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 Documents\Biomass\MonthlyExportValue\"/>
    </mc:Choice>
  </mc:AlternateContent>
  <xr:revisionPtr revIDLastSave="0" documentId="13_ncr:1_{C3901A6B-0377-4AB0-86C0-F08A2FBC8241}" xr6:coauthVersionLast="47" xr6:coauthVersionMax="47" xr10:uidLastSave="{00000000-0000-0000-0000-000000000000}"/>
  <bookViews>
    <workbookView xWindow="-110" yWindow="-110" windowWidth="19420" windowHeight="10420" activeTab="6" xr2:uid="{00000000-000D-0000-FFFF-FFFF00000000}"/>
  </bookViews>
  <sheets>
    <sheet name="Pellets" sheetId="1" r:id="rId1"/>
    <sheet name="FuelWood" sheetId="2" r:id="rId2"/>
    <sheet name="Chips" sheetId="4" r:id="rId3"/>
    <sheet name="Residues" sheetId="5" r:id="rId4"/>
    <sheet name="ChartDataA" sheetId="6" r:id="rId5"/>
    <sheet name="ChartData" sheetId="7" r:id="rId6"/>
    <sheet name="Chart" sheetId="3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20" i="7" l="1"/>
  <c r="A714" i="7"/>
  <c r="J720" i="7"/>
  <c r="I720" i="7"/>
  <c r="H720" i="7"/>
  <c r="G720" i="7"/>
  <c r="F720" i="7"/>
  <c r="E720" i="7"/>
  <c r="D720" i="7"/>
  <c r="C720" i="7"/>
  <c r="B720" i="7"/>
  <c r="J719" i="7"/>
  <c r="I719" i="7"/>
  <c r="H719" i="7"/>
  <c r="G719" i="7"/>
  <c r="F719" i="7"/>
  <c r="E719" i="7"/>
  <c r="D719" i="7"/>
  <c r="C719" i="7"/>
  <c r="B719" i="7"/>
  <c r="J718" i="7"/>
  <c r="I718" i="7"/>
  <c r="H718" i="7"/>
  <c r="G718" i="7"/>
  <c r="F718" i="7"/>
  <c r="E718" i="7"/>
  <c r="D718" i="7"/>
  <c r="C718" i="7"/>
  <c r="B718" i="7"/>
  <c r="J717" i="7"/>
  <c r="I717" i="7"/>
  <c r="H717" i="7"/>
  <c r="G717" i="7"/>
  <c r="F717" i="7"/>
  <c r="E717" i="7"/>
  <c r="D717" i="7"/>
  <c r="C717" i="7"/>
  <c r="B717" i="7"/>
  <c r="J716" i="7"/>
  <c r="I716" i="7"/>
  <c r="H716" i="7"/>
  <c r="G716" i="7"/>
  <c r="F716" i="7"/>
  <c r="E716" i="7"/>
  <c r="D716" i="7"/>
  <c r="C716" i="7"/>
  <c r="B716" i="7"/>
  <c r="J715" i="7"/>
  <c r="I715" i="7"/>
  <c r="H715" i="7"/>
  <c r="G715" i="7"/>
  <c r="F715" i="7"/>
  <c r="E715" i="7"/>
  <c r="D715" i="7"/>
  <c r="C715" i="7"/>
  <c r="B715" i="7"/>
  <c r="J714" i="7"/>
  <c r="I714" i="7"/>
  <c r="H714" i="7"/>
  <c r="G714" i="7"/>
  <c r="F714" i="7"/>
  <c r="E714" i="7"/>
  <c r="D714" i="7"/>
  <c r="C714" i="7"/>
  <c r="B714" i="7"/>
  <c r="J713" i="7"/>
  <c r="I713" i="7"/>
  <c r="H713" i="7"/>
  <c r="G713" i="7"/>
  <c r="F713" i="7"/>
  <c r="E713" i="7"/>
  <c r="D713" i="7"/>
  <c r="C713" i="7"/>
  <c r="B713" i="7"/>
  <c r="J712" i="7"/>
  <c r="I712" i="7"/>
  <c r="H712" i="7"/>
  <c r="G712" i="7"/>
  <c r="F712" i="7"/>
  <c r="E712" i="7"/>
  <c r="D712" i="7"/>
  <c r="C712" i="7"/>
  <c r="B712" i="7"/>
  <c r="J711" i="7"/>
  <c r="I711" i="7"/>
  <c r="H711" i="7"/>
  <c r="G711" i="7"/>
  <c r="F711" i="7"/>
  <c r="E711" i="7"/>
  <c r="D711" i="7"/>
  <c r="C711" i="7"/>
  <c r="B711" i="7"/>
  <c r="J710" i="7"/>
  <c r="I710" i="7"/>
  <c r="H710" i="7"/>
  <c r="G710" i="7"/>
  <c r="F710" i="7"/>
  <c r="E710" i="7"/>
  <c r="D710" i="7"/>
  <c r="C710" i="7"/>
  <c r="B710" i="7"/>
  <c r="J709" i="7"/>
  <c r="I709" i="7"/>
  <c r="H709" i="7"/>
  <c r="G709" i="7"/>
  <c r="F709" i="7"/>
  <c r="E709" i="7"/>
  <c r="D709" i="7"/>
  <c r="C709" i="7"/>
  <c r="B709" i="7"/>
  <c r="A537" i="7"/>
  <c r="A531" i="7"/>
  <c r="J537" i="7"/>
  <c r="I537" i="7"/>
  <c r="H537" i="7"/>
  <c r="G537" i="7"/>
  <c r="F537" i="7"/>
  <c r="E537" i="7"/>
  <c r="D537" i="7"/>
  <c r="C537" i="7"/>
  <c r="B537" i="7"/>
  <c r="J536" i="7"/>
  <c r="I536" i="7"/>
  <c r="H536" i="7"/>
  <c r="G536" i="7"/>
  <c r="F536" i="7"/>
  <c r="E536" i="7"/>
  <c r="D536" i="7"/>
  <c r="C536" i="7"/>
  <c r="B536" i="7"/>
  <c r="J535" i="7"/>
  <c r="I535" i="7"/>
  <c r="H535" i="7"/>
  <c r="G535" i="7"/>
  <c r="F535" i="7"/>
  <c r="E535" i="7"/>
  <c r="D535" i="7"/>
  <c r="C535" i="7"/>
  <c r="B535" i="7"/>
  <c r="J534" i="7"/>
  <c r="I534" i="7"/>
  <c r="H534" i="7"/>
  <c r="G534" i="7"/>
  <c r="F534" i="7"/>
  <c r="E534" i="7"/>
  <c r="D534" i="7"/>
  <c r="C534" i="7"/>
  <c r="B534" i="7"/>
  <c r="J533" i="7"/>
  <c r="I533" i="7"/>
  <c r="H533" i="7"/>
  <c r="G533" i="7"/>
  <c r="F533" i="7"/>
  <c r="E533" i="7"/>
  <c r="D533" i="7"/>
  <c r="C533" i="7"/>
  <c r="B533" i="7"/>
  <c r="J532" i="7"/>
  <c r="I532" i="7"/>
  <c r="H532" i="7"/>
  <c r="G532" i="7"/>
  <c r="F532" i="7"/>
  <c r="E532" i="7"/>
  <c r="D532" i="7"/>
  <c r="C532" i="7"/>
  <c r="B532" i="7"/>
  <c r="J531" i="7"/>
  <c r="I531" i="7"/>
  <c r="H531" i="7"/>
  <c r="G531" i="7"/>
  <c r="F531" i="7"/>
  <c r="E531" i="7"/>
  <c r="D531" i="7"/>
  <c r="C531" i="7"/>
  <c r="B531" i="7"/>
  <c r="J530" i="7"/>
  <c r="I530" i="7"/>
  <c r="H530" i="7"/>
  <c r="G530" i="7"/>
  <c r="F530" i="7"/>
  <c r="E530" i="7"/>
  <c r="D530" i="7"/>
  <c r="C530" i="7"/>
  <c r="B530" i="7"/>
  <c r="J529" i="7"/>
  <c r="I529" i="7"/>
  <c r="H529" i="7"/>
  <c r="G529" i="7"/>
  <c r="F529" i="7"/>
  <c r="E529" i="7"/>
  <c r="D529" i="7"/>
  <c r="C529" i="7"/>
  <c r="B529" i="7"/>
  <c r="J528" i="7"/>
  <c r="I528" i="7"/>
  <c r="H528" i="7"/>
  <c r="G528" i="7"/>
  <c r="F528" i="7"/>
  <c r="E528" i="7"/>
  <c r="D528" i="7"/>
  <c r="C528" i="7"/>
  <c r="B528" i="7"/>
  <c r="J527" i="7"/>
  <c r="I527" i="7"/>
  <c r="H527" i="7"/>
  <c r="G527" i="7"/>
  <c r="F527" i="7"/>
  <c r="E527" i="7"/>
  <c r="D527" i="7"/>
  <c r="C527" i="7"/>
  <c r="B527" i="7"/>
  <c r="J526" i="7"/>
  <c r="I526" i="7"/>
  <c r="H526" i="7"/>
  <c r="G526" i="7"/>
  <c r="F526" i="7"/>
  <c r="E526" i="7"/>
  <c r="D526" i="7"/>
  <c r="C526" i="7"/>
  <c r="B526" i="7"/>
  <c r="A354" i="7"/>
  <c r="A348" i="7"/>
  <c r="J354" i="7"/>
  <c r="I354" i="7"/>
  <c r="H354" i="7"/>
  <c r="G354" i="7"/>
  <c r="F354" i="7"/>
  <c r="E354" i="7"/>
  <c r="D354" i="7"/>
  <c r="C354" i="7"/>
  <c r="B354" i="7"/>
  <c r="J353" i="7"/>
  <c r="I353" i="7"/>
  <c r="H353" i="7"/>
  <c r="G353" i="7"/>
  <c r="F353" i="7"/>
  <c r="E353" i="7"/>
  <c r="D353" i="7"/>
  <c r="C353" i="7"/>
  <c r="B353" i="7"/>
  <c r="J352" i="7"/>
  <c r="I352" i="7"/>
  <c r="H352" i="7"/>
  <c r="G352" i="7"/>
  <c r="F352" i="7"/>
  <c r="E352" i="7"/>
  <c r="D352" i="7"/>
  <c r="C352" i="7"/>
  <c r="B352" i="7"/>
  <c r="J351" i="7"/>
  <c r="I351" i="7"/>
  <c r="H351" i="7"/>
  <c r="G351" i="7"/>
  <c r="F351" i="7"/>
  <c r="E351" i="7"/>
  <c r="D351" i="7"/>
  <c r="C351" i="7"/>
  <c r="B351" i="7"/>
  <c r="J350" i="7"/>
  <c r="I350" i="7"/>
  <c r="H350" i="7"/>
  <c r="G350" i="7"/>
  <c r="F350" i="7"/>
  <c r="E350" i="7"/>
  <c r="D350" i="7"/>
  <c r="C350" i="7"/>
  <c r="B350" i="7"/>
  <c r="J349" i="7"/>
  <c r="I349" i="7"/>
  <c r="H349" i="7"/>
  <c r="G349" i="7"/>
  <c r="F349" i="7"/>
  <c r="E349" i="7"/>
  <c r="D349" i="7"/>
  <c r="C349" i="7"/>
  <c r="B349" i="7"/>
  <c r="J348" i="7"/>
  <c r="I348" i="7"/>
  <c r="H348" i="7"/>
  <c r="G348" i="7"/>
  <c r="F348" i="7"/>
  <c r="E348" i="7"/>
  <c r="D348" i="7"/>
  <c r="C348" i="7"/>
  <c r="B348" i="7"/>
  <c r="J347" i="7"/>
  <c r="I347" i="7"/>
  <c r="H347" i="7"/>
  <c r="G347" i="7"/>
  <c r="F347" i="7"/>
  <c r="E347" i="7"/>
  <c r="D347" i="7"/>
  <c r="C347" i="7"/>
  <c r="B347" i="7"/>
  <c r="J346" i="7"/>
  <c r="I346" i="7"/>
  <c r="H346" i="7"/>
  <c r="G346" i="7"/>
  <c r="F346" i="7"/>
  <c r="E346" i="7"/>
  <c r="D346" i="7"/>
  <c r="C346" i="7"/>
  <c r="B346" i="7"/>
  <c r="J345" i="7"/>
  <c r="I345" i="7"/>
  <c r="H345" i="7"/>
  <c r="G345" i="7"/>
  <c r="F345" i="7"/>
  <c r="E345" i="7"/>
  <c r="D345" i="7"/>
  <c r="C345" i="7"/>
  <c r="B345" i="7"/>
  <c r="J344" i="7"/>
  <c r="I344" i="7"/>
  <c r="H344" i="7"/>
  <c r="G344" i="7"/>
  <c r="F344" i="7"/>
  <c r="E344" i="7"/>
  <c r="D344" i="7"/>
  <c r="C344" i="7"/>
  <c r="B344" i="7"/>
  <c r="J343" i="7"/>
  <c r="I343" i="7"/>
  <c r="H343" i="7"/>
  <c r="G343" i="7"/>
  <c r="F343" i="7"/>
  <c r="E343" i="7"/>
  <c r="D343" i="7"/>
  <c r="C343" i="7"/>
  <c r="B343" i="7"/>
  <c r="A171" i="7"/>
  <c r="A165" i="7"/>
  <c r="J171" i="7"/>
  <c r="I171" i="7"/>
  <c r="H171" i="7"/>
  <c r="G171" i="7"/>
  <c r="F171" i="7"/>
  <c r="E171" i="7"/>
  <c r="D171" i="7"/>
  <c r="C171" i="7"/>
  <c r="B171" i="7"/>
  <c r="J170" i="7"/>
  <c r="I170" i="7"/>
  <c r="H170" i="7"/>
  <c r="G170" i="7"/>
  <c r="F170" i="7"/>
  <c r="E170" i="7"/>
  <c r="D170" i="7"/>
  <c r="C170" i="7"/>
  <c r="B170" i="7"/>
  <c r="J169" i="7"/>
  <c r="I169" i="7"/>
  <c r="H169" i="7"/>
  <c r="G169" i="7"/>
  <c r="F169" i="7"/>
  <c r="E169" i="7"/>
  <c r="D169" i="7"/>
  <c r="C169" i="7"/>
  <c r="B169" i="7"/>
  <c r="J168" i="7"/>
  <c r="I168" i="7"/>
  <c r="H168" i="7"/>
  <c r="G168" i="7"/>
  <c r="F168" i="7"/>
  <c r="E168" i="7"/>
  <c r="D168" i="7"/>
  <c r="C168" i="7"/>
  <c r="B168" i="7"/>
  <c r="J167" i="7"/>
  <c r="I167" i="7"/>
  <c r="H167" i="7"/>
  <c r="G167" i="7"/>
  <c r="F167" i="7"/>
  <c r="E167" i="7"/>
  <c r="D167" i="7"/>
  <c r="C167" i="7"/>
  <c r="B167" i="7"/>
  <c r="J166" i="7"/>
  <c r="I166" i="7"/>
  <c r="H166" i="7"/>
  <c r="G166" i="7"/>
  <c r="F166" i="7"/>
  <c r="E166" i="7"/>
  <c r="D166" i="7"/>
  <c r="C166" i="7"/>
  <c r="B166" i="7"/>
  <c r="J165" i="7"/>
  <c r="I165" i="7"/>
  <c r="H165" i="7"/>
  <c r="G165" i="7"/>
  <c r="F165" i="7"/>
  <c r="E165" i="7"/>
  <c r="D165" i="7"/>
  <c r="C165" i="7"/>
  <c r="B165" i="7"/>
  <c r="J164" i="7"/>
  <c r="I164" i="7"/>
  <c r="H164" i="7"/>
  <c r="G164" i="7"/>
  <c r="F164" i="7"/>
  <c r="E164" i="7"/>
  <c r="D164" i="7"/>
  <c r="C164" i="7"/>
  <c r="B164" i="7"/>
  <c r="J163" i="7"/>
  <c r="I163" i="7"/>
  <c r="H163" i="7"/>
  <c r="G163" i="7"/>
  <c r="F163" i="7"/>
  <c r="E163" i="7"/>
  <c r="D163" i="7"/>
  <c r="C163" i="7"/>
  <c r="B163" i="7"/>
  <c r="J162" i="7"/>
  <c r="I162" i="7"/>
  <c r="H162" i="7"/>
  <c r="G162" i="7"/>
  <c r="F162" i="7"/>
  <c r="E162" i="7"/>
  <c r="D162" i="7"/>
  <c r="C162" i="7"/>
  <c r="B162" i="7"/>
  <c r="J161" i="7"/>
  <c r="I161" i="7"/>
  <c r="H161" i="7"/>
  <c r="G161" i="7"/>
  <c r="F161" i="7"/>
  <c r="E161" i="7"/>
  <c r="D161" i="7"/>
  <c r="C161" i="7"/>
  <c r="B161" i="7"/>
  <c r="J160" i="7"/>
  <c r="I160" i="7"/>
  <c r="H160" i="7"/>
  <c r="G160" i="7"/>
  <c r="F160" i="7"/>
  <c r="E160" i="7"/>
  <c r="D160" i="7"/>
  <c r="C160" i="7"/>
  <c r="B160" i="7"/>
  <c r="FM4" i="1"/>
  <c r="FL4" i="1"/>
  <c r="FK4" i="1"/>
  <c r="FJ4" i="1"/>
  <c r="FI4" i="1"/>
  <c r="FH4" i="1"/>
  <c r="FG4" i="1"/>
  <c r="FF4" i="1"/>
  <c r="FE4" i="1"/>
  <c r="FD4" i="1"/>
  <c r="FC4" i="1"/>
  <c r="FB4" i="1"/>
  <c r="FA4" i="1"/>
  <c r="EZ4" i="1"/>
  <c r="EY4" i="1"/>
  <c r="EX4" i="1"/>
  <c r="EW4" i="1"/>
  <c r="EV4" i="1"/>
  <c r="EU4" i="1"/>
  <c r="ET4" i="1"/>
  <c r="ES4" i="1"/>
  <c r="ER4" i="1"/>
  <c r="EQ4" i="1"/>
  <c r="EP4" i="1"/>
  <c r="EO4" i="1"/>
  <c r="EN4" i="1"/>
  <c r="EM4" i="1"/>
  <c r="EL4" i="1"/>
  <c r="EK4" i="1"/>
  <c r="EJ4" i="1"/>
  <c r="EI4" i="1"/>
  <c r="EH4" i="1"/>
  <c r="EG4" i="1"/>
  <c r="EF4" i="1"/>
  <c r="EE4" i="1"/>
  <c r="ED4" i="1"/>
  <c r="EC4" i="1"/>
  <c r="EB4" i="1"/>
  <c r="EA4" i="1"/>
  <c r="DZ4" i="1"/>
  <c r="DY4" i="1"/>
  <c r="DX4" i="1"/>
  <c r="DW4" i="1"/>
  <c r="DV4" i="1"/>
  <c r="DU4" i="1"/>
  <c r="DT4" i="1"/>
  <c r="DS4" i="1"/>
  <c r="DR4" i="1"/>
  <c r="DQ4" i="1"/>
  <c r="DP4" i="1"/>
  <c r="DO4" i="1"/>
  <c r="DN4" i="1"/>
  <c r="DM4" i="1"/>
  <c r="DL4" i="1"/>
  <c r="DK4" i="1"/>
  <c r="DJ4" i="1"/>
  <c r="DI4" i="1"/>
  <c r="DH4" i="1"/>
  <c r="DG4" i="1"/>
  <c r="DF4" i="1"/>
  <c r="DE4" i="1"/>
  <c r="DD4" i="1"/>
  <c r="DC4" i="1"/>
  <c r="DB4" i="1"/>
  <c r="DA4" i="1"/>
  <c r="CZ4" i="1"/>
  <c r="CY4" i="1"/>
  <c r="CX4" i="1"/>
  <c r="CW4" i="1"/>
  <c r="CV4" i="1"/>
  <c r="CU4" i="1"/>
  <c r="CT4" i="1"/>
  <c r="CS4" i="1"/>
  <c r="CR4" i="1"/>
  <c r="CQ4" i="1"/>
  <c r="CP4" i="1"/>
  <c r="CO4" i="1"/>
  <c r="CN4" i="1"/>
  <c r="CM4" i="1"/>
  <c r="CL4" i="1"/>
  <c r="CK4" i="1"/>
  <c r="CJ4" i="1"/>
  <c r="CI4" i="1"/>
  <c r="CH4" i="1"/>
  <c r="CG4" i="1"/>
  <c r="CF4" i="1"/>
  <c r="CE4" i="1"/>
  <c r="CD4" i="1"/>
  <c r="CC4" i="1"/>
  <c r="CB4" i="1"/>
  <c r="CA4" i="1"/>
  <c r="BZ4" i="1"/>
  <c r="BY4" i="1"/>
  <c r="BX4" i="1"/>
  <c r="BW4" i="1"/>
  <c r="BV4" i="1"/>
  <c r="BU4" i="1"/>
  <c r="BT4" i="1"/>
  <c r="BS4" i="1"/>
  <c r="BR4" i="1"/>
  <c r="BQ4" i="1"/>
  <c r="BP4" i="1"/>
  <c r="BO4" i="1"/>
  <c r="BN4" i="1"/>
  <c r="BM4" i="1"/>
  <c r="BL4" i="1"/>
  <c r="BK4" i="1"/>
  <c r="BJ4" i="1"/>
  <c r="BI4" i="1"/>
  <c r="BH4" i="1"/>
  <c r="BG4" i="1"/>
  <c r="BF4" i="1"/>
  <c r="BE4" i="1"/>
  <c r="BD4" i="1"/>
  <c r="BC4" i="1"/>
  <c r="BB4" i="1"/>
  <c r="BA4" i="1"/>
  <c r="AZ4" i="1"/>
  <c r="AY4" i="1"/>
  <c r="AX4" i="1"/>
  <c r="AW4" i="1"/>
  <c r="AV4" i="1"/>
  <c r="AU4" i="1"/>
  <c r="AT4" i="1"/>
  <c r="AS4" i="1"/>
  <c r="AR4" i="1"/>
  <c r="AQ4" i="1"/>
  <c r="AP4" i="1"/>
  <c r="AO4" i="1"/>
  <c r="AN4" i="1"/>
  <c r="AM4" i="1"/>
  <c r="AL4" i="1"/>
  <c r="AK4" i="1"/>
  <c r="AJ4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FM3" i="1"/>
  <c r="FL3" i="1"/>
  <c r="FK3" i="1"/>
  <c r="FJ3" i="1"/>
  <c r="FI3" i="1"/>
  <c r="FH3" i="1"/>
  <c r="FG3" i="1"/>
  <c r="FF3" i="1"/>
  <c r="FE3" i="1"/>
  <c r="FD3" i="1"/>
  <c r="FC3" i="1"/>
  <c r="FB3" i="1"/>
  <c r="FA3" i="1"/>
  <c r="EZ3" i="1"/>
  <c r="EY3" i="1"/>
  <c r="EX3" i="1"/>
  <c r="EW3" i="1"/>
  <c r="EV3" i="1"/>
  <c r="EU3" i="1"/>
  <c r="ET3" i="1"/>
  <c r="ES3" i="1"/>
  <c r="ER3" i="1"/>
  <c r="EQ3" i="1"/>
  <c r="EP3" i="1"/>
  <c r="EO3" i="1"/>
  <c r="EN3" i="1"/>
  <c r="EM3" i="1"/>
  <c r="EL3" i="1"/>
  <c r="EK3" i="1"/>
  <c r="EJ3" i="1"/>
  <c r="EI3" i="1"/>
  <c r="EH3" i="1"/>
  <c r="EG3" i="1"/>
  <c r="EF3" i="1"/>
  <c r="EE3" i="1"/>
  <c r="ED3" i="1"/>
  <c r="EC3" i="1"/>
  <c r="EB3" i="1"/>
  <c r="EA3" i="1"/>
  <c r="DZ3" i="1"/>
  <c r="DY3" i="1"/>
  <c r="DX3" i="1"/>
  <c r="DW3" i="1"/>
  <c r="DV3" i="1"/>
  <c r="DU3" i="1"/>
  <c r="DT3" i="1"/>
  <c r="DS3" i="1"/>
  <c r="DR3" i="1"/>
  <c r="DQ3" i="1"/>
  <c r="DP3" i="1"/>
  <c r="DO3" i="1"/>
  <c r="DN3" i="1"/>
  <c r="DM3" i="1"/>
  <c r="DL3" i="1"/>
  <c r="DK3" i="1"/>
  <c r="DJ3" i="1"/>
  <c r="DI3" i="1"/>
  <c r="DH3" i="1"/>
  <c r="DG3" i="1"/>
  <c r="DF3" i="1"/>
  <c r="DE3" i="1"/>
  <c r="DD3" i="1"/>
  <c r="DC3" i="1"/>
  <c r="DB3" i="1"/>
  <c r="DA3" i="1"/>
  <c r="CZ3" i="1"/>
  <c r="CY3" i="1"/>
  <c r="CX3" i="1"/>
  <c r="CW3" i="1"/>
  <c r="CV3" i="1"/>
  <c r="CU3" i="1"/>
  <c r="CT3" i="1"/>
  <c r="CS3" i="1"/>
  <c r="CR3" i="1"/>
  <c r="CQ3" i="1"/>
  <c r="CP3" i="1"/>
  <c r="CO3" i="1"/>
  <c r="CN3" i="1"/>
  <c r="CM3" i="1"/>
  <c r="CL3" i="1"/>
  <c r="CK3" i="1"/>
  <c r="CJ3" i="1"/>
  <c r="CI3" i="1"/>
  <c r="CH3" i="1"/>
  <c r="CG3" i="1"/>
  <c r="CF3" i="1"/>
  <c r="CE3" i="1"/>
  <c r="CD3" i="1"/>
  <c r="CC3" i="1"/>
  <c r="CB3" i="1"/>
  <c r="CA3" i="1"/>
  <c r="BZ3" i="1"/>
  <c r="BY3" i="1"/>
  <c r="BX3" i="1"/>
  <c r="BW3" i="1"/>
  <c r="BV3" i="1"/>
  <c r="BU3" i="1"/>
  <c r="BT3" i="1"/>
  <c r="BS3" i="1"/>
  <c r="BR3" i="1"/>
  <c r="BQ3" i="1"/>
  <c r="BP3" i="1"/>
  <c r="BO3" i="1"/>
  <c r="BN3" i="1"/>
  <c r="BM3" i="1"/>
  <c r="BL3" i="1"/>
  <c r="BK3" i="1"/>
  <c r="BJ3" i="1"/>
  <c r="BI3" i="1"/>
  <c r="BH3" i="1"/>
  <c r="BG3" i="1"/>
  <c r="BF3" i="1"/>
  <c r="BE3" i="1"/>
  <c r="BD3" i="1"/>
  <c r="BC3" i="1"/>
  <c r="BB3" i="1"/>
  <c r="BA3" i="1"/>
  <c r="AZ3" i="1"/>
  <c r="AY3" i="1"/>
  <c r="AX3" i="1"/>
  <c r="AW3" i="1"/>
  <c r="AV3" i="1"/>
  <c r="AU3" i="1"/>
  <c r="AT3" i="1"/>
  <c r="AS3" i="1"/>
  <c r="AR3" i="1"/>
  <c r="AQ3" i="1"/>
  <c r="AP3" i="1"/>
  <c r="AO3" i="1"/>
  <c r="AN3" i="1"/>
  <c r="AM3" i="1"/>
  <c r="AL3" i="1"/>
  <c r="AK3" i="1"/>
  <c r="AJ3" i="1"/>
  <c r="AI3" i="1"/>
  <c r="AH3" i="1"/>
  <c r="AG3" i="1"/>
  <c r="AF3" i="1"/>
  <c r="AE3" i="1"/>
  <c r="AD3" i="1"/>
  <c r="AC3" i="1"/>
  <c r="AB3" i="1"/>
  <c r="AA3" i="1"/>
  <c r="Z3" i="1"/>
  <c r="Y3" i="1"/>
  <c r="X3" i="1"/>
  <c r="W3" i="1"/>
  <c r="V3" i="1"/>
  <c r="U3" i="1"/>
  <c r="T3" i="1"/>
  <c r="S3" i="1"/>
  <c r="R3" i="1"/>
  <c r="Q3" i="1"/>
  <c r="P3" i="1"/>
  <c r="O3" i="1"/>
  <c r="N3" i="1"/>
  <c r="M3" i="1"/>
  <c r="L3" i="1"/>
  <c r="K3" i="1"/>
  <c r="J3" i="1"/>
  <c r="I3" i="1"/>
  <c r="H3" i="1"/>
  <c r="G3" i="1"/>
  <c r="F3" i="1"/>
  <c r="E3" i="1"/>
  <c r="D3" i="1"/>
  <c r="C3" i="1"/>
  <c r="FM4" i="5"/>
  <c r="FL4" i="5"/>
  <c r="FK4" i="5"/>
  <c r="FJ4" i="5"/>
  <c r="FI4" i="5"/>
  <c r="FH4" i="5"/>
  <c r="FG4" i="5"/>
  <c r="FF4" i="5"/>
  <c r="FE4" i="5"/>
  <c r="FD4" i="5"/>
  <c r="FC4" i="5"/>
  <c r="FB4" i="5"/>
  <c r="FA4" i="5"/>
  <c r="EZ4" i="5"/>
  <c r="EY4" i="5"/>
  <c r="EX4" i="5"/>
  <c r="EW4" i="5"/>
  <c r="EV4" i="5"/>
  <c r="EU4" i="5"/>
  <c r="ET4" i="5"/>
  <c r="ES4" i="5"/>
  <c r="ER4" i="5"/>
  <c r="EQ4" i="5"/>
  <c r="EP4" i="5"/>
  <c r="EO4" i="5"/>
  <c r="EN4" i="5"/>
  <c r="EM4" i="5"/>
  <c r="EL4" i="5"/>
  <c r="EK4" i="5"/>
  <c r="EJ4" i="5"/>
  <c r="EI4" i="5"/>
  <c r="EH4" i="5"/>
  <c r="EG4" i="5"/>
  <c r="EF4" i="5"/>
  <c r="EE4" i="5"/>
  <c r="ED4" i="5"/>
  <c r="EC4" i="5"/>
  <c r="EB4" i="5"/>
  <c r="EA4" i="5"/>
  <c r="DZ4" i="5"/>
  <c r="DY4" i="5"/>
  <c r="DX4" i="5"/>
  <c r="DW4" i="5"/>
  <c r="DV4" i="5"/>
  <c r="DU4" i="5"/>
  <c r="DT4" i="5"/>
  <c r="DS4" i="5"/>
  <c r="DR4" i="5"/>
  <c r="DQ4" i="5"/>
  <c r="DP4" i="5"/>
  <c r="DO4" i="5"/>
  <c r="DN4" i="5"/>
  <c r="DM4" i="5"/>
  <c r="DL4" i="5"/>
  <c r="DK4" i="5"/>
  <c r="DJ4" i="5"/>
  <c r="DI4" i="5"/>
  <c r="DH4" i="5"/>
  <c r="DG4" i="5"/>
  <c r="DF4" i="5"/>
  <c r="DE4" i="5"/>
  <c r="DD4" i="5"/>
  <c r="DC4" i="5"/>
  <c r="DB4" i="5"/>
  <c r="DA4" i="5"/>
  <c r="CZ4" i="5"/>
  <c r="CY4" i="5"/>
  <c r="CX4" i="5"/>
  <c r="CW4" i="5"/>
  <c r="CV4" i="5"/>
  <c r="CU4" i="5"/>
  <c r="CT4" i="5"/>
  <c r="CS4" i="5"/>
  <c r="CR4" i="5"/>
  <c r="CQ4" i="5"/>
  <c r="CP4" i="5"/>
  <c r="CO4" i="5"/>
  <c r="CN4" i="5"/>
  <c r="CM4" i="5"/>
  <c r="CL4" i="5"/>
  <c r="CK4" i="5"/>
  <c r="CJ4" i="5"/>
  <c r="CI4" i="5"/>
  <c r="CH4" i="5"/>
  <c r="CG4" i="5"/>
  <c r="CF4" i="5"/>
  <c r="CE4" i="5"/>
  <c r="CD4" i="5"/>
  <c r="CC4" i="5"/>
  <c r="CB4" i="5"/>
  <c r="CA4" i="5"/>
  <c r="BZ4" i="5"/>
  <c r="BY4" i="5"/>
  <c r="BX4" i="5"/>
  <c r="BW4" i="5"/>
  <c r="BV4" i="5"/>
  <c r="BU4" i="5"/>
  <c r="BT4" i="5"/>
  <c r="BS4" i="5"/>
  <c r="BR4" i="5"/>
  <c r="BQ4" i="5"/>
  <c r="BP4" i="5"/>
  <c r="BO4" i="5"/>
  <c r="BN4" i="5"/>
  <c r="BM4" i="5"/>
  <c r="BL4" i="5"/>
  <c r="BK4" i="5"/>
  <c r="BJ4" i="5"/>
  <c r="BI4" i="5"/>
  <c r="BH4" i="5"/>
  <c r="BG4" i="5"/>
  <c r="BF4" i="5"/>
  <c r="BE4" i="5"/>
  <c r="BD4" i="5"/>
  <c r="BC4" i="5"/>
  <c r="BB4" i="5"/>
  <c r="BA4" i="5"/>
  <c r="AZ4" i="5"/>
  <c r="AY4" i="5"/>
  <c r="AX4" i="5"/>
  <c r="AW4" i="5"/>
  <c r="AV4" i="5"/>
  <c r="AU4" i="5"/>
  <c r="AT4" i="5"/>
  <c r="AS4" i="5"/>
  <c r="AR4" i="5"/>
  <c r="AQ4" i="5"/>
  <c r="AP4" i="5"/>
  <c r="AO4" i="5"/>
  <c r="AN4" i="5"/>
  <c r="AM4" i="5"/>
  <c r="AL4" i="5"/>
  <c r="AK4" i="5"/>
  <c r="AJ4" i="5"/>
  <c r="AI4" i="5"/>
  <c r="AH4" i="5"/>
  <c r="AG4" i="5"/>
  <c r="AF4" i="5"/>
  <c r="AE4" i="5"/>
  <c r="AD4" i="5"/>
  <c r="AC4" i="5"/>
  <c r="AB4" i="5"/>
  <c r="AA4" i="5"/>
  <c r="Z4" i="5"/>
  <c r="Y4" i="5"/>
  <c r="X4" i="5"/>
  <c r="W4" i="5"/>
  <c r="V4" i="5"/>
  <c r="U4" i="5"/>
  <c r="T4" i="5"/>
  <c r="S4" i="5"/>
  <c r="R4" i="5"/>
  <c r="Q4" i="5"/>
  <c r="P4" i="5"/>
  <c r="O4" i="5"/>
  <c r="N4" i="5"/>
  <c r="M4" i="5"/>
  <c r="L4" i="5"/>
  <c r="K4" i="5"/>
  <c r="J4" i="5"/>
  <c r="I4" i="5"/>
  <c r="H4" i="5"/>
  <c r="G4" i="5"/>
  <c r="F4" i="5"/>
  <c r="E4" i="5"/>
  <c r="D4" i="5"/>
  <c r="C4" i="5"/>
  <c r="FM3" i="5"/>
  <c r="FL3" i="5"/>
  <c r="FK3" i="5"/>
  <c r="FJ3" i="5"/>
  <c r="FI3" i="5"/>
  <c r="FH3" i="5"/>
  <c r="FG3" i="5"/>
  <c r="FF3" i="5"/>
  <c r="FE3" i="5"/>
  <c r="FD3" i="5"/>
  <c r="FC3" i="5"/>
  <c r="FB3" i="5"/>
  <c r="FA3" i="5"/>
  <c r="EZ3" i="5"/>
  <c r="EY3" i="5"/>
  <c r="EX3" i="5"/>
  <c r="EW3" i="5"/>
  <c r="EV3" i="5"/>
  <c r="EU3" i="5"/>
  <c r="ET3" i="5"/>
  <c r="ES3" i="5"/>
  <c r="ER3" i="5"/>
  <c r="EQ3" i="5"/>
  <c r="EP3" i="5"/>
  <c r="EO3" i="5"/>
  <c r="EN3" i="5"/>
  <c r="EM3" i="5"/>
  <c r="EL3" i="5"/>
  <c r="EK3" i="5"/>
  <c r="EJ3" i="5"/>
  <c r="EI3" i="5"/>
  <c r="EH3" i="5"/>
  <c r="EG3" i="5"/>
  <c r="EF3" i="5"/>
  <c r="EE3" i="5"/>
  <c r="ED3" i="5"/>
  <c r="EC3" i="5"/>
  <c r="EB3" i="5"/>
  <c r="EA3" i="5"/>
  <c r="DZ3" i="5"/>
  <c r="DY3" i="5"/>
  <c r="DX3" i="5"/>
  <c r="DW3" i="5"/>
  <c r="DV3" i="5"/>
  <c r="DU3" i="5"/>
  <c r="DT3" i="5"/>
  <c r="DS3" i="5"/>
  <c r="DR3" i="5"/>
  <c r="DQ3" i="5"/>
  <c r="DP3" i="5"/>
  <c r="DO3" i="5"/>
  <c r="DN3" i="5"/>
  <c r="DM3" i="5"/>
  <c r="DL3" i="5"/>
  <c r="DK3" i="5"/>
  <c r="DJ3" i="5"/>
  <c r="DI3" i="5"/>
  <c r="DH3" i="5"/>
  <c r="DG3" i="5"/>
  <c r="DF3" i="5"/>
  <c r="DE3" i="5"/>
  <c r="DD3" i="5"/>
  <c r="DC3" i="5"/>
  <c r="DB3" i="5"/>
  <c r="DA3" i="5"/>
  <c r="CZ3" i="5"/>
  <c r="CY3" i="5"/>
  <c r="CX3" i="5"/>
  <c r="CW3" i="5"/>
  <c r="CV3" i="5"/>
  <c r="CU3" i="5"/>
  <c r="CT3" i="5"/>
  <c r="CS3" i="5"/>
  <c r="CR3" i="5"/>
  <c r="CQ3" i="5"/>
  <c r="CP3" i="5"/>
  <c r="CO3" i="5"/>
  <c r="CN3" i="5"/>
  <c r="CM3" i="5"/>
  <c r="CL3" i="5"/>
  <c r="CK3" i="5"/>
  <c r="CJ3" i="5"/>
  <c r="CI3" i="5"/>
  <c r="CH3" i="5"/>
  <c r="CG3" i="5"/>
  <c r="CF3" i="5"/>
  <c r="CE3" i="5"/>
  <c r="CD3" i="5"/>
  <c r="CC3" i="5"/>
  <c r="CB3" i="5"/>
  <c r="CA3" i="5"/>
  <c r="BZ3" i="5"/>
  <c r="BY3" i="5"/>
  <c r="BX3" i="5"/>
  <c r="BW3" i="5"/>
  <c r="BV3" i="5"/>
  <c r="BU3" i="5"/>
  <c r="BT3" i="5"/>
  <c r="BS3" i="5"/>
  <c r="BR3" i="5"/>
  <c r="BQ3" i="5"/>
  <c r="BP3" i="5"/>
  <c r="BO3" i="5"/>
  <c r="BN3" i="5"/>
  <c r="BM3" i="5"/>
  <c r="BL3" i="5"/>
  <c r="BK3" i="5"/>
  <c r="BJ3" i="5"/>
  <c r="BI3" i="5"/>
  <c r="BH3" i="5"/>
  <c r="BG3" i="5"/>
  <c r="BF3" i="5"/>
  <c r="BE3" i="5"/>
  <c r="BD3" i="5"/>
  <c r="BC3" i="5"/>
  <c r="BB3" i="5"/>
  <c r="BA3" i="5"/>
  <c r="AZ3" i="5"/>
  <c r="AY3" i="5"/>
  <c r="AX3" i="5"/>
  <c r="AW3" i="5"/>
  <c r="AV3" i="5"/>
  <c r="AU3" i="5"/>
  <c r="AT3" i="5"/>
  <c r="AS3" i="5"/>
  <c r="AR3" i="5"/>
  <c r="AQ3" i="5"/>
  <c r="AP3" i="5"/>
  <c r="AO3" i="5"/>
  <c r="AN3" i="5"/>
  <c r="AM3" i="5"/>
  <c r="AL3" i="5"/>
  <c r="AK3" i="5"/>
  <c r="AJ3" i="5"/>
  <c r="AI3" i="5"/>
  <c r="AH3" i="5"/>
  <c r="AG3" i="5"/>
  <c r="AF3" i="5"/>
  <c r="AE3" i="5"/>
  <c r="AD3" i="5"/>
  <c r="AC3" i="5"/>
  <c r="AB3" i="5"/>
  <c r="AA3" i="5"/>
  <c r="Z3" i="5"/>
  <c r="Y3" i="5"/>
  <c r="X3" i="5"/>
  <c r="W3" i="5"/>
  <c r="V3" i="5"/>
  <c r="U3" i="5"/>
  <c r="T3" i="5"/>
  <c r="S3" i="5"/>
  <c r="R3" i="5"/>
  <c r="Q3" i="5"/>
  <c r="P3" i="5"/>
  <c r="O3" i="5"/>
  <c r="N3" i="5"/>
  <c r="M3" i="5"/>
  <c r="L3" i="5"/>
  <c r="K3" i="5"/>
  <c r="J3" i="5"/>
  <c r="I3" i="5"/>
  <c r="H3" i="5"/>
  <c r="G3" i="5"/>
  <c r="F3" i="5"/>
  <c r="E3" i="5"/>
  <c r="D3" i="5"/>
  <c r="C3" i="5"/>
  <c r="FM4" i="2"/>
  <c r="FL4" i="2"/>
  <c r="FK4" i="2"/>
  <c r="FJ4" i="2"/>
  <c r="FI4" i="2"/>
  <c r="FH4" i="2"/>
  <c r="FG4" i="2"/>
  <c r="FF4" i="2"/>
  <c r="FE4" i="2"/>
  <c r="FD4" i="2"/>
  <c r="FC4" i="2"/>
  <c r="FB4" i="2"/>
  <c r="FA4" i="2"/>
  <c r="EZ4" i="2"/>
  <c r="EY4" i="2"/>
  <c r="EX4" i="2"/>
  <c r="EW4" i="2"/>
  <c r="EV4" i="2"/>
  <c r="EU4" i="2"/>
  <c r="ET4" i="2"/>
  <c r="ES4" i="2"/>
  <c r="ER4" i="2"/>
  <c r="EQ4" i="2"/>
  <c r="EP4" i="2"/>
  <c r="EO4" i="2"/>
  <c r="EN4" i="2"/>
  <c r="EM4" i="2"/>
  <c r="EL4" i="2"/>
  <c r="EK4" i="2"/>
  <c r="EJ4" i="2"/>
  <c r="EI4" i="2"/>
  <c r="EH4" i="2"/>
  <c r="EG4" i="2"/>
  <c r="EF4" i="2"/>
  <c r="EE4" i="2"/>
  <c r="ED4" i="2"/>
  <c r="EC4" i="2"/>
  <c r="EB4" i="2"/>
  <c r="EA4" i="2"/>
  <c r="DZ4" i="2"/>
  <c r="DY4" i="2"/>
  <c r="DX4" i="2"/>
  <c r="DW4" i="2"/>
  <c r="DV4" i="2"/>
  <c r="DU4" i="2"/>
  <c r="DT4" i="2"/>
  <c r="DS4" i="2"/>
  <c r="DR4" i="2"/>
  <c r="DQ4" i="2"/>
  <c r="DP4" i="2"/>
  <c r="DO4" i="2"/>
  <c r="DN4" i="2"/>
  <c r="DM4" i="2"/>
  <c r="DL4" i="2"/>
  <c r="DK4" i="2"/>
  <c r="DJ4" i="2"/>
  <c r="DI4" i="2"/>
  <c r="DH4" i="2"/>
  <c r="DG4" i="2"/>
  <c r="DF4" i="2"/>
  <c r="DE4" i="2"/>
  <c r="DD4" i="2"/>
  <c r="DC4" i="2"/>
  <c r="DB4" i="2"/>
  <c r="DA4" i="2"/>
  <c r="CZ4" i="2"/>
  <c r="CY4" i="2"/>
  <c r="CX4" i="2"/>
  <c r="CW4" i="2"/>
  <c r="CV4" i="2"/>
  <c r="CU4" i="2"/>
  <c r="CT4" i="2"/>
  <c r="CS4" i="2"/>
  <c r="CR4" i="2"/>
  <c r="CQ4" i="2"/>
  <c r="CP4" i="2"/>
  <c r="CO4" i="2"/>
  <c r="CN4" i="2"/>
  <c r="CM4" i="2"/>
  <c r="CL4" i="2"/>
  <c r="CK4" i="2"/>
  <c r="CJ4" i="2"/>
  <c r="CI4" i="2"/>
  <c r="CH4" i="2"/>
  <c r="CG4" i="2"/>
  <c r="CF4" i="2"/>
  <c r="CE4" i="2"/>
  <c r="CD4" i="2"/>
  <c r="CC4" i="2"/>
  <c r="CB4" i="2"/>
  <c r="CA4" i="2"/>
  <c r="BZ4" i="2"/>
  <c r="BY4" i="2"/>
  <c r="BX4" i="2"/>
  <c r="BW4" i="2"/>
  <c r="BV4" i="2"/>
  <c r="BU4" i="2"/>
  <c r="BT4" i="2"/>
  <c r="BS4" i="2"/>
  <c r="BR4" i="2"/>
  <c r="BQ4" i="2"/>
  <c r="BP4" i="2"/>
  <c r="BO4" i="2"/>
  <c r="BN4" i="2"/>
  <c r="BM4" i="2"/>
  <c r="BL4" i="2"/>
  <c r="BK4" i="2"/>
  <c r="BJ4" i="2"/>
  <c r="BI4" i="2"/>
  <c r="BH4" i="2"/>
  <c r="BG4" i="2"/>
  <c r="BF4" i="2"/>
  <c r="BE4" i="2"/>
  <c r="BD4" i="2"/>
  <c r="BC4" i="2"/>
  <c r="BB4" i="2"/>
  <c r="BA4" i="2"/>
  <c r="AZ4" i="2"/>
  <c r="AY4" i="2"/>
  <c r="AX4" i="2"/>
  <c r="AW4" i="2"/>
  <c r="AV4" i="2"/>
  <c r="AU4" i="2"/>
  <c r="AT4" i="2"/>
  <c r="AS4" i="2"/>
  <c r="AR4" i="2"/>
  <c r="AQ4" i="2"/>
  <c r="AP4" i="2"/>
  <c r="AO4" i="2"/>
  <c r="AN4" i="2"/>
  <c r="AM4" i="2"/>
  <c r="AL4" i="2"/>
  <c r="AK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C4" i="2"/>
  <c r="FM3" i="2"/>
  <c r="FL3" i="2"/>
  <c r="FK3" i="2"/>
  <c r="FJ3" i="2"/>
  <c r="FI3" i="2"/>
  <c r="FH3" i="2"/>
  <c r="FG3" i="2"/>
  <c r="FF3" i="2"/>
  <c r="FE3" i="2"/>
  <c r="FD3" i="2"/>
  <c r="FC3" i="2"/>
  <c r="FB3" i="2"/>
  <c r="FA3" i="2"/>
  <c r="EZ3" i="2"/>
  <c r="EY3" i="2"/>
  <c r="EX3" i="2"/>
  <c r="EW3" i="2"/>
  <c r="EV3" i="2"/>
  <c r="EU3" i="2"/>
  <c r="ET3" i="2"/>
  <c r="ES3" i="2"/>
  <c r="ER3" i="2"/>
  <c r="EQ3" i="2"/>
  <c r="EP3" i="2"/>
  <c r="EO3" i="2"/>
  <c r="EN3" i="2"/>
  <c r="EM3" i="2"/>
  <c r="EL3" i="2"/>
  <c r="EK3" i="2"/>
  <c r="EJ3" i="2"/>
  <c r="EI3" i="2"/>
  <c r="EH3" i="2"/>
  <c r="EG3" i="2"/>
  <c r="EF3" i="2"/>
  <c r="EE3" i="2"/>
  <c r="ED3" i="2"/>
  <c r="EC3" i="2"/>
  <c r="EB3" i="2"/>
  <c r="EA3" i="2"/>
  <c r="DZ3" i="2"/>
  <c r="DY3" i="2"/>
  <c r="DX3" i="2"/>
  <c r="DW3" i="2"/>
  <c r="DV3" i="2"/>
  <c r="DU3" i="2"/>
  <c r="DT3" i="2"/>
  <c r="DS3" i="2"/>
  <c r="DR3" i="2"/>
  <c r="DQ3" i="2"/>
  <c r="DP3" i="2"/>
  <c r="DO3" i="2"/>
  <c r="DN3" i="2"/>
  <c r="DM3" i="2"/>
  <c r="DL3" i="2"/>
  <c r="DK3" i="2"/>
  <c r="DJ3" i="2"/>
  <c r="DI3" i="2"/>
  <c r="DH3" i="2"/>
  <c r="DG3" i="2"/>
  <c r="DF3" i="2"/>
  <c r="DE3" i="2"/>
  <c r="DD3" i="2"/>
  <c r="DC3" i="2"/>
  <c r="DB3" i="2"/>
  <c r="DA3" i="2"/>
  <c r="CZ3" i="2"/>
  <c r="CY3" i="2"/>
  <c r="CX3" i="2"/>
  <c r="CW3" i="2"/>
  <c r="CV3" i="2"/>
  <c r="CU3" i="2"/>
  <c r="CT3" i="2"/>
  <c r="CS3" i="2"/>
  <c r="CR3" i="2"/>
  <c r="CQ3" i="2"/>
  <c r="CP3" i="2"/>
  <c r="CO3" i="2"/>
  <c r="CN3" i="2"/>
  <c r="CM3" i="2"/>
  <c r="CL3" i="2"/>
  <c r="CK3" i="2"/>
  <c r="CJ3" i="2"/>
  <c r="CI3" i="2"/>
  <c r="CH3" i="2"/>
  <c r="CG3" i="2"/>
  <c r="CF3" i="2"/>
  <c r="CE3" i="2"/>
  <c r="CD3" i="2"/>
  <c r="CC3" i="2"/>
  <c r="CB3" i="2"/>
  <c r="CA3" i="2"/>
  <c r="BZ3" i="2"/>
  <c r="BY3" i="2"/>
  <c r="BX3" i="2"/>
  <c r="BW3" i="2"/>
  <c r="BV3" i="2"/>
  <c r="BU3" i="2"/>
  <c r="BT3" i="2"/>
  <c r="BS3" i="2"/>
  <c r="BR3" i="2"/>
  <c r="BQ3" i="2"/>
  <c r="BP3" i="2"/>
  <c r="BO3" i="2"/>
  <c r="BN3" i="2"/>
  <c r="BM3" i="2"/>
  <c r="BL3" i="2"/>
  <c r="BK3" i="2"/>
  <c r="BJ3" i="2"/>
  <c r="BI3" i="2"/>
  <c r="BH3" i="2"/>
  <c r="BG3" i="2"/>
  <c r="BF3" i="2"/>
  <c r="BE3" i="2"/>
  <c r="BD3" i="2"/>
  <c r="BC3" i="2"/>
  <c r="BB3" i="2"/>
  <c r="BA3" i="2"/>
  <c r="AZ3" i="2"/>
  <c r="AY3" i="2"/>
  <c r="AX3" i="2"/>
  <c r="AW3" i="2"/>
  <c r="AV3" i="2"/>
  <c r="AU3" i="2"/>
  <c r="AT3" i="2"/>
  <c r="AS3" i="2"/>
  <c r="AR3" i="2"/>
  <c r="AQ3" i="2"/>
  <c r="AP3" i="2"/>
  <c r="AO3" i="2"/>
  <c r="AN3" i="2"/>
  <c r="AM3" i="2"/>
  <c r="AL3" i="2"/>
  <c r="AK3" i="2"/>
  <c r="AJ3" i="2"/>
  <c r="AI3" i="2"/>
  <c r="AH3" i="2"/>
  <c r="AG3" i="2"/>
  <c r="AF3" i="2"/>
  <c r="AE3" i="2"/>
  <c r="AD3" i="2"/>
  <c r="AC3" i="2"/>
  <c r="AB3" i="2"/>
  <c r="AA3" i="2"/>
  <c r="Z3" i="2"/>
  <c r="Y3" i="2"/>
  <c r="X3" i="2"/>
  <c r="W3" i="2"/>
  <c r="V3" i="2"/>
  <c r="U3" i="2"/>
  <c r="T3" i="2"/>
  <c r="S3" i="2"/>
  <c r="R3" i="2"/>
  <c r="Q3" i="2"/>
  <c r="P3" i="2"/>
  <c r="O3" i="2"/>
  <c r="N3" i="2"/>
  <c r="M3" i="2"/>
  <c r="L3" i="2"/>
  <c r="K3" i="2"/>
  <c r="J3" i="2"/>
  <c r="I3" i="2"/>
  <c r="H3" i="2"/>
  <c r="G3" i="2"/>
  <c r="F3" i="2"/>
  <c r="E3" i="2"/>
  <c r="D3" i="2"/>
  <c r="C3" i="2"/>
  <c r="FM4" i="4"/>
  <c r="FL4" i="4"/>
  <c r="FK4" i="4"/>
  <c r="FJ4" i="4"/>
  <c r="FI4" i="4"/>
  <c r="FH4" i="4"/>
  <c r="FG4" i="4"/>
  <c r="FF4" i="4"/>
  <c r="FE4" i="4"/>
  <c r="FD4" i="4"/>
  <c r="FC4" i="4"/>
  <c r="FB4" i="4"/>
  <c r="FA4" i="4"/>
  <c r="EZ4" i="4"/>
  <c r="EY4" i="4"/>
  <c r="EX4" i="4"/>
  <c r="EW4" i="4"/>
  <c r="EV4" i="4"/>
  <c r="EU4" i="4"/>
  <c r="ET4" i="4"/>
  <c r="ES4" i="4"/>
  <c r="ER4" i="4"/>
  <c r="EQ4" i="4"/>
  <c r="EP4" i="4"/>
  <c r="EO4" i="4"/>
  <c r="EN4" i="4"/>
  <c r="EM4" i="4"/>
  <c r="EL4" i="4"/>
  <c r="EK4" i="4"/>
  <c r="EJ4" i="4"/>
  <c r="EI4" i="4"/>
  <c r="EH4" i="4"/>
  <c r="EG4" i="4"/>
  <c r="EF4" i="4"/>
  <c r="EE4" i="4"/>
  <c r="ED4" i="4"/>
  <c r="EC4" i="4"/>
  <c r="EB4" i="4"/>
  <c r="EA4" i="4"/>
  <c r="DZ4" i="4"/>
  <c r="DY4" i="4"/>
  <c r="DX4" i="4"/>
  <c r="DW4" i="4"/>
  <c r="DV4" i="4"/>
  <c r="DU4" i="4"/>
  <c r="DT4" i="4"/>
  <c r="DS4" i="4"/>
  <c r="DR4" i="4"/>
  <c r="DQ4" i="4"/>
  <c r="DP4" i="4"/>
  <c r="DO4" i="4"/>
  <c r="DN4" i="4"/>
  <c r="DM4" i="4"/>
  <c r="DL4" i="4"/>
  <c r="DK4" i="4"/>
  <c r="DJ4" i="4"/>
  <c r="DI4" i="4"/>
  <c r="DH4" i="4"/>
  <c r="DG4" i="4"/>
  <c r="DF4" i="4"/>
  <c r="DE4" i="4"/>
  <c r="DD4" i="4"/>
  <c r="DC4" i="4"/>
  <c r="DB4" i="4"/>
  <c r="DA4" i="4"/>
  <c r="CZ4" i="4"/>
  <c r="CY4" i="4"/>
  <c r="CX4" i="4"/>
  <c r="CW4" i="4"/>
  <c r="CV4" i="4"/>
  <c r="CU4" i="4"/>
  <c r="CT4" i="4"/>
  <c r="CS4" i="4"/>
  <c r="CR4" i="4"/>
  <c r="CQ4" i="4"/>
  <c r="CP4" i="4"/>
  <c r="CO4" i="4"/>
  <c r="CN4" i="4"/>
  <c r="CM4" i="4"/>
  <c r="CL4" i="4"/>
  <c r="CK4" i="4"/>
  <c r="CJ4" i="4"/>
  <c r="CI4" i="4"/>
  <c r="CH4" i="4"/>
  <c r="CG4" i="4"/>
  <c r="CF4" i="4"/>
  <c r="CE4" i="4"/>
  <c r="CD4" i="4"/>
  <c r="CC4" i="4"/>
  <c r="CB4" i="4"/>
  <c r="CA4" i="4"/>
  <c r="BZ4" i="4"/>
  <c r="BY4" i="4"/>
  <c r="BX4" i="4"/>
  <c r="BW4" i="4"/>
  <c r="BV4" i="4"/>
  <c r="BU4" i="4"/>
  <c r="BT4" i="4"/>
  <c r="BS4" i="4"/>
  <c r="BR4" i="4"/>
  <c r="BQ4" i="4"/>
  <c r="BP4" i="4"/>
  <c r="BO4" i="4"/>
  <c r="BN4" i="4"/>
  <c r="BM4" i="4"/>
  <c r="BL4" i="4"/>
  <c r="BK4" i="4"/>
  <c r="BJ4" i="4"/>
  <c r="BI4" i="4"/>
  <c r="BH4" i="4"/>
  <c r="BG4" i="4"/>
  <c r="BF4" i="4"/>
  <c r="BE4" i="4"/>
  <c r="BD4" i="4"/>
  <c r="BC4" i="4"/>
  <c r="BB4" i="4"/>
  <c r="BA4" i="4"/>
  <c r="AZ4" i="4"/>
  <c r="AY4" i="4"/>
  <c r="AX4" i="4"/>
  <c r="AW4" i="4"/>
  <c r="AV4" i="4"/>
  <c r="AU4" i="4"/>
  <c r="AT4" i="4"/>
  <c r="AS4" i="4"/>
  <c r="AR4" i="4"/>
  <c r="AQ4" i="4"/>
  <c r="AP4" i="4"/>
  <c r="AO4" i="4"/>
  <c r="AN4" i="4"/>
  <c r="AM4" i="4"/>
  <c r="AL4" i="4"/>
  <c r="AK4" i="4"/>
  <c r="AJ4" i="4"/>
  <c r="AI4" i="4"/>
  <c r="AH4" i="4"/>
  <c r="AG4" i="4"/>
  <c r="AF4" i="4"/>
  <c r="AE4" i="4"/>
  <c r="AD4" i="4"/>
  <c r="AC4" i="4"/>
  <c r="AB4" i="4"/>
  <c r="AA4" i="4"/>
  <c r="Z4" i="4"/>
  <c r="Y4" i="4"/>
  <c r="X4" i="4"/>
  <c r="W4" i="4"/>
  <c r="V4" i="4"/>
  <c r="U4" i="4"/>
  <c r="T4" i="4"/>
  <c r="S4" i="4"/>
  <c r="R4" i="4"/>
  <c r="Q4" i="4"/>
  <c r="P4" i="4"/>
  <c r="O4" i="4"/>
  <c r="N4" i="4"/>
  <c r="M4" i="4"/>
  <c r="L4" i="4"/>
  <c r="K4" i="4"/>
  <c r="J4" i="4"/>
  <c r="I4" i="4"/>
  <c r="H4" i="4"/>
  <c r="G4" i="4"/>
  <c r="F4" i="4"/>
  <c r="E4" i="4"/>
  <c r="D4" i="4"/>
  <c r="C4" i="4"/>
  <c r="FM3" i="4"/>
  <c r="FL3" i="4"/>
  <c r="FK3" i="4"/>
  <c r="FJ3" i="4"/>
  <c r="FI3" i="4"/>
  <c r="FH3" i="4"/>
  <c r="FG3" i="4"/>
  <c r="FF3" i="4"/>
  <c r="FE3" i="4"/>
  <c r="FD3" i="4"/>
  <c r="FC3" i="4"/>
  <c r="FB3" i="4"/>
  <c r="FA3" i="4"/>
  <c r="EZ3" i="4"/>
  <c r="EY3" i="4"/>
  <c r="EX3" i="4"/>
  <c r="EW3" i="4"/>
  <c r="EV3" i="4"/>
  <c r="EU3" i="4"/>
  <c r="ET3" i="4"/>
  <c r="ES3" i="4"/>
  <c r="ER3" i="4"/>
  <c r="EQ3" i="4"/>
  <c r="EP3" i="4"/>
  <c r="EO3" i="4"/>
  <c r="EN3" i="4"/>
  <c r="EM3" i="4"/>
  <c r="EL3" i="4"/>
  <c r="EK3" i="4"/>
  <c r="EJ3" i="4"/>
  <c r="EI3" i="4"/>
  <c r="EH3" i="4"/>
  <c r="EG3" i="4"/>
  <c r="EF3" i="4"/>
  <c r="EE3" i="4"/>
  <c r="ED3" i="4"/>
  <c r="EC3" i="4"/>
  <c r="EB3" i="4"/>
  <c r="EA3" i="4"/>
  <c r="DZ3" i="4"/>
  <c r="DY3" i="4"/>
  <c r="DX3" i="4"/>
  <c r="DW3" i="4"/>
  <c r="DV3" i="4"/>
  <c r="DU3" i="4"/>
  <c r="DT3" i="4"/>
  <c r="DS3" i="4"/>
  <c r="DR3" i="4"/>
  <c r="DQ3" i="4"/>
  <c r="DP3" i="4"/>
  <c r="DO3" i="4"/>
  <c r="DN3" i="4"/>
  <c r="DM3" i="4"/>
  <c r="DL3" i="4"/>
  <c r="DK3" i="4"/>
  <c r="DJ3" i="4"/>
  <c r="DI3" i="4"/>
  <c r="DH3" i="4"/>
  <c r="DG3" i="4"/>
  <c r="DF3" i="4"/>
  <c r="DE3" i="4"/>
  <c r="DD3" i="4"/>
  <c r="DC3" i="4"/>
  <c r="DB3" i="4"/>
  <c r="DA3" i="4"/>
  <c r="CZ3" i="4"/>
  <c r="CY3" i="4"/>
  <c r="CX3" i="4"/>
  <c r="CW3" i="4"/>
  <c r="CV3" i="4"/>
  <c r="CU3" i="4"/>
  <c r="CT3" i="4"/>
  <c r="CS3" i="4"/>
  <c r="CR3" i="4"/>
  <c r="CQ3" i="4"/>
  <c r="CP3" i="4"/>
  <c r="CO3" i="4"/>
  <c r="CN3" i="4"/>
  <c r="CM3" i="4"/>
  <c r="CL3" i="4"/>
  <c r="CK3" i="4"/>
  <c r="CJ3" i="4"/>
  <c r="CI3" i="4"/>
  <c r="CH3" i="4"/>
  <c r="CG3" i="4"/>
  <c r="CF3" i="4"/>
  <c r="CE3" i="4"/>
  <c r="CD3" i="4"/>
  <c r="CC3" i="4"/>
  <c r="CB3" i="4"/>
  <c r="CA3" i="4"/>
  <c r="BZ3" i="4"/>
  <c r="BY3" i="4"/>
  <c r="BX3" i="4"/>
  <c r="BW3" i="4"/>
  <c r="BV3" i="4"/>
  <c r="BU3" i="4"/>
  <c r="BT3" i="4"/>
  <c r="BS3" i="4"/>
  <c r="BR3" i="4"/>
  <c r="BQ3" i="4"/>
  <c r="BP3" i="4"/>
  <c r="BO3" i="4"/>
  <c r="BN3" i="4"/>
  <c r="BM3" i="4"/>
  <c r="BL3" i="4"/>
  <c r="BK3" i="4"/>
  <c r="BJ3" i="4"/>
  <c r="BI3" i="4"/>
  <c r="BH3" i="4"/>
  <c r="BG3" i="4"/>
  <c r="BF3" i="4"/>
  <c r="BE3" i="4"/>
  <c r="BD3" i="4"/>
  <c r="BC3" i="4"/>
  <c r="BB3" i="4"/>
  <c r="BA3" i="4"/>
  <c r="AZ3" i="4"/>
  <c r="AY3" i="4"/>
  <c r="AX3" i="4"/>
  <c r="AW3" i="4"/>
  <c r="AV3" i="4"/>
  <c r="AU3" i="4"/>
  <c r="AT3" i="4"/>
  <c r="AS3" i="4"/>
  <c r="AR3" i="4"/>
  <c r="AQ3" i="4"/>
  <c r="AP3" i="4"/>
  <c r="AO3" i="4"/>
  <c r="AN3" i="4"/>
  <c r="AM3" i="4"/>
  <c r="AL3" i="4"/>
  <c r="AK3" i="4"/>
  <c r="AJ3" i="4"/>
  <c r="AI3" i="4"/>
  <c r="AH3" i="4"/>
  <c r="AG3" i="4"/>
  <c r="AF3" i="4"/>
  <c r="AE3" i="4"/>
  <c r="AD3" i="4"/>
  <c r="AC3" i="4"/>
  <c r="AB3" i="4"/>
  <c r="AA3" i="4"/>
  <c r="Z3" i="4"/>
  <c r="Y3" i="4"/>
  <c r="X3" i="4"/>
  <c r="W3" i="4"/>
  <c r="V3" i="4"/>
  <c r="U3" i="4"/>
  <c r="T3" i="4"/>
  <c r="S3" i="4"/>
  <c r="R3" i="4"/>
  <c r="Q3" i="4"/>
  <c r="P3" i="4"/>
  <c r="O3" i="4"/>
  <c r="N3" i="4"/>
  <c r="M3" i="4"/>
  <c r="L3" i="4"/>
  <c r="K3" i="4"/>
  <c r="J3" i="4"/>
  <c r="I3" i="4"/>
  <c r="H3" i="4"/>
  <c r="G3" i="4"/>
  <c r="F3" i="4"/>
  <c r="E3" i="4"/>
  <c r="D3" i="4"/>
  <c r="C3" i="4"/>
  <c r="B3" i="4"/>
  <c r="B3" i="5"/>
  <c r="B3" i="2"/>
  <c r="B3" i="1"/>
  <c r="B4" i="1"/>
  <c r="B4" i="4"/>
  <c r="B4" i="5"/>
  <c r="B4" i="2"/>
  <c r="FY2" i="2"/>
  <c r="FX2" i="2"/>
  <c r="FW2" i="2"/>
  <c r="FV2" i="2"/>
  <c r="FU2" i="2"/>
  <c r="FT2" i="2"/>
  <c r="FS2" i="2"/>
  <c r="FR2" i="2"/>
  <c r="FQ2" i="2"/>
  <c r="FP2" i="2"/>
  <c r="FO2" i="2"/>
  <c r="FN2" i="2"/>
  <c r="FM2" i="2"/>
  <c r="FL2" i="2"/>
  <c r="FK2" i="2"/>
  <c r="FJ2" i="2"/>
  <c r="FI2" i="2"/>
  <c r="FH2" i="2"/>
  <c r="FG2" i="2"/>
  <c r="FF2" i="2"/>
  <c r="FE2" i="2"/>
  <c r="FD2" i="2"/>
  <c r="FC2" i="2"/>
  <c r="FB2" i="2"/>
  <c r="FA2" i="2"/>
  <c r="EZ2" i="2"/>
  <c r="EY2" i="2"/>
  <c r="EX2" i="2"/>
  <c r="EW2" i="2"/>
  <c r="EV2" i="2"/>
  <c r="EU2" i="2"/>
  <c r="ET2" i="2"/>
  <c r="ES2" i="2"/>
  <c r="ER2" i="2"/>
  <c r="EQ2" i="2"/>
  <c r="EP2" i="2"/>
  <c r="EO2" i="2"/>
  <c r="EN2" i="2"/>
  <c r="EM2" i="2"/>
  <c r="EL2" i="2"/>
  <c r="EK2" i="2"/>
  <c r="EJ2" i="2"/>
  <c r="EI2" i="2"/>
  <c r="EH2" i="2"/>
  <c r="EG2" i="2"/>
  <c r="EF2" i="2"/>
  <c r="EE2" i="2"/>
  <c r="ED2" i="2"/>
  <c r="EC2" i="2"/>
  <c r="EB2" i="2"/>
  <c r="EA2" i="2"/>
  <c r="DZ2" i="2"/>
  <c r="DY2" i="2"/>
  <c r="DX2" i="2"/>
  <c r="DW2" i="2"/>
  <c r="DV2" i="2"/>
  <c r="DU2" i="2"/>
  <c r="DT2" i="2"/>
  <c r="DS2" i="2"/>
  <c r="DR2" i="2"/>
  <c r="DQ2" i="2"/>
  <c r="DP2" i="2"/>
  <c r="DO2" i="2"/>
  <c r="DN2" i="2"/>
  <c r="DM2" i="2"/>
  <c r="DL2" i="2"/>
  <c r="DK2" i="2"/>
  <c r="DJ2" i="2"/>
  <c r="DI2" i="2"/>
  <c r="DH2" i="2"/>
  <c r="DG2" i="2"/>
  <c r="DF2" i="2"/>
  <c r="DE2" i="2"/>
  <c r="DD2" i="2"/>
  <c r="DC2" i="2"/>
  <c r="DB2" i="2"/>
  <c r="DA2" i="2"/>
  <c r="CZ2" i="2"/>
  <c r="CY2" i="2"/>
  <c r="CX2" i="2"/>
  <c r="CW2" i="2"/>
  <c r="CV2" i="2"/>
  <c r="CU2" i="2"/>
  <c r="CT2" i="2"/>
  <c r="CS2" i="2"/>
  <c r="CR2" i="2"/>
  <c r="CQ2" i="2"/>
  <c r="CP2" i="2"/>
  <c r="CO2" i="2"/>
  <c r="CN2" i="2"/>
  <c r="CM2" i="2"/>
  <c r="CL2" i="2"/>
  <c r="CK2" i="2"/>
  <c r="CJ2" i="2"/>
  <c r="CI2" i="2"/>
  <c r="CH2" i="2"/>
  <c r="CG2" i="2"/>
  <c r="CF2" i="2"/>
  <c r="CE2" i="2"/>
  <c r="CD2" i="2"/>
  <c r="CC2" i="2"/>
  <c r="CB2" i="2"/>
  <c r="CA2" i="2"/>
  <c r="BZ2" i="2"/>
  <c r="BY2" i="2"/>
  <c r="BX2" i="2"/>
  <c r="BW2" i="2"/>
  <c r="BV2" i="2"/>
  <c r="BU2" i="2"/>
  <c r="BT2" i="2"/>
  <c r="BS2" i="2"/>
  <c r="BR2" i="2"/>
  <c r="BQ2" i="2"/>
  <c r="BP2" i="2"/>
  <c r="BO2" i="2"/>
  <c r="BN2" i="2"/>
  <c r="BM2" i="2"/>
  <c r="BL2" i="2"/>
  <c r="BK2" i="2"/>
  <c r="BJ2" i="2"/>
  <c r="BI2" i="2"/>
  <c r="BH2" i="2"/>
  <c r="BG2" i="2"/>
  <c r="BF2" i="2"/>
  <c r="BE2" i="2"/>
  <c r="BD2" i="2"/>
  <c r="BC2" i="2"/>
  <c r="BB2" i="2"/>
  <c r="BA2" i="2"/>
  <c r="AZ2" i="2"/>
  <c r="AY2" i="2"/>
  <c r="AX2" i="2"/>
  <c r="AW2" i="2"/>
  <c r="AV2" i="2"/>
  <c r="AU2" i="2"/>
  <c r="AT2" i="2"/>
  <c r="AS2" i="2"/>
  <c r="AR2" i="2"/>
  <c r="AQ2" i="2"/>
  <c r="AP2" i="2"/>
  <c r="AO2" i="2"/>
  <c r="AN2" i="2"/>
  <c r="AM2" i="2"/>
  <c r="AL2" i="2"/>
  <c r="AK2" i="2"/>
  <c r="AJ2" i="2"/>
  <c r="AI2" i="2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B2" i="2"/>
  <c r="FY2" i="4"/>
  <c r="FX2" i="4"/>
  <c r="FW2" i="4"/>
  <c r="FV2" i="4"/>
  <c r="FU2" i="4"/>
  <c r="FT2" i="4"/>
  <c r="FS2" i="4"/>
  <c r="FR2" i="4"/>
  <c r="FQ2" i="4"/>
  <c r="FP2" i="4"/>
  <c r="FO2" i="4"/>
  <c r="FN2" i="4"/>
  <c r="FM2" i="4"/>
  <c r="FL2" i="4"/>
  <c r="FK2" i="4"/>
  <c r="FJ2" i="4"/>
  <c r="FI2" i="4"/>
  <c r="FH2" i="4"/>
  <c r="FG2" i="4"/>
  <c r="FF2" i="4"/>
  <c r="FE2" i="4"/>
  <c r="FD2" i="4"/>
  <c r="FC2" i="4"/>
  <c r="FB2" i="4"/>
  <c r="FA2" i="4"/>
  <c r="EZ2" i="4"/>
  <c r="EY2" i="4"/>
  <c r="EX2" i="4"/>
  <c r="EW2" i="4"/>
  <c r="EV2" i="4"/>
  <c r="EU2" i="4"/>
  <c r="ET2" i="4"/>
  <c r="ES2" i="4"/>
  <c r="ER2" i="4"/>
  <c r="EQ2" i="4"/>
  <c r="EP2" i="4"/>
  <c r="EO2" i="4"/>
  <c r="EN2" i="4"/>
  <c r="EM2" i="4"/>
  <c r="EL2" i="4"/>
  <c r="EK2" i="4"/>
  <c r="EJ2" i="4"/>
  <c r="EI2" i="4"/>
  <c r="EH2" i="4"/>
  <c r="EG2" i="4"/>
  <c r="EF2" i="4"/>
  <c r="EE2" i="4"/>
  <c r="ED2" i="4"/>
  <c r="EC2" i="4"/>
  <c r="EB2" i="4"/>
  <c r="EA2" i="4"/>
  <c r="DZ2" i="4"/>
  <c r="DY2" i="4"/>
  <c r="DX2" i="4"/>
  <c r="DW2" i="4"/>
  <c r="DV2" i="4"/>
  <c r="DU2" i="4"/>
  <c r="DT2" i="4"/>
  <c r="DS2" i="4"/>
  <c r="DR2" i="4"/>
  <c r="DQ2" i="4"/>
  <c r="DP2" i="4"/>
  <c r="DO2" i="4"/>
  <c r="DN2" i="4"/>
  <c r="DM2" i="4"/>
  <c r="DL2" i="4"/>
  <c r="DK2" i="4"/>
  <c r="DJ2" i="4"/>
  <c r="DI2" i="4"/>
  <c r="DH2" i="4"/>
  <c r="DG2" i="4"/>
  <c r="DF2" i="4"/>
  <c r="DE2" i="4"/>
  <c r="DD2" i="4"/>
  <c r="DC2" i="4"/>
  <c r="DB2" i="4"/>
  <c r="DA2" i="4"/>
  <c r="CZ2" i="4"/>
  <c r="CY2" i="4"/>
  <c r="CX2" i="4"/>
  <c r="CW2" i="4"/>
  <c r="CV2" i="4"/>
  <c r="CU2" i="4"/>
  <c r="CT2" i="4"/>
  <c r="CS2" i="4"/>
  <c r="CR2" i="4"/>
  <c r="CQ2" i="4"/>
  <c r="CP2" i="4"/>
  <c r="CO2" i="4"/>
  <c r="CN2" i="4"/>
  <c r="CM2" i="4"/>
  <c r="CL2" i="4"/>
  <c r="CK2" i="4"/>
  <c r="CJ2" i="4"/>
  <c r="CI2" i="4"/>
  <c r="CH2" i="4"/>
  <c r="CG2" i="4"/>
  <c r="CF2" i="4"/>
  <c r="CE2" i="4"/>
  <c r="CD2" i="4"/>
  <c r="CC2" i="4"/>
  <c r="CB2" i="4"/>
  <c r="CA2" i="4"/>
  <c r="BZ2" i="4"/>
  <c r="BY2" i="4"/>
  <c r="BX2" i="4"/>
  <c r="BW2" i="4"/>
  <c r="BV2" i="4"/>
  <c r="BU2" i="4"/>
  <c r="BT2" i="4"/>
  <c r="BS2" i="4"/>
  <c r="BR2" i="4"/>
  <c r="BQ2" i="4"/>
  <c r="BP2" i="4"/>
  <c r="BO2" i="4"/>
  <c r="BN2" i="4"/>
  <c r="BM2" i="4"/>
  <c r="BL2" i="4"/>
  <c r="BK2" i="4"/>
  <c r="BJ2" i="4"/>
  <c r="BI2" i="4"/>
  <c r="BH2" i="4"/>
  <c r="BG2" i="4"/>
  <c r="BF2" i="4"/>
  <c r="BE2" i="4"/>
  <c r="BD2" i="4"/>
  <c r="BC2" i="4"/>
  <c r="BB2" i="4"/>
  <c r="BA2" i="4"/>
  <c r="AZ2" i="4"/>
  <c r="AY2" i="4"/>
  <c r="AX2" i="4"/>
  <c r="AW2" i="4"/>
  <c r="AV2" i="4"/>
  <c r="AU2" i="4"/>
  <c r="AT2" i="4"/>
  <c r="AS2" i="4"/>
  <c r="AR2" i="4"/>
  <c r="AQ2" i="4"/>
  <c r="AP2" i="4"/>
  <c r="AO2" i="4"/>
  <c r="AN2" i="4"/>
  <c r="AM2" i="4"/>
  <c r="AL2" i="4"/>
  <c r="AK2" i="4"/>
  <c r="AJ2" i="4"/>
  <c r="AI2" i="4"/>
  <c r="AH2" i="4"/>
  <c r="AG2" i="4"/>
  <c r="AF2" i="4"/>
  <c r="AE2" i="4"/>
  <c r="AD2" i="4"/>
  <c r="AC2" i="4"/>
  <c r="AB2" i="4"/>
  <c r="AA2" i="4"/>
  <c r="Z2" i="4"/>
  <c r="Y2" i="4"/>
  <c r="X2" i="4"/>
  <c r="W2" i="4"/>
  <c r="V2" i="4"/>
  <c r="U2" i="4"/>
  <c r="T2" i="4"/>
  <c r="S2" i="4"/>
  <c r="R2" i="4"/>
  <c r="Q2" i="4"/>
  <c r="P2" i="4"/>
  <c r="O2" i="4"/>
  <c r="N2" i="4"/>
  <c r="M2" i="4"/>
  <c r="L2" i="4"/>
  <c r="K2" i="4"/>
  <c r="J2" i="4"/>
  <c r="I2" i="4"/>
  <c r="H2" i="4"/>
  <c r="G2" i="4"/>
  <c r="F2" i="4"/>
  <c r="E2" i="4"/>
  <c r="D2" i="4"/>
  <c r="C2" i="4"/>
  <c r="B2" i="4"/>
  <c r="FY2" i="5"/>
  <c r="FX2" i="5"/>
  <c r="FW2" i="5"/>
  <c r="FV2" i="5"/>
  <c r="FU2" i="5"/>
  <c r="FT2" i="5"/>
  <c r="FS2" i="5"/>
  <c r="FR2" i="5"/>
  <c r="FQ2" i="5"/>
  <c r="FP2" i="5"/>
  <c r="FO2" i="5"/>
  <c r="FN2" i="5"/>
  <c r="FM2" i="5"/>
  <c r="FL2" i="5"/>
  <c r="FK2" i="5"/>
  <c r="FJ2" i="5"/>
  <c r="FI2" i="5"/>
  <c r="FH2" i="5"/>
  <c r="FG2" i="5"/>
  <c r="FF2" i="5"/>
  <c r="FE2" i="5"/>
  <c r="FD2" i="5"/>
  <c r="FC2" i="5"/>
  <c r="FB2" i="5"/>
  <c r="FA2" i="5"/>
  <c r="EZ2" i="5"/>
  <c r="EY2" i="5"/>
  <c r="EX2" i="5"/>
  <c r="EW2" i="5"/>
  <c r="EV2" i="5"/>
  <c r="EU2" i="5"/>
  <c r="ET2" i="5"/>
  <c r="ES2" i="5"/>
  <c r="ER2" i="5"/>
  <c r="EQ2" i="5"/>
  <c r="EP2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FY2" i="1"/>
  <c r="FX2" i="1"/>
  <c r="FW2" i="1"/>
  <c r="FV2" i="1"/>
  <c r="FU2" i="1"/>
  <c r="FT2" i="1"/>
  <c r="FS2" i="1"/>
  <c r="FR2" i="1"/>
  <c r="FQ2" i="1"/>
  <c r="FP2" i="1"/>
  <c r="FO2" i="1"/>
  <c r="FN2" i="1"/>
  <c r="FM2" i="1"/>
  <c r="FL2" i="1"/>
  <c r="FK2" i="1"/>
  <c r="FJ2" i="1"/>
  <c r="FI2" i="1"/>
  <c r="FH2" i="1"/>
  <c r="FG2" i="1"/>
  <c r="FF2" i="1"/>
  <c r="FE2" i="1"/>
  <c r="FD2" i="1"/>
  <c r="FC2" i="1"/>
  <c r="FB2" i="1"/>
  <c r="FA2" i="1"/>
  <c r="EZ2" i="1"/>
  <c r="EY2" i="1"/>
  <c r="EX2" i="1"/>
  <c r="EW2" i="1"/>
  <c r="EV2" i="1"/>
  <c r="EU2" i="1"/>
  <c r="ET2" i="1"/>
  <c r="ES2" i="1"/>
  <c r="ER2" i="1"/>
  <c r="EQ2" i="1"/>
  <c r="EP2" i="1"/>
  <c r="EO2" i="1"/>
  <c r="EN2" i="1"/>
  <c r="EM2" i="1"/>
  <c r="EL2" i="1"/>
  <c r="EK2" i="1"/>
  <c r="EJ2" i="1"/>
  <c r="EI2" i="1"/>
  <c r="EH2" i="1"/>
  <c r="EG2" i="1"/>
  <c r="EF2" i="1"/>
  <c r="EE2" i="1"/>
  <c r="ED2" i="1"/>
  <c r="EC2" i="1"/>
  <c r="EB2" i="1"/>
  <c r="EA2" i="1"/>
  <c r="DZ2" i="1"/>
  <c r="DY2" i="1"/>
  <c r="DX2" i="1"/>
  <c r="DW2" i="1"/>
  <c r="DV2" i="1"/>
  <c r="DU2" i="1"/>
  <c r="DT2" i="1"/>
  <c r="DS2" i="1"/>
  <c r="DR2" i="1"/>
  <c r="DQ2" i="1"/>
  <c r="DP2" i="1"/>
  <c r="DO2" i="1"/>
  <c r="DN2" i="1"/>
  <c r="DM2" i="1"/>
  <c r="DL2" i="1"/>
  <c r="DK2" i="1"/>
  <c r="DJ2" i="1"/>
  <c r="DI2" i="1"/>
  <c r="DH2" i="1"/>
  <c r="DG2" i="1"/>
  <c r="DF2" i="1"/>
  <c r="DE2" i="1"/>
  <c r="DD2" i="1"/>
  <c r="DC2" i="1"/>
  <c r="DB2" i="1"/>
  <c r="DA2" i="1"/>
  <c r="CZ2" i="1"/>
  <c r="CY2" i="1"/>
  <c r="CX2" i="1"/>
  <c r="CW2" i="1"/>
  <c r="CV2" i="1"/>
  <c r="CU2" i="1"/>
  <c r="CT2" i="1"/>
  <c r="CS2" i="1"/>
  <c r="CR2" i="1"/>
  <c r="CQ2" i="1"/>
  <c r="CP2" i="1"/>
  <c r="CO2" i="1"/>
  <c r="CN2" i="1"/>
  <c r="CM2" i="1"/>
  <c r="CL2" i="1"/>
  <c r="CK2" i="1"/>
  <c r="CJ2" i="1"/>
  <c r="CI2" i="1"/>
  <c r="CH2" i="1"/>
  <c r="CG2" i="1"/>
  <c r="CF2" i="1"/>
  <c r="CE2" i="1"/>
  <c r="CD2" i="1"/>
  <c r="CC2" i="1"/>
  <c r="CB2" i="1"/>
  <c r="CA2" i="1"/>
  <c r="BZ2" i="1"/>
  <c r="BY2" i="1"/>
  <c r="BX2" i="1"/>
  <c r="BW2" i="1"/>
  <c r="BV2" i="1"/>
  <c r="BU2" i="1"/>
  <c r="BT2" i="1"/>
  <c r="BS2" i="1"/>
  <c r="BR2" i="1"/>
  <c r="BQ2" i="1"/>
  <c r="BP2" i="1"/>
  <c r="BO2" i="1"/>
  <c r="BN2" i="1"/>
  <c r="BM2" i="1"/>
  <c r="BL2" i="1"/>
  <c r="BK2" i="1"/>
  <c r="BJ2" i="1"/>
  <c r="BI2" i="1"/>
  <c r="BH2" i="1"/>
  <c r="BG2" i="1"/>
  <c r="BF2" i="1"/>
  <c r="BE2" i="1"/>
  <c r="BD2" i="1"/>
  <c r="BC2" i="1"/>
  <c r="BB2" i="1"/>
  <c r="BA2" i="1"/>
  <c r="AZ2" i="1"/>
  <c r="AY2" i="1"/>
  <c r="AX2" i="1"/>
  <c r="AW2" i="1"/>
  <c r="AV2" i="1"/>
  <c r="AU2" i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  <c r="C2" i="1"/>
  <c r="B2" i="1"/>
  <c r="FY33" i="4" l="1"/>
  <c r="FX33" i="4"/>
  <c r="FW33" i="4"/>
  <c r="FV33" i="4"/>
  <c r="FU33" i="4"/>
  <c r="FT33" i="4"/>
  <c r="FS33" i="4"/>
  <c r="FR33" i="4"/>
  <c r="FQ33" i="4"/>
  <c r="FP33" i="4"/>
  <c r="FO33" i="4"/>
  <c r="FN33" i="4"/>
  <c r="FM33" i="4"/>
  <c r="FL33" i="4"/>
  <c r="FK33" i="4"/>
  <c r="FJ33" i="4"/>
  <c r="FI33" i="4"/>
  <c r="FH33" i="4"/>
  <c r="FG33" i="4"/>
  <c r="FF33" i="4"/>
  <c r="FE33" i="4"/>
  <c r="FD33" i="4"/>
  <c r="FC33" i="4"/>
  <c r="FB33" i="4"/>
  <c r="FA33" i="4"/>
  <c r="EZ33" i="4"/>
  <c r="EY33" i="4"/>
  <c r="EX33" i="4"/>
  <c r="EW33" i="4"/>
  <c r="EV33" i="4"/>
  <c r="EU33" i="4"/>
  <c r="ET33" i="4"/>
  <c r="ES33" i="4"/>
  <c r="ER33" i="4"/>
  <c r="EQ33" i="4"/>
  <c r="EP33" i="4"/>
  <c r="EO33" i="4"/>
  <c r="EN33" i="4"/>
  <c r="EM33" i="4"/>
  <c r="EL33" i="4"/>
  <c r="EK33" i="4"/>
  <c r="EJ33" i="4"/>
  <c r="EI33" i="4"/>
  <c r="EH33" i="4"/>
  <c r="EG33" i="4"/>
  <c r="EF33" i="4"/>
  <c r="EE33" i="4"/>
  <c r="ED33" i="4"/>
  <c r="EC33" i="4"/>
  <c r="EB33" i="4"/>
  <c r="EA33" i="4"/>
  <c r="DZ33" i="4"/>
  <c r="DY33" i="4"/>
  <c r="DX33" i="4"/>
  <c r="DW33" i="4"/>
  <c r="DV33" i="4"/>
  <c r="DU33" i="4"/>
  <c r="DT33" i="4"/>
  <c r="DS33" i="4"/>
  <c r="DR33" i="4"/>
  <c r="DQ33" i="4"/>
  <c r="DP33" i="4"/>
  <c r="DO33" i="4"/>
  <c r="DN33" i="4"/>
  <c r="DM33" i="4"/>
  <c r="DL33" i="4"/>
  <c r="DK33" i="4"/>
  <c r="DJ33" i="4"/>
  <c r="DI33" i="4"/>
  <c r="DH33" i="4"/>
  <c r="DG33" i="4"/>
  <c r="DF33" i="4"/>
  <c r="DE33" i="4"/>
  <c r="DD33" i="4"/>
  <c r="DC33" i="4"/>
  <c r="DB33" i="4"/>
  <c r="DA33" i="4"/>
  <c r="CZ33" i="4"/>
  <c r="CY33" i="4"/>
  <c r="CX33" i="4"/>
  <c r="CW33" i="4"/>
  <c r="CV33" i="4"/>
  <c r="CU33" i="4"/>
  <c r="CT33" i="4"/>
  <c r="CS33" i="4"/>
  <c r="CR33" i="4"/>
  <c r="CQ33" i="4"/>
  <c r="CP33" i="4"/>
  <c r="CO33" i="4"/>
  <c r="CN33" i="4"/>
  <c r="CM33" i="4"/>
  <c r="CL33" i="4"/>
  <c r="CK33" i="4"/>
  <c r="CJ33" i="4"/>
  <c r="CI33" i="4"/>
  <c r="CH33" i="4"/>
  <c r="CG33" i="4"/>
  <c r="CF33" i="4"/>
  <c r="CE33" i="4"/>
  <c r="CD33" i="4"/>
  <c r="CC33" i="4"/>
  <c r="CB33" i="4"/>
  <c r="CA33" i="4"/>
  <c r="BZ33" i="4"/>
  <c r="BY33" i="4"/>
  <c r="BX33" i="4"/>
  <c r="BW33" i="4"/>
  <c r="BV33" i="4"/>
  <c r="BU33" i="4"/>
  <c r="BT33" i="4"/>
  <c r="BS33" i="4"/>
  <c r="BR33" i="4"/>
  <c r="BQ33" i="4"/>
  <c r="BP33" i="4"/>
  <c r="BO33" i="4"/>
  <c r="BN33" i="4"/>
  <c r="BM33" i="4"/>
  <c r="BL33" i="4"/>
  <c r="BK33" i="4"/>
  <c r="BJ33" i="4"/>
  <c r="BI33" i="4"/>
  <c r="BH33" i="4"/>
  <c r="BG33" i="4"/>
  <c r="BF33" i="4"/>
  <c r="BE33" i="4"/>
  <c r="BD33" i="4"/>
  <c r="BC33" i="4"/>
  <c r="BB33" i="4"/>
  <c r="BA33" i="4"/>
  <c r="AZ33" i="4"/>
  <c r="AY33" i="4"/>
  <c r="AX33" i="4"/>
  <c r="AW33" i="4"/>
  <c r="AV33" i="4"/>
  <c r="AU33" i="4"/>
  <c r="AT33" i="4"/>
  <c r="AS33" i="4"/>
  <c r="AR33" i="4"/>
  <c r="AQ33" i="4"/>
  <c r="AP33" i="4"/>
  <c r="AO33" i="4"/>
  <c r="AN33" i="4"/>
  <c r="AM33" i="4"/>
  <c r="AL33" i="4"/>
  <c r="AK33" i="4"/>
  <c r="AJ33" i="4"/>
  <c r="AI33" i="4"/>
  <c r="AH33" i="4"/>
  <c r="AG33" i="4"/>
  <c r="AF33" i="4"/>
  <c r="AE33" i="4"/>
  <c r="AD33" i="4"/>
  <c r="AC33" i="4"/>
  <c r="AB33" i="4"/>
  <c r="AA33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C33" i="4"/>
  <c r="FY32" i="4"/>
  <c r="FX32" i="4"/>
  <c r="FW32" i="4"/>
  <c r="FV32" i="4"/>
  <c r="FU32" i="4"/>
  <c r="FT32" i="4"/>
  <c r="FS32" i="4"/>
  <c r="FR32" i="4"/>
  <c r="FQ32" i="4"/>
  <c r="FP32" i="4"/>
  <c r="FO32" i="4"/>
  <c r="FN32" i="4"/>
  <c r="FM32" i="4"/>
  <c r="FL32" i="4"/>
  <c r="FK32" i="4"/>
  <c r="FJ32" i="4"/>
  <c r="FI32" i="4"/>
  <c r="FH32" i="4"/>
  <c r="FG32" i="4"/>
  <c r="FF32" i="4"/>
  <c r="FE32" i="4"/>
  <c r="FD32" i="4"/>
  <c r="FC32" i="4"/>
  <c r="FB32" i="4"/>
  <c r="FA32" i="4"/>
  <c r="EZ32" i="4"/>
  <c r="EY32" i="4"/>
  <c r="EX32" i="4"/>
  <c r="EW32" i="4"/>
  <c r="EV32" i="4"/>
  <c r="EU32" i="4"/>
  <c r="ET32" i="4"/>
  <c r="ES32" i="4"/>
  <c r="ER32" i="4"/>
  <c r="EQ32" i="4"/>
  <c r="EP32" i="4"/>
  <c r="EO32" i="4"/>
  <c r="EN32" i="4"/>
  <c r="EM32" i="4"/>
  <c r="EL32" i="4"/>
  <c r="EK32" i="4"/>
  <c r="EJ32" i="4"/>
  <c r="EI32" i="4"/>
  <c r="EH32" i="4"/>
  <c r="EG32" i="4"/>
  <c r="EF32" i="4"/>
  <c r="EE32" i="4"/>
  <c r="ED32" i="4"/>
  <c r="EC32" i="4"/>
  <c r="EB32" i="4"/>
  <c r="EA32" i="4"/>
  <c r="DZ32" i="4"/>
  <c r="DY32" i="4"/>
  <c r="DX32" i="4"/>
  <c r="DW32" i="4"/>
  <c r="DV32" i="4"/>
  <c r="DU32" i="4"/>
  <c r="DT32" i="4"/>
  <c r="DS32" i="4"/>
  <c r="DR32" i="4"/>
  <c r="DQ32" i="4"/>
  <c r="DP32" i="4"/>
  <c r="DO32" i="4"/>
  <c r="DN32" i="4"/>
  <c r="DM32" i="4"/>
  <c r="DL32" i="4"/>
  <c r="DK32" i="4"/>
  <c r="DJ32" i="4"/>
  <c r="DI32" i="4"/>
  <c r="DH32" i="4"/>
  <c r="DG32" i="4"/>
  <c r="DF32" i="4"/>
  <c r="DE32" i="4"/>
  <c r="DD32" i="4"/>
  <c r="DC32" i="4"/>
  <c r="DB32" i="4"/>
  <c r="DA32" i="4"/>
  <c r="CZ32" i="4"/>
  <c r="CY32" i="4"/>
  <c r="CX32" i="4"/>
  <c r="CW32" i="4"/>
  <c r="CV32" i="4"/>
  <c r="CU32" i="4"/>
  <c r="CT32" i="4"/>
  <c r="CS32" i="4"/>
  <c r="CR32" i="4"/>
  <c r="CQ32" i="4"/>
  <c r="CP32" i="4"/>
  <c r="CO32" i="4"/>
  <c r="CN32" i="4"/>
  <c r="CM32" i="4"/>
  <c r="CL32" i="4"/>
  <c r="CK32" i="4"/>
  <c r="CJ32" i="4"/>
  <c r="CI32" i="4"/>
  <c r="CH32" i="4"/>
  <c r="CG32" i="4"/>
  <c r="CF32" i="4"/>
  <c r="CE32" i="4"/>
  <c r="CD32" i="4"/>
  <c r="CC32" i="4"/>
  <c r="CB32" i="4"/>
  <c r="CA32" i="4"/>
  <c r="BZ32" i="4"/>
  <c r="BY32" i="4"/>
  <c r="BX32" i="4"/>
  <c r="BW32" i="4"/>
  <c r="BV32" i="4"/>
  <c r="BU32" i="4"/>
  <c r="BT32" i="4"/>
  <c r="BS32" i="4"/>
  <c r="BR32" i="4"/>
  <c r="BQ32" i="4"/>
  <c r="BP32" i="4"/>
  <c r="BO32" i="4"/>
  <c r="BN32" i="4"/>
  <c r="BM32" i="4"/>
  <c r="BL32" i="4"/>
  <c r="BK32" i="4"/>
  <c r="BJ32" i="4"/>
  <c r="BI32" i="4"/>
  <c r="BH32" i="4"/>
  <c r="BG32" i="4"/>
  <c r="BF32" i="4"/>
  <c r="BE32" i="4"/>
  <c r="BD32" i="4"/>
  <c r="BC32" i="4"/>
  <c r="BB32" i="4"/>
  <c r="BA32" i="4"/>
  <c r="AZ32" i="4"/>
  <c r="AY32" i="4"/>
  <c r="AX32" i="4"/>
  <c r="AW32" i="4"/>
  <c r="AV32" i="4"/>
  <c r="AU32" i="4"/>
  <c r="AT32" i="4"/>
  <c r="AS32" i="4"/>
  <c r="AR32" i="4"/>
  <c r="AQ32" i="4"/>
  <c r="AP32" i="4"/>
  <c r="AO32" i="4"/>
  <c r="AN32" i="4"/>
  <c r="AM32" i="4"/>
  <c r="AL32" i="4"/>
  <c r="AK32" i="4"/>
  <c r="AJ32" i="4"/>
  <c r="AI32" i="4"/>
  <c r="AH32" i="4"/>
  <c r="AG32" i="4"/>
  <c r="AF32" i="4"/>
  <c r="AE32" i="4"/>
  <c r="AD32" i="4"/>
  <c r="AC32" i="4"/>
  <c r="AB32" i="4"/>
  <c r="AA32" i="4"/>
  <c r="Z32" i="4"/>
  <c r="Y32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FY31" i="4"/>
  <c r="FX31" i="4"/>
  <c r="FW31" i="4"/>
  <c r="FV31" i="4"/>
  <c r="FU31" i="4"/>
  <c r="FT31" i="4"/>
  <c r="FS31" i="4"/>
  <c r="FR31" i="4"/>
  <c r="FQ31" i="4"/>
  <c r="FP31" i="4"/>
  <c r="FO31" i="4"/>
  <c r="FN31" i="4"/>
  <c r="FM31" i="4"/>
  <c r="FL31" i="4"/>
  <c r="FK31" i="4"/>
  <c r="FJ31" i="4"/>
  <c r="FI31" i="4"/>
  <c r="FH31" i="4"/>
  <c r="FG31" i="4"/>
  <c r="FF31" i="4"/>
  <c r="FE31" i="4"/>
  <c r="FD31" i="4"/>
  <c r="FC31" i="4"/>
  <c r="FB31" i="4"/>
  <c r="FA31" i="4"/>
  <c r="EZ31" i="4"/>
  <c r="EY31" i="4"/>
  <c r="EX31" i="4"/>
  <c r="EW31" i="4"/>
  <c r="EV31" i="4"/>
  <c r="EU31" i="4"/>
  <c r="ET31" i="4"/>
  <c r="ES31" i="4"/>
  <c r="ER31" i="4"/>
  <c r="EQ31" i="4"/>
  <c r="EP31" i="4"/>
  <c r="EO31" i="4"/>
  <c r="EN31" i="4"/>
  <c r="EM31" i="4"/>
  <c r="EL31" i="4"/>
  <c r="EK31" i="4"/>
  <c r="EJ31" i="4"/>
  <c r="EI31" i="4"/>
  <c r="EH31" i="4"/>
  <c r="EG31" i="4"/>
  <c r="EF31" i="4"/>
  <c r="EE31" i="4"/>
  <c r="ED31" i="4"/>
  <c r="EC31" i="4"/>
  <c r="EB31" i="4"/>
  <c r="EA31" i="4"/>
  <c r="DZ31" i="4"/>
  <c r="DY31" i="4"/>
  <c r="DX31" i="4"/>
  <c r="DW31" i="4"/>
  <c r="DV31" i="4"/>
  <c r="DU31" i="4"/>
  <c r="DT31" i="4"/>
  <c r="DS31" i="4"/>
  <c r="DR31" i="4"/>
  <c r="DQ31" i="4"/>
  <c r="DP31" i="4"/>
  <c r="DO31" i="4"/>
  <c r="DN31" i="4"/>
  <c r="DM31" i="4"/>
  <c r="DL31" i="4"/>
  <c r="DK31" i="4"/>
  <c r="DJ31" i="4"/>
  <c r="DI31" i="4"/>
  <c r="DH31" i="4"/>
  <c r="DG31" i="4"/>
  <c r="DF31" i="4"/>
  <c r="DE31" i="4"/>
  <c r="DD31" i="4"/>
  <c r="DC31" i="4"/>
  <c r="DB31" i="4"/>
  <c r="DA31" i="4"/>
  <c r="CZ31" i="4"/>
  <c r="CY31" i="4"/>
  <c r="CX31" i="4"/>
  <c r="CW31" i="4"/>
  <c r="CV31" i="4"/>
  <c r="CU31" i="4"/>
  <c r="CT31" i="4"/>
  <c r="CS31" i="4"/>
  <c r="CR31" i="4"/>
  <c r="CQ31" i="4"/>
  <c r="CP31" i="4"/>
  <c r="CO31" i="4"/>
  <c r="CN31" i="4"/>
  <c r="CM31" i="4"/>
  <c r="CL31" i="4"/>
  <c r="CK31" i="4"/>
  <c r="CJ31" i="4"/>
  <c r="CI31" i="4"/>
  <c r="CH31" i="4"/>
  <c r="CG31" i="4"/>
  <c r="CF31" i="4"/>
  <c r="CE31" i="4"/>
  <c r="CD31" i="4"/>
  <c r="CC31" i="4"/>
  <c r="CB31" i="4"/>
  <c r="CA31" i="4"/>
  <c r="BZ31" i="4"/>
  <c r="BY31" i="4"/>
  <c r="BX31" i="4"/>
  <c r="BW31" i="4"/>
  <c r="BV31" i="4"/>
  <c r="BU31" i="4"/>
  <c r="BT31" i="4"/>
  <c r="BS31" i="4"/>
  <c r="BR31" i="4"/>
  <c r="BQ31" i="4"/>
  <c r="BP31" i="4"/>
  <c r="BO31" i="4"/>
  <c r="BN31" i="4"/>
  <c r="BM31" i="4"/>
  <c r="BL31" i="4"/>
  <c r="BK31" i="4"/>
  <c r="BJ31" i="4"/>
  <c r="BI31" i="4"/>
  <c r="BH31" i="4"/>
  <c r="BG31" i="4"/>
  <c r="BF31" i="4"/>
  <c r="BE31" i="4"/>
  <c r="BD31" i="4"/>
  <c r="BC31" i="4"/>
  <c r="BB31" i="4"/>
  <c r="BA31" i="4"/>
  <c r="AZ31" i="4"/>
  <c r="AY31" i="4"/>
  <c r="AX31" i="4"/>
  <c r="AW31" i="4"/>
  <c r="AV31" i="4"/>
  <c r="AU31" i="4"/>
  <c r="AT31" i="4"/>
  <c r="AS31" i="4"/>
  <c r="AR31" i="4"/>
  <c r="AQ31" i="4"/>
  <c r="AP31" i="4"/>
  <c r="AO31" i="4"/>
  <c r="AN31" i="4"/>
  <c r="AM31" i="4"/>
  <c r="AL31" i="4"/>
  <c r="AK31" i="4"/>
  <c r="AJ31" i="4"/>
  <c r="AI31" i="4"/>
  <c r="AH31" i="4"/>
  <c r="AG31" i="4"/>
  <c r="AF31" i="4"/>
  <c r="AE31" i="4"/>
  <c r="AD31" i="4"/>
  <c r="AC31" i="4"/>
  <c r="AB31" i="4"/>
  <c r="AA31" i="4"/>
  <c r="Z31" i="4"/>
  <c r="Y31" i="4"/>
  <c r="X31" i="4"/>
  <c r="W31" i="4"/>
  <c r="V31" i="4"/>
  <c r="U31" i="4"/>
  <c r="T31" i="4"/>
  <c r="S31" i="4"/>
  <c r="R31" i="4"/>
  <c r="Q31" i="4"/>
  <c r="P31" i="4"/>
  <c r="O31" i="4"/>
  <c r="N31" i="4"/>
  <c r="M31" i="4"/>
  <c r="L31" i="4"/>
  <c r="K31" i="4"/>
  <c r="J31" i="4"/>
  <c r="I31" i="4"/>
  <c r="H31" i="4"/>
  <c r="G31" i="4"/>
  <c r="F31" i="4"/>
  <c r="E31" i="4"/>
  <c r="D31" i="4"/>
  <c r="C31" i="4"/>
  <c r="FY30" i="4"/>
  <c r="FX30" i="4"/>
  <c r="FW30" i="4"/>
  <c r="FV30" i="4"/>
  <c r="FU30" i="4"/>
  <c r="FT30" i="4"/>
  <c r="FS30" i="4"/>
  <c r="FR30" i="4"/>
  <c r="FQ30" i="4"/>
  <c r="FP30" i="4"/>
  <c r="FO30" i="4"/>
  <c r="FN30" i="4"/>
  <c r="FM30" i="4"/>
  <c r="FL30" i="4"/>
  <c r="FK30" i="4"/>
  <c r="FJ30" i="4"/>
  <c r="FI30" i="4"/>
  <c r="FH30" i="4"/>
  <c r="FG30" i="4"/>
  <c r="FF30" i="4"/>
  <c r="FE30" i="4"/>
  <c r="FD30" i="4"/>
  <c r="FC30" i="4"/>
  <c r="FB30" i="4"/>
  <c r="FA30" i="4"/>
  <c r="EZ30" i="4"/>
  <c r="EY30" i="4"/>
  <c r="EX30" i="4"/>
  <c r="EW30" i="4"/>
  <c r="EV30" i="4"/>
  <c r="EU30" i="4"/>
  <c r="ET30" i="4"/>
  <c r="ES30" i="4"/>
  <c r="ER30" i="4"/>
  <c r="EQ30" i="4"/>
  <c r="EP30" i="4"/>
  <c r="EO30" i="4"/>
  <c r="EN30" i="4"/>
  <c r="EM30" i="4"/>
  <c r="EL30" i="4"/>
  <c r="EK30" i="4"/>
  <c r="EJ30" i="4"/>
  <c r="EI30" i="4"/>
  <c r="EH30" i="4"/>
  <c r="EG30" i="4"/>
  <c r="EF30" i="4"/>
  <c r="EE30" i="4"/>
  <c r="ED30" i="4"/>
  <c r="EC30" i="4"/>
  <c r="EB30" i="4"/>
  <c r="EA30" i="4"/>
  <c r="DZ30" i="4"/>
  <c r="DY30" i="4"/>
  <c r="DX30" i="4"/>
  <c r="DW30" i="4"/>
  <c r="DV30" i="4"/>
  <c r="DU30" i="4"/>
  <c r="DT30" i="4"/>
  <c r="DS30" i="4"/>
  <c r="DR30" i="4"/>
  <c r="DQ30" i="4"/>
  <c r="DP30" i="4"/>
  <c r="DO30" i="4"/>
  <c r="DN30" i="4"/>
  <c r="DM30" i="4"/>
  <c r="DL30" i="4"/>
  <c r="DK30" i="4"/>
  <c r="DJ30" i="4"/>
  <c r="DI30" i="4"/>
  <c r="DH30" i="4"/>
  <c r="DG30" i="4"/>
  <c r="DF30" i="4"/>
  <c r="DE30" i="4"/>
  <c r="DD30" i="4"/>
  <c r="DC30" i="4"/>
  <c r="DB30" i="4"/>
  <c r="DA30" i="4"/>
  <c r="CZ30" i="4"/>
  <c r="CY30" i="4"/>
  <c r="CX30" i="4"/>
  <c r="CW30" i="4"/>
  <c r="CV30" i="4"/>
  <c r="CU30" i="4"/>
  <c r="CT30" i="4"/>
  <c r="CS30" i="4"/>
  <c r="CR30" i="4"/>
  <c r="CQ30" i="4"/>
  <c r="CP30" i="4"/>
  <c r="CO30" i="4"/>
  <c r="CN30" i="4"/>
  <c r="CM30" i="4"/>
  <c r="CL30" i="4"/>
  <c r="CK30" i="4"/>
  <c r="CJ30" i="4"/>
  <c r="CI30" i="4"/>
  <c r="CH30" i="4"/>
  <c r="CG30" i="4"/>
  <c r="CF30" i="4"/>
  <c r="CE30" i="4"/>
  <c r="CD30" i="4"/>
  <c r="CC30" i="4"/>
  <c r="CB30" i="4"/>
  <c r="CA30" i="4"/>
  <c r="BZ30" i="4"/>
  <c r="BY30" i="4"/>
  <c r="BX30" i="4"/>
  <c r="BW30" i="4"/>
  <c r="BV30" i="4"/>
  <c r="BU30" i="4"/>
  <c r="BT30" i="4"/>
  <c r="BS30" i="4"/>
  <c r="BR30" i="4"/>
  <c r="BQ30" i="4"/>
  <c r="BP30" i="4"/>
  <c r="BO30" i="4"/>
  <c r="BN30" i="4"/>
  <c r="BM30" i="4"/>
  <c r="BL30" i="4"/>
  <c r="BK30" i="4"/>
  <c r="BJ30" i="4"/>
  <c r="BI30" i="4"/>
  <c r="BH30" i="4"/>
  <c r="BG30" i="4"/>
  <c r="BF30" i="4"/>
  <c r="BE30" i="4"/>
  <c r="BD30" i="4"/>
  <c r="BC30" i="4"/>
  <c r="BB30" i="4"/>
  <c r="BA30" i="4"/>
  <c r="AZ30" i="4"/>
  <c r="AY30" i="4"/>
  <c r="AX30" i="4"/>
  <c r="AW30" i="4"/>
  <c r="AV30" i="4"/>
  <c r="AU30" i="4"/>
  <c r="AT30" i="4"/>
  <c r="AS30" i="4"/>
  <c r="AR30" i="4"/>
  <c r="AQ30" i="4"/>
  <c r="AP30" i="4"/>
  <c r="AO30" i="4"/>
  <c r="AN30" i="4"/>
  <c r="AM30" i="4"/>
  <c r="AL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FY29" i="4"/>
  <c r="FX29" i="4"/>
  <c r="FW29" i="4"/>
  <c r="FV29" i="4"/>
  <c r="FU29" i="4"/>
  <c r="FT29" i="4"/>
  <c r="FS29" i="4"/>
  <c r="FR29" i="4"/>
  <c r="FQ29" i="4"/>
  <c r="FP29" i="4"/>
  <c r="FO29" i="4"/>
  <c r="FN29" i="4"/>
  <c r="FM29" i="4"/>
  <c r="FL29" i="4"/>
  <c r="FK29" i="4"/>
  <c r="FJ29" i="4"/>
  <c r="FI29" i="4"/>
  <c r="FH29" i="4"/>
  <c r="FG29" i="4"/>
  <c r="FF29" i="4"/>
  <c r="FE29" i="4"/>
  <c r="FD29" i="4"/>
  <c r="FC29" i="4"/>
  <c r="FB29" i="4"/>
  <c r="FA29" i="4"/>
  <c r="EZ29" i="4"/>
  <c r="EY29" i="4"/>
  <c r="EX29" i="4"/>
  <c r="EW29" i="4"/>
  <c r="EV29" i="4"/>
  <c r="EU29" i="4"/>
  <c r="ET29" i="4"/>
  <c r="ES29" i="4"/>
  <c r="ER29" i="4"/>
  <c r="EQ29" i="4"/>
  <c r="EP29" i="4"/>
  <c r="EO29" i="4"/>
  <c r="EN29" i="4"/>
  <c r="EM29" i="4"/>
  <c r="EL29" i="4"/>
  <c r="EK29" i="4"/>
  <c r="EJ29" i="4"/>
  <c r="EI29" i="4"/>
  <c r="EH29" i="4"/>
  <c r="EG29" i="4"/>
  <c r="EF29" i="4"/>
  <c r="EE29" i="4"/>
  <c r="ED29" i="4"/>
  <c r="EC29" i="4"/>
  <c r="EB29" i="4"/>
  <c r="EA29" i="4"/>
  <c r="DZ29" i="4"/>
  <c r="DY29" i="4"/>
  <c r="DX29" i="4"/>
  <c r="DW29" i="4"/>
  <c r="DV29" i="4"/>
  <c r="DU29" i="4"/>
  <c r="DT29" i="4"/>
  <c r="DS29" i="4"/>
  <c r="DR29" i="4"/>
  <c r="DQ29" i="4"/>
  <c r="DP29" i="4"/>
  <c r="DO29" i="4"/>
  <c r="DN29" i="4"/>
  <c r="DM29" i="4"/>
  <c r="DL29" i="4"/>
  <c r="DK29" i="4"/>
  <c r="DJ29" i="4"/>
  <c r="DI29" i="4"/>
  <c r="DH29" i="4"/>
  <c r="DG29" i="4"/>
  <c r="DF29" i="4"/>
  <c r="DE29" i="4"/>
  <c r="DD29" i="4"/>
  <c r="DC29" i="4"/>
  <c r="DB29" i="4"/>
  <c r="DA29" i="4"/>
  <c r="CZ29" i="4"/>
  <c r="CY29" i="4"/>
  <c r="CX29" i="4"/>
  <c r="CW29" i="4"/>
  <c r="CV29" i="4"/>
  <c r="CU29" i="4"/>
  <c r="CT29" i="4"/>
  <c r="CS29" i="4"/>
  <c r="CR29" i="4"/>
  <c r="CQ29" i="4"/>
  <c r="CP29" i="4"/>
  <c r="CO29" i="4"/>
  <c r="CN29" i="4"/>
  <c r="CM29" i="4"/>
  <c r="CL29" i="4"/>
  <c r="CK29" i="4"/>
  <c r="CJ29" i="4"/>
  <c r="CI29" i="4"/>
  <c r="CH29" i="4"/>
  <c r="CG29" i="4"/>
  <c r="CF29" i="4"/>
  <c r="CE29" i="4"/>
  <c r="CD29" i="4"/>
  <c r="CC29" i="4"/>
  <c r="CB29" i="4"/>
  <c r="CA29" i="4"/>
  <c r="BZ29" i="4"/>
  <c r="BY29" i="4"/>
  <c r="BX29" i="4"/>
  <c r="BW29" i="4"/>
  <c r="BV29" i="4"/>
  <c r="BU29" i="4"/>
  <c r="BT29" i="4"/>
  <c r="BS29" i="4"/>
  <c r="BR29" i="4"/>
  <c r="BQ29" i="4"/>
  <c r="BP29" i="4"/>
  <c r="BO29" i="4"/>
  <c r="BN29" i="4"/>
  <c r="BM29" i="4"/>
  <c r="BL29" i="4"/>
  <c r="BK29" i="4"/>
  <c r="BJ29" i="4"/>
  <c r="BI29" i="4"/>
  <c r="BH29" i="4"/>
  <c r="BG29" i="4"/>
  <c r="BF29" i="4"/>
  <c r="BE29" i="4"/>
  <c r="BD29" i="4"/>
  <c r="BC29" i="4"/>
  <c r="BB29" i="4"/>
  <c r="BA29" i="4"/>
  <c r="AZ29" i="4"/>
  <c r="AY29" i="4"/>
  <c r="AX29" i="4"/>
  <c r="AW29" i="4"/>
  <c r="AV29" i="4"/>
  <c r="AU29" i="4"/>
  <c r="AT29" i="4"/>
  <c r="AS29" i="4"/>
  <c r="AR29" i="4"/>
  <c r="AQ29" i="4"/>
  <c r="AP29" i="4"/>
  <c r="AO29" i="4"/>
  <c r="AN29" i="4"/>
  <c r="AM29" i="4"/>
  <c r="AL29" i="4"/>
  <c r="AK29" i="4"/>
  <c r="AJ29" i="4"/>
  <c r="AI29" i="4"/>
  <c r="AH29" i="4"/>
  <c r="AG29" i="4"/>
  <c r="AF29" i="4"/>
  <c r="AE29" i="4"/>
  <c r="AD29" i="4"/>
  <c r="AC29" i="4"/>
  <c r="AB29" i="4"/>
  <c r="AA29" i="4"/>
  <c r="Z29" i="4"/>
  <c r="Y29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C29" i="4"/>
  <c r="FY28" i="4"/>
  <c r="FX28" i="4"/>
  <c r="FW28" i="4"/>
  <c r="FV28" i="4"/>
  <c r="FU28" i="4"/>
  <c r="FT28" i="4"/>
  <c r="FS28" i="4"/>
  <c r="FR28" i="4"/>
  <c r="FQ28" i="4"/>
  <c r="FP28" i="4"/>
  <c r="FO28" i="4"/>
  <c r="FN28" i="4"/>
  <c r="FM28" i="4"/>
  <c r="FL28" i="4"/>
  <c r="FK28" i="4"/>
  <c r="FJ28" i="4"/>
  <c r="FI28" i="4"/>
  <c r="FH28" i="4"/>
  <c r="FG28" i="4"/>
  <c r="FF28" i="4"/>
  <c r="FE28" i="4"/>
  <c r="FD28" i="4"/>
  <c r="FC28" i="4"/>
  <c r="FB28" i="4"/>
  <c r="FA28" i="4"/>
  <c r="EZ28" i="4"/>
  <c r="EY28" i="4"/>
  <c r="EX28" i="4"/>
  <c r="EW28" i="4"/>
  <c r="EV28" i="4"/>
  <c r="EU28" i="4"/>
  <c r="ET28" i="4"/>
  <c r="ES28" i="4"/>
  <c r="ER28" i="4"/>
  <c r="EQ28" i="4"/>
  <c r="EP28" i="4"/>
  <c r="EO28" i="4"/>
  <c r="EN28" i="4"/>
  <c r="EM28" i="4"/>
  <c r="EL28" i="4"/>
  <c r="EK28" i="4"/>
  <c r="EJ28" i="4"/>
  <c r="EI28" i="4"/>
  <c r="EH28" i="4"/>
  <c r="EG28" i="4"/>
  <c r="EF28" i="4"/>
  <c r="EE28" i="4"/>
  <c r="ED28" i="4"/>
  <c r="EC28" i="4"/>
  <c r="EB28" i="4"/>
  <c r="EA28" i="4"/>
  <c r="DZ28" i="4"/>
  <c r="DY28" i="4"/>
  <c r="DX28" i="4"/>
  <c r="DW28" i="4"/>
  <c r="DV28" i="4"/>
  <c r="DU28" i="4"/>
  <c r="DT28" i="4"/>
  <c r="DS28" i="4"/>
  <c r="DR28" i="4"/>
  <c r="DQ28" i="4"/>
  <c r="DP28" i="4"/>
  <c r="DO28" i="4"/>
  <c r="DN28" i="4"/>
  <c r="DM28" i="4"/>
  <c r="DL28" i="4"/>
  <c r="DK28" i="4"/>
  <c r="DJ28" i="4"/>
  <c r="DI28" i="4"/>
  <c r="DH28" i="4"/>
  <c r="DG28" i="4"/>
  <c r="DF28" i="4"/>
  <c r="DE28" i="4"/>
  <c r="DD28" i="4"/>
  <c r="DC28" i="4"/>
  <c r="DB28" i="4"/>
  <c r="DA28" i="4"/>
  <c r="CZ28" i="4"/>
  <c r="CY28" i="4"/>
  <c r="CX28" i="4"/>
  <c r="CW28" i="4"/>
  <c r="CV28" i="4"/>
  <c r="CU28" i="4"/>
  <c r="CT28" i="4"/>
  <c r="CS28" i="4"/>
  <c r="CR28" i="4"/>
  <c r="CQ28" i="4"/>
  <c r="CP28" i="4"/>
  <c r="CO28" i="4"/>
  <c r="CN28" i="4"/>
  <c r="CM28" i="4"/>
  <c r="CL28" i="4"/>
  <c r="CK28" i="4"/>
  <c r="CJ28" i="4"/>
  <c r="CI28" i="4"/>
  <c r="CH28" i="4"/>
  <c r="CG28" i="4"/>
  <c r="CF28" i="4"/>
  <c r="CE28" i="4"/>
  <c r="CD28" i="4"/>
  <c r="CC28" i="4"/>
  <c r="CB28" i="4"/>
  <c r="CA28" i="4"/>
  <c r="BZ28" i="4"/>
  <c r="BY28" i="4"/>
  <c r="BX28" i="4"/>
  <c r="BW28" i="4"/>
  <c r="BV28" i="4"/>
  <c r="BU28" i="4"/>
  <c r="BT28" i="4"/>
  <c r="BS28" i="4"/>
  <c r="BR28" i="4"/>
  <c r="BQ28" i="4"/>
  <c r="BP28" i="4"/>
  <c r="BO28" i="4"/>
  <c r="BN28" i="4"/>
  <c r="BM28" i="4"/>
  <c r="BL28" i="4"/>
  <c r="BK28" i="4"/>
  <c r="BJ28" i="4"/>
  <c r="BI28" i="4"/>
  <c r="BH28" i="4"/>
  <c r="BG28" i="4"/>
  <c r="BF28" i="4"/>
  <c r="BE28" i="4"/>
  <c r="BD28" i="4"/>
  <c r="BC28" i="4"/>
  <c r="BB28" i="4"/>
  <c r="BA28" i="4"/>
  <c r="AZ28" i="4"/>
  <c r="AY28" i="4"/>
  <c r="AX28" i="4"/>
  <c r="AW28" i="4"/>
  <c r="AV28" i="4"/>
  <c r="AU28" i="4"/>
  <c r="AT28" i="4"/>
  <c r="AS28" i="4"/>
  <c r="AR28" i="4"/>
  <c r="AQ28" i="4"/>
  <c r="AP28" i="4"/>
  <c r="AO28" i="4"/>
  <c r="AN28" i="4"/>
  <c r="AM28" i="4"/>
  <c r="AL28" i="4"/>
  <c r="AK28" i="4"/>
  <c r="AJ28" i="4"/>
  <c r="AI28" i="4"/>
  <c r="AH28" i="4"/>
  <c r="AG28" i="4"/>
  <c r="AF28" i="4"/>
  <c r="AE28" i="4"/>
  <c r="AD28" i="4"/>
  <c r="AC28" i="4"/>
  <c r="AB28" i="4"/>
  <c r="AA28" i="4"/>
  <c r="Z28" i="4"/>
  <c r="Y28" i="4"/>
  <c r="X28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C28" i="4"/>
  <c r="FY27" i="4"/>
  <c r="FX27" i="4"/>
  <c r="FW27" i="4"/>
  <c r="FV27" i="4"/>
  <c r="FU27" i="4"/>
  <c r="FT27" i="4"/>
  <c r="FS27" i="4"/>
  <c r="FR27" i="4"/>
  <c r="FQ27" i="4"/>
  <c r="FP27" i="4"/>
  <c r="FO27" i="4"/>
  <c r="FN27" i="4"/>
  <c r="FM27" i="4"/>
  <c r="FL27" i="4"/>
  <c r="FK27" i="4"/>
  <c r="FJ27" i="4"/>
  <c r="FI27" i="4"/>
  <c r="FH27" i="4"/>
  <c r="FG27" i="4"/>
  <c r="FF27" i="4"/>
  <c r="FE27" i="4"/>
  <c r="FD27" i="4"/>
  <c r="FC27" i="4"/>
  <c r="FB27" i="4"/>
  <c r="FA27" i="4"/>
  <c r="EZ27" i="4"/>
  <c r="EY27" i="4"/>
  <c r="EX27" i="4"/>
  <c r="EW27" i="4"/>
  <c r="EV27" i="4"/>
  <c r="EU27" i="4"/>
  <c r="ET27" i="4"/>
  <c r="ES27" i="4"/>
  <c r="ER27" i="4"/>
  <c r="EQ27" i="4"/>
  <c r="EP27" i="4"/>
  <c r="EO27" i="4"/>
  <c r="EN27" i="4"/>
  <c r="EM27" i="4"/>
  <c r="EL27" i="4"/>
  <c r="EK27" i="4"/>
  <c r="EJ27" i="4"/>
  <c r="EI27" i="4"/>
  <c r="EH27" i="4"/>
  <c r="EG27" i="4"/>
  <c r="EF27" i="4"/>
  <c r="EE27" i="4"/>
  <c r="ED27" i="4"/>
  <c r="EC27" i="4"/>
  <c r="EB27" i="4"/>
  <c r="EA27" i="4"/>
  <c r="DZ27" i="4"/>
  <c r="DY27" i="4"/>
  <c r="DX27" i="4"/>
  <c r="DW27" i="4"/>
  <c r="DV27" i="4"/>
  <c r="DU27" i="4"/>
  <c r="DT27" i="4"/>
  <c r="DS27" i="4"/>
  <c r="DR27" i="4"/>
  <c r="DQ27" i="4"/>
  <c r="DP27" i="4"/>
  <c r="DO27" i="4"/>
  <c r="DN27" i="4"/>
  <c r="DM27" i="4"/>
  <c r="DL27" i="4"/>
  <c r="DK27" i="4"/>
  <c r="DJ27" i="4"/>
  <c r="DI27" i="4"/>
  <c r="DH27" i="4"/>
  <c r="DG27" i="4"/>
  <c r="DF27" i="4"/>
  <c r="DE27" i="4"/>
  <c r="DD27" i="4"/>
  <c r="DC27" i="4"/>
  <c r="DB27" i="4"/>
  <c r="DA27" i="4"/>
  <c r="CZ27" i="4"/>
  <c r="CY27" i="4"/>
  <c r="CX27" i="4"/>
  <c r="CW27" i="4"/>
  <c r="CV27" i="4"/>
  <c r="CU27" i="4"/>
  <c r="CT27" i="4"/>
  <c r="CS27" i="4"/>
  <c r="CR27" i="4"/>
  <c r="CQ27" i="4"/>
  <c r="CP27" i="4"/>
  <c r="CO27" i="4"/>
  <c r="CN27" i="4"/>
  <c r="CM27" i="4"/>
  <c r="CL27" i="4"/>
  <c r="CK27" i="4"/>
  <c r="CJ27" i="4"/>
  <c r="CI27" i="4"/>
  <c r="CH27" i="4"/>
  <c r="CG27" i="4"/>
  <c r="CF27" i="4"/>
  <c r="CE27" i="4"/>
  <c r="CD27" i="4"/>
  <c r="CC27" i="4"/>
  <c r="CB27" i="4"/>
  <c r="CA27" i="4"/>
  <c r="BZ27" i="4"/>
  <c r="BY27" i="4"/>
  <c r="BX27" i="4"/>
  <c r="BW27" i="4"/>
  <c r="BV27" i="4"/>
  <c r="BU27" i="4"/>
  <c r="BT27" i="4"/>
  <c r="BS27" i="4"/>
  <c r="BR27" i="4"/>
  <c r="BQ27" i="4"/>
  <c r="BP27" i="4"/>
  <c r="BO27" i="4"/>
  <c r="BN27" i="4"/>
  <c r="BM27" i="4"/>
  <c r="BL27" i="4"/>
  <c r="BK27" i="4"/>
  <c r="BJ27" i="4"/>
  <c r="BI27" i="4"/>
  <c r="BH27" i="4"/>
  <c r="BG27" i="4"/>
  <c r="BF27" i="4"/>
  <c r="BE27" i="4"/>
  <c r="BD27" i="4"/>
  <c r="BC27" i="4"/>
  <c r="BB27" i="4"/>
  <c r="BA27" i="4"/>
  <c r="AZ27" i="4"/>
  <c r="AY27" i="4"/>
  <c r="AX27" i="4"/>
  <c r="AW27" i="4"/>
  <c r="AV27" i="4"/>
  <c r="AU27" i="4"/>
  <c r="AT27" i="4"/>
  <c r="AS27" i="4"/>
  <c r="AR27" i="4"/>
  <c r="AQ27" i="4"/>
  <c r="AP27" i="4"/>
  <c r="AO27" i="4"/>
  <c r="AN27" i="4"/>
  <c r="AM27" i="4"/>
  <c r="AL27" i="4"/>
  <c r="AK27" i="4"/>
  <c r="AJ27" i="4"/>
  <c r="AI27" i="4"/>
  <c r="AH27" i="4"/>
  <c r="AG27" i="4"/>
  <c r="AF27" i="4"/>
  <c r="AE27" i="4"/>
  <c r="AD27" i="4"/>
  <c r="AC27" i="4"/>
  <c r="AB27" i="4"/>
  <c r="AA27" i="4"/>
  <c r="Z27" i="4"/>
  <c r="Y27" i="4"/>
  <c r="X27" i="4"/>
  <c r="W27" i="4"/>
  <c r="V27" i="4"/>
  <c r="U27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FY26" i="4"/>
  <c r="FX26" i="4"/>
  <c r="FW26" i="4"/>
  <c r="FV26" i="4"/>
  <c r="FU26" i="4"/>
  <c r="FT26" i="4"/>
  <c r="FS26" i="4"/>
  <c r="FR26" i="4"/>
  <c r="FQ26" i="4"/>
  <c r="FP26" i="4"/>
  <c r="FO26" i="4"/>
  <c r="FN26" i="4"/>
  <c r="FM26" i="4"/>
  <c r="FL26" i="4"/>
  <c r="FK26" i="4"/>
  <c r="FJ26" i="4"/>
  <c r="FI26" i="4"/>
  <c r="FH26" i="4"/>
  <c r="FG26" i="4"/>
  <c r="FF26" i="4"/>
  <c r="FE26" i="4"/>
  <c r="FD26" i="4"/>
  <c r="FC26" i="4"/>
  <c r="FB26" i="4"/>
  <c r="FA26" i="4"/>
  <c r="EZ26" i="4"/>
  <c r="EY26" i="4"/>
  <c r="EX26" i="4"/>
  <c r="EW26" i="4"/>
  <c r="EV26" i="4"/>
  <c r="EU26" i="4"/>
  <c r="ET26" i="4"/>
  <c r="ES26" i="4"/>
  <c r="ER26" i="4"/>
  <c r="EQ26" i="4"/>
  <c r="EP26" i="4"/>
  <c r="EO26" i="4"/>
  <c r="EN26" i="4"/>
  <c r="EM26" i="4"/>
  <c r="EL26" i="4"/>
  <c r="EK26" i="4"/>
  <c r="EJ26" i="4"/>
  <c r="EI26" i="4"/>
  <c r="EH26" i="4"/>
  <c r="EG26" i="4"/>
  <c r="EF26" i="4"/>
  <c r="EE26" i="4"/>
  <c r="ED26" i="4"/>
  <c r="EC26" i="4"/>
  <c r="EB26" i="4"/>
  <c r="EA26" i="4"/>
  <c r="DZ26" i="4"/>
  <c r="DY26" i="4"/>
  <c r="DX26" i="4"/>
  <c r="DW26" i="4"/>
  <c r="DV26" i="4"/>
  <c r="DU26" i="4"/>
  <c r="DT26" i="4"/>
  <c r="DS26" i="4"/>
  <c r="DR26" i="4"/>
  <c r="DQ26" i="4"/>
  <c r="DP26" i="4"/>
  <c r="DO26" i="4"/>
  <c r="DN26" i="4"/>
  <c r="DM26" i="4"/>
  <c r="DL26" i="4"/>
  <c r="DK26" i="4"/>
  <c r="DJ26" i="4"/>
  <c r="DI26" i="4"/>
  <c r="DH26" i="4"/>
  <c r="DG26" i="4"/>
  <c r="DF26" i="4"/>
  <c r="DE26" i="4"/>
  <c r="DD26" i="4"/>
  <c r="DC26" i="4"/>
  <c r="DB26" i="4"/>
  <c r="DA26" i="4"/>
  <c r="CZ26" i="4"/>
  <c r="CY26" i="4"/>
  <c r="CX26" i="4"/>
  <c r="CW26" i="4"/>
  <c r="CV26" i="4"/>
  <c r="CU26" i="4"/>
  <c r="CT26" i="4"/>
  <c r="CS26" i="4"/>
  <c r="CR26" i="4"/>
  <c r="CQ26" i="4"/>
  <c r="CP26" i="4"/>
  <c r="CO26" i="4"/>
  <c r="CN26" i="4"/>
  <c r="CM26" i="4"/>
  <c r="CL26" i="4"/>
  <c r="CK26" i="4"/>
  <c r="CJ26" i="4"/>
  <c r="CI26" i="4"/>
  <c r="CH26" i="4"/>
  <c r="CG26" i="4"/>
  <c r="CF26" i="4"/>
  <c r="CE26" i="4"/>
  <c r="CD26" i="4"/>
  <c r="CC26" i="4"/>
  <c r="CB26" i="4"/>
  <c r="CA26" i="4"/>
  <c r="BZ26" i="4"/>
  <c r="BY26" i="4"/>
  <c r="BX26" i="4"/>
  <c r="BW26" i="4"/>
  <c r="BV26" i="4"/>
  <c r="BU26" i="4"/>
  <c r="BT26" i="4"/>
  <c r="BS26" i="4"/>
  <c r="BR26" i="4"/>
  <c r="BQ26" i="4"/>
  <c r="BP26" i="4"/>
  <c r="BO26" i="4"/>
  <c r="BN26" i="4"/>
  <c r="BM26" i="4"/>
  <c r="BL26" i="4"/>
  <c r="BK26" i="4"/>
  <c r="BJ26" i="4"/>
  <c r="BI26" i="4"/>
  <c r="BH26" i="4"/>
  <c r="BG26" i="4"/>
  <c r="BF26" i="4"/>
  <c r="BE26" i="4"/>
  <c r="BD26" i="4"/>
  <c r="BC26" i="4"/>
  <c r="BB26" i="4"/>
  <c r="BA26" i="4"/>
  <c r="AZ26" i="4"/>
  <c r="AY26" i="4"/>
  <c r="AX26" i="4"/>
  <c r="AW26" i="4"/>
  <c r="AV26" i="4"/>
  <c r="AU26" i="4"/>
  <c r="AT26" i="4"/>
  <c r="AS26" i="4"/>
  <c r="AR26" i="4"/>
  <c r="AQ26" i="4"/>
  <c r="AP26" i="4"/>
  <c r="AO26" i="4"/>
  <c r="AN26" i="4"/>
  <c r="AM26" i="4"/>
  <c r="AL26" i="4"/>
  <c r="AK26" i="4"/>
  <c r="AJ26" i="4"/>
  <c r="AI26" i="4"/>
  <c r="AH26" i="4"/>
  <c r="AG26" i="4"/>
  <c r="AF26" i="4"/>
  <c r="AE26" i="4"/>
  <c r="AD26" i="4"/>
  <c r="AC26" i="4"/>
  <c r="AB26" i="4"/>
  <c r="AA26" i="4"/>
  <c r="Z26" i="4"/>
  <c r="Y26" i="4"/>
  <c r="X26" i="4"/>
  <c r="W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FY25" i="4"/>
  <c r="FX25" i="4"/>
  <c r="FW25" i="4"/>
  <c r="FV25" i="4"/>
  <c r="FU25" i="4"/>
  <c r="FT25" i="4"/>
  <c r="FS25" i="4"/>
  <c r="FR25" i="4"/>
  <c r="FQ25" i="4"/>
  <c r="FP25" i="4"/>
  <c r="FO25" i="4"/>
  <c r="FN25" i="4"/>
  <c r="FM25" i="4"/>
  <c r="FL25" i="4"/>
  <c r="FK25" i="4"/>
  <c r="FJ25" i="4"/>
  <c r="FI25" i="4"/>
  <c r="FH25" i="4"/>
  <c r="FG25" i="4"/>
  <c r="FF25" i="4"/>
  <c r="FE25" i="4"/>
  <c r="FD25" i="4"/>
  <c r="FC25" i="4"/>
  <c r="FB25" i="4"/>
  <c r="FA25" i="4"/>
  <c r="EZ25" i="4"/>
  <c r="EY25" i="4"/>
  <c r="EX25" i="4"/>
  <c r="EW25" i="4"/>
  <c r="EV25" i="4"/>
  <c r="EU25" i="4"/>
  <c r="ET25" i="4"/>
  <c r="ES25" i="4"/>
  <c r="ER25" i="4"/>
  <c r="EQ25" i="4"/>
  <c r="EP25" i="4"/>
  <c r="EO25" i="4"/>
  <c r="EN25" i="4"/>
  <c r="EM25" i="4"/>
  <c r="EL25" i="4"/>
  <c r="EK25" i="4"/>
  <c r="EJ25" i="4"/>
  <c r="EI25" i="4"/>
  <c r="EH25" i="4"/>
  <c r="EG25" i="4"/>
  <c r="EF25" i="4"/>
  <c r="EE25" i="4"/>
  <c r="ED25" i="4"/>
  <c r="EC25" i="4"/>
  <c r="EB25" i="4"/>
  <c r="EA25" i="4"/>
  <c r="DZ25" i="4"/>
  <c r="DY25" i="4"/>
  <c r="DX25" i="4"/>
  <c r="DW25" i="4"/>
  <c r="DV25" i="4"/>
  <c r="DU25" i="4"/>
  <c r="DT25" i="4"/>
  <c r="DS25" i="4"/>
  <c r="DR25" i="4"/>
  <c r="DQ25" i="4"/>
  <c r="DP25" i="4"/>
  <c r="DO25" i="4"/>
  <c r="DN25" i="4"/>
  <c r="DM25" i="4"/>
  <c r="DL25" i="4"/>
  <c r="DK25" i="4"/>
  <c r="DJ25" i="4"/>
  <c r="DI25" i="4"/>
  <c r="DH25" i="4"/>
  <c r="DG25" i="4"/>
  <c r="DF25" i="4"/>
  <c r="DE25" i="4"/>
  <c r="DD25" i="4"/>
  <c r="DC25" i="4"/>
  <c r="DB25" i="4"/>
  <c r="DA25" i="4"/>
  <c r="CZ25" i="4"/>
  <c r="CY25" i="4"/>
  <c r="CX25" i="4"/>
  <c r="CW25" i="4"/>
  <c r="CV25" i="4"/>
  <c r="CU25" i="4"/>
  <c r="CT25" i="4"/>
  <c r="CS25" i="4"/>
  <c r="CR25" i="4"/>
  <c r="CQ25" i="4"/>
  <c r="CP25" i="4"/>
  <c r="CO25" i="4"/>
  <c r="CN25" i="4"/>
  <c r="CM25" i="4"/>
  <c r="CL25" i="4"/>
  <c r="CK25" i="4"/>
  <c r="CJ25" i="4"/>
  <c r="CI25" i="4"/>
  <c r="CH25" i="4"/>
  <c r="CG25" i="4"/>
  <c r="CF25" i="4"/>
  <c r="CE25" i="4"/>
  <c r="CD25" i="4"/>
  <c r="CC25" i="4"/>
  <c r="CB25" i="4"/>
  <c r="CA25" i="4"/>
  <c r="BZ25" i="4"/>
  <c r="BY25" i="4"/>
  <c r="BX25" i="4"/>
  <c r="BW25" i="4"/>
  <c r="BV25" i="4"/>
  <c r="BU25" i="4"/>
  <c r="BT25" i="4"/>
  <c r="BS25" i="4"/>
  <c r="BR25" i="4"/>
  <c r="BQ25" i="4"/>
  <c r="BP25" i="4"/>
  <c r="BO25" i="4"/>
  <c r="BN25" i="4"/>
  <c r="BM25" i="4"/>
  <c r="BL25" i="4"/>
  <c r="BK25" i="4"/>
  <c r="BJ25" i="4"/>
  <c r="BI25" i="4"/>
  <c r="BH25" i="4"/>
  <c r="BG25" i="4"/>
  <c r="BF25" i="4"/>
  <c r="BE25" i="4"/>
  <c r="BD25" i="4"/>
  <c r="BC25" i="4"/>
  <c r="BB25" i="4"/>
  <c r="BA25" i="4"/>
  <c r="AZ25" i="4"/>
  <c r="AY25" i="4"/>
  <c r="AX25" i="4"/>
  <c r="AW25" i="4"/>
  <c r="AV25" i="4"/>
  <c r="AU25" i="4"/>
  <c r="AT25" i="4"/>
  <c r="AS25" i="4"/>
  <c r="AR25" i="4"/>
  <c r="AQ25" i="4"/>
  <c r="AP25" i="4"/>
  <c r="AO25" i="4"/>
  <c r="AN25" i="4"/>
  <c r="AM25" i="4"/>
  <c r="AL25" i="4"/>
  <c r="AK25" i="4"/>
  <c r="AJ25" i="4"/>
  <c r="AI25" i="4"/>
  <c r="AH25" i="4"/>
  <c r="AG25" i="4"/>
  <c r="AF25" i="4"/>
  <c r="AE25" i="4"/>
  <c r="AD25" i="4"/>
  <c r="AC25" i="4"/>
  <c r="AB25" i="4"/>
  <c r="AA25" i="4"/>
  <c r="Z25" i="4"/>
  <c r="Y25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FY24" i="4"/>
  <c r="FX24" i="4"/>
  <c r="FW24" i="4"/>
  <c r="FV24" i="4"/>
  <c r="FU24" i="4"/>
  <c r="FT24" i="4"/>
  <c r="FS24" i="4"/>
  <c r="FR24" i="4"/>
  <c r="FQ24" i="4"/>
  <c r="FP24" i="4"/>
  <c r="FO24" i="4"/>
  <c r="FN24" i="4"/>
  <c r="FM24" i="4"/>
  <c r="FL24" i="4"/>
  <c r="FK24" i="4"/>
  <c r="FJ24" i="4"/>
  <c r="FI24" i="4"/>
  <c r="FH24" i="4"/>
  <c r="FG24" i="4"/>
  <c r="FF24" i="4"/>
  <c r="FE24" i="4"/>
  <c r="FD24" i="4"/>
  <c r="FC24" i="4"/>
  <c r="FB24" i="4"/>
  <c r="FA24" i="4"/>
  <c r="EZ24" i="4"/>
  <c r="EY24" i="4"/>
  <c r="EX24" i="4"/>
  <c r="EW24" i="4"/>
  <c r="EV24" i="4"/>
  <c r="EU24" i="4"/>
  <c r="ET24" i="4"/>
  <c r="ES24" i="4"/>
  <c r="ER24" i="4"/>
  <c r="EQ24" i="4"/>
  <c r="EP24" i="4"/>
  <c r="EO24" i="4"/>
  <c r="EN24" i="4"/>
  <c r="EM24" i="4"/>
  <c r="EL24" i="4"/>
  <c r="EK24" i="4"/>
  <c r="EJ24" i="4"/>
  <c r="EI24" i="4"/>
  <c r="EH24" i="4"/>
  <c r="EG24" i="4"/>
  <c r="EF24" i="4"/>
  <c r="EE24" i="4"/>
  <c r="ED24" i="4"/>
  <c r="EC24" i="4"/>
  <c r="EB24" i="4"/>
  <c r="EA24" i="4"/>
  <c r="DZ24" i="4"/>
  <c r="DY24" i="4"/>
  <c r="DX24" i="4"/>
  <c r="DW24" i="4"/>
  <c r="DV24" i="4"/>
  <c r="DU24" i="4"/>
  <c r="DT24" i="4"/>
  <c r="DS24" i="4"/>
  <c r="DR24" i="4"/>
  <c r="DQ24" i="4"/>
  <c r="DP24" i="4"/>
  <c r="DO24" i="4"/>
  <c r="DN24" i="4"/>
  <c r="DM24" i="4"/>
  <c r="DL24" i="4"/>
  <c r="DK24" i="4"/>
  <c r="DJ24" i="4"/>
  <c r="DI24" i="4"/>
  <c r="DH24" i="4"/>
  <c r="DG24" i="4"/>
  <c r="DF24" i="4"/>
  <c r="DE24" i="4"/>
  <c r="DD24" i="4"/>
  <c r="DC24" i="4"/>
  <c r="DB24" i="4"/>
  <c r="DA24" i="4"/>
  <c r="CZ24" i="4"/>
  <c r="CY24" i="4"/>
  <c r="CX24" i="4"/>
  <c r="CW24" i="4"/>
  <c r="CV24" i="4"/>
  <c r="CU24" i="4"/>
  <c r="CT24" i="4"/>
  <c r="CS24" i="4"/>
  <c r="CR24" i="4"/>
  <c r="CQ24" i="4"/>
  <c r="CP24" i="4"/>
  <c r="CO24" i="4"/>
  <c r="CN24" i="4"/>
  <c r="CM24" i="4"/>
  <c r="CL24" i="4"/>
  <c r="CK24" i="4"/>
  <c r="CJ24" i="4"/>
  <c r="CI24" i="4"/>
  <c r="CH24" i="4"/>
  <c r="CG24" i="4"/>
  <c r="CF24" i="4"/>
  <c r="CE24" i="4"/>
  <c r="CD24" i="4"/>
  <c r="CC24" i="4"/>
  <c r="CB24" i="4"/>
  <c r="CA24" i="4"/>
  <c r="BZ24" i="4"/>
  <c r="BY24" i="4"/>
  <c r="BX24" i="4"/>
  <c r="BW24" i="4"/>
  <c r="BV24" i="4"/>
  <c r="BU24" i="4"/>
  <c r="BT24" i="4"/>
  <c r="BS24" i="4"/>
  <c r="BR24" i="4"/>
  <c r="BQ24" i="4"/>
  <c r="BP24" i="4"/>
  <c r="BO24" i="4"/>
  <c r="BN24" i="4"/>
  <c r="BM24" i="4"/>
  <c r="BL24" i="4"/>
  <c r="BK24" i="4"/>
  <c r="BJ24" i="4"/>
  <c r="BI24" i="4"/>
  <c r="BH24" i="4"/>
  <c r="BG24" i="4"/>
  <c r="BF24" i="4"/>
  <c r="BE24" i="4"/>
  <c r="BD24" i="4"/>
  <c r="BC24" i="4"/>
  <c r="BB24" i="4"/>
  <c r="BA24" i="4"/>
  <c r="AZ24" i="4"/>
  <c r="AY24" i="4"/>
  <c r="AX24" i="4"/>
  <c r="AW24" i="4"/>
  <c r="AV24" i="4"/>
  <c r="AU24" i="4"/>
  <c r="AT24" i="4"/>
  <c r="AS24" i="4"/>
  <c r="AR24" i="4"/>
  <c r="AQ24" i="4"/>
  <c r="AP24" i="4"/>
  <c r="AO24" i="4"/>
  <c r="AN24" i="4"/>
  <c r="AM24" i="4"/>
  <c r="AL24" i="4"/>
  <c r="AK24" i="4"/>
  <c r="AJ24" i="4"/>
  <c r="AI24" i="4"/>
  <c r="AH24" i="4"/>
  <c r="AG24" i="4"/>
  <c r="AF24" i="4"/>
  <c r="AE24" i="4"/>
  <c r="AD24" i="4"/>
  <c r="AC24" i="4"/>
  <c r="AB24" i="4"/>
  <c r="AA24" i="4"/>
  <c r="Z24" i="4"/>
  <c r="Y24" i="4"/>
  <c r="X24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FY23" i="4"/>
  <c r="FX23" i="4"/>
  <c r="FW23" i="4"/>
  <c r="FV23" i="4"/>
  <c r="FU23" i="4"/>
  <c r="FT23" i="4"/>
  <c r="FS23" i="4"/>
  <c r="FR23" i="4"/>
  <c r="FQ23" i="4"/>
  <c r="FP23" i="4"/>
  <c r="FO23" i="4"/>
  <c r="FN23" i="4"/>
  <c r="FM23" i="4"/>
  <c r="FL23" i="4"/>
  <c r="FK23" i="4"/>
  <c r="FJ23" i="4"/>
  <c r="FI23" i="4"/>
  <c r="FH23" i="4"/>
  <c r="FG23" i="4"/>
  <c r="FF23" i="4"/>
  <c r="FE23" i="4"/>
  <c r="FD23" i="4"/>
  <c r="FC23" i="4"/>
  <c r="FB23" i="4"/>
  <c r="FA23" i="4"/>
  <c r="EZ23" i="4"/>
  <c r="EY23" i="4"/>
  <c r="EX23" i="4"/>
  <c r="EW23" i="4"/>
  <c r="EV23" i="4"/>
  <c r="EU23" i="4"/>
  <c r="ET23" i="4"/>
  <c r="ES23" i="4"/>
  <c r="ER23" i="4"/>
  <c r="EQ23" i="4"/>
  <c r="EP23" i="4"/>
  <c r="EO23" i="4"/>
  <c r="EN23" i="4"/>
  <c r="EM23" i="4"/>
  <c r="EL23" i="4"/>
  <c r="EK23" i="4"/>
  <c r="EJ23" i="4"/>
  <c r="EI23" i="4"/>
  <c r="EH23" i="4"/>
  <c r="EG23" i="4"/>
  <c r="EF23" i="4"/>
  <c r="EE23" i="4"/>
  <c r="ED23" i="4"/>
  <c r="EC23" i="4"/>
  <c r="EB23" i="4"/>
  <c r="EA23" i="4"/>
  <c r="DZ23" i="4"/>
  <c r="DY23" i="4"/>
  <c r="DX23" i="4"/>
  <c r="DW23" i="4"/>
  <c r="DV23" i="4"/>
  <c r="DU23" i="4"/>
  <c r="DT23" i="4"/>
  <c r="DS23" i="4"/>
  <c r="DR23" i="4"/>
  <c r="DQ23" i="4"/>
  <c r="DP23" i="4"/>
  <c r="DO23" i="4"/>
  <c r="DN23" i="4"/>
  <c r="DM23" i="4"/>
  <c r="DL23" i="4"/>
  <c r="DK23" i="4"/>
  <c r="DJ23" i="4"/>
  <c r="DI23" i="4"/>
  <c r="DH23" i="4"/>
  <c r="DG23" i="4"/>
  <c r="DF23" i="4"/>
  <c r="DE23" i="4"/>
  <c r="DD23" i="4"/>
  <c r="DC23" i="4"/>
  <c r="DB23" i="4"/>
  <c r="DA23" i="4"/>
  <c r="CZ23" i="4"/>
  <c r="CY23" i="4"/>
  <c r="CX23" i="4"/>
  <c r="CW23" i="4"/>
  <c r="CV23" i="4"/>
  <c r="CU23" i="4"/>
  <c r="CT23" i="4"/>
  <c r="CS23" i="4"/>
  <c r="CR23" i="4"/>
  <c r="CQ23" i="4"/>
  <c r="CP23" i="4"/>
  <c r="CO23" i="4"/>
  <c r="CN23" i="4"/>
  <c r="CM23" i="4"/>
  <c r="CL23" i="4"/>
  <c r="CK23" i="4"/>
  <c r="CJ23" i="4"/>
  <c r="CI23" i="4"/>
  <c r="CH23" i="4"/>
  <c r="CG23" i="4"/>
  <c r="CF23" i="4"/>
  <c r="CE23" i="4"/>
  <c r="CD23" i="4"/>
  <c r="CC23" i="4"/>
  <c r="CB23" i="4"/>
  <c r="CA23" i="4"/>
  <c r="BZ23" i="4"/>
  <c r="BY23" i="4"/>
  <c r="BX23" i="4"/>
  <c r="BW23" i="4"/>
  <c r="BV23" i="4"/>
  <c r="BU23" i="4"/>
  <c r="BT23" i="4"/>
  <c r="BS23" i="4"/>
  <c r="BR23" i="4"/>
  <c r="BQ23" i="4"/>
  <c r="BP23" i="4"/>
  <c r="BO23" i="4"/>
  <c r="BN23" i="4"/>
  <c r="BM23" i="4"/>
  <c r="BL23" i="4"/>
  <c r="BK23" i="4"/>
  <c r="BJ23" i="4"/>
  <c r="BI23" i="4"/>
  <c r="BH23" i="4"/>
  <c r="BG23" i="4"/>
  <c r="BF23" i="4"/>
  <c r="BE23" i="4"/>
  <c r="BD23" i="4"/>
  <c r="BC23" i="4"/>
  <c r="BB23" i="4"/>
  <c r="BA23" i="4"/>
  <c r="AZ23" i="4"/>
  <c r="AY23" i="4"/>
  <c r="AX23" i="4"/>
  <c r="AW23" i="4"/>
  <c r="AV23" i="4"/>
  <c r="AU23" i="4"/>
  <c r="AT23" i="4"/>
  <c r="AS23" i="4"/>
  <c r="AR23" i="4"/>
  <c r="AQ23" i="4"/>
  <c r="AP23" i="4"/>
  <c r="AO23" i="4"/>
  <c r="AN23" i="4"/>
  <c r="AM23" i="4"/>
  <c r="AL23" i="4"/>
  <c r="AK23" i="4"/>
  <c r="AJ23" i="4"/>
  <c r="AI23" i="4"/>
  <c r="AH23" i="4"/>
  <c r="AG23" i="4"/>
  <c r="AF23" i="4"/>
  <c r="AE23" i="4"/>
  <c r="AD23" i="4"/>
  <c r="AC23" i="4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FY22" i="4"/>
  <c r="FX22" i="4"/>
  <c r="FW22" i="4"/>
  <c r="FV22" i="4"/>
  <c r="FU22" i="4"/>
  <c r="FT22" i="4"/>
  <c r="FS22" i="4"/>
  <c r="FR22" i="4"/>
  <c r="FQ22" i="4"/>
  <c r="FP22" i="4"/>
  <c r="FO22" i="4"/>
  <c r="FN22" i="4"/>
  <c r="FM22" i="4"/>
  <c r="FL22" i="4"/>
  <c r="FK22" i="4"/>
  <c r="FJ22" i="4"/>
  <c r="FI22" i="4"/>
  <c r="FH22" i="4"/>
  <c r="FG22" i="4"/>
  <c r="FF22" i="4"/>
  <c r="FE22" i="4"/>
  <c r="FD22" i="4"/>
  <c r="FC22" i="4"/>
  <c r="FB22" i="4"/>
  <c r="FA22" i="4"/>
  <c r="EZ22" i="4"/>
  <c r="EY22" i="4"/>
  <c r="EX22" i="4"/>
  <c r="EW22" i="4"/>
  <c r="EV22" i="4"/>
  <c r="EU22" i="4"/>
  <c r="ET22" i="4"/>
  <c r="ES22" i="4"/>
  <c r="ER22" i="4"/>
  <c r="EQ22" i="4"/>
  <c r="EP22" i="4"/>
  <c r="EO22" i="4"/>
  <c r="EN22" i="4"/>
  <c r="EM22" i="4"/>
  <c r="EL22" i="4"/>
  <c r="EK22" i="4"/>
  <c r="EJ22" i="4"/>
  <c r="EI22" i="4"/>
  <c r="EH22" i="4"/>
  <c r="EG22" i="4"/>
  <c r="EF22" i="4"/>
  <c r="EE22" i="4"/>
  <c r="ED22" i="4"/>
  <c r="EC22" i="4"/>
  <c r="EB22" i="4"/>
  <c r="EA22" i="4"/>
  <c r="DZ22" i="4"/>
  <c r="DY22" i="4"/>
  <c r="DX22" i="4"/>
  <c r="DW22" i="4"/>
  <c r="DV22" i="4"/>
  <c r="DU22" i="4"/>
  <c r="DT22" i="4"/>
  <c r="DS22" i="4"/>
  <c r="DR22" i="4"/>
  <c r="DQ22" i="4"/>
  <c r="DP22" i="4"/>
  <c r="DO22" i="4"/>
  <c r="DN22" i="4"/>
  <c r="DM22" i="4"/>
  <c r="DL22" i="4"/>
  <c r="DK22" i="4"/>
  <c r="DJ22" i="4"/>
  <c r="DI22" i="4"/>
  <c r="DH22" i="4"/>
  <c r="DG22" i="4"/>
  <c r="DF22" i="4"/>
  <c r="DE22" i="4"/>
  <c r="DD22" i="4"/>
  <c r="DC22" i="4"/>
  <c r="DB22" i="4"/>
  <c r="DA22" i="4"/>
  <c r="CZ22" i="4"/>
  <c r="CY22" i="4"/>
  <c r="CX22" i="4"/>
  <c r="CW22" i="4"/>
  <c r="CV22" i="4"/>
  <c r="CU22" i="4"/>
  <c r="CT22" i="4"/>
  <c r="CS22" i="4"/>
  <c r="CR22" i="4"/>
  <c r="CQ22" i="4"/>
  <c r="CP22" i="4"/>
  <c r="CO22" i="4"/>
  <c r="CN22" i="4"/>
  <c r="CM22" i="4"/>
  <c r="CL22" i="4"/>
  <c r="CK22" i="4"/>
  <c r="CJ22" i="4"/>
  <c r="CI22" i="4"/>
  <c r="CH22" i="4"/>
  <c r="CG22" i="4"/>
  <c r="CF22" i="4"/>
  <c r="CE22" i="4"/>
  <c r="CD22" i="4"/>
  <c r="CC22" i="4"/>
  <c r="CB22" i="4"/>
  <c r="CA22" i="4"/>
  <c r="BZ22" i="4"/>
  <c r="BY22" i="4"/>
  <c r="BX22" i="4"/>
  <c r="BW22" i="4"/>
  <c r="BV22" i="4"/>
  <c r="BU22" i="4"/>
  <c r="BT22" i="4"/>
  <c r="BS22" i="4"/>
  <c r="BR22" i="4"/>
  <c r="BQ22" i="4"/>
  <c r="BP22" i="4"/>
  <c r="BO22" i="4"/>
  <c r="BN22" i="4"/>
  <c r="BM22" i="4"/>
  <c r="BL22" i="4"/>
  <c r="BK22" i="4"/>
  <c r="BJ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FY21" i="4"/>
  <c r="FX21" i="4"/>
  <c r="FW21" i="4"/>
  <c r="FV21" i="4"/>
  <c r="FU21" i="4"/>
  <c r="FT21" i="4"/>
  <c r="FS21" i="4"/>
  <c r="FR21" i="4"/>
  <c r="FQ21" i="4"/>
  <c r="FP21" i="4"/>
  <c r="FO21" i="4"/>
  <c r="FN21" i="4"/>
  <c r="FM21" i="4"/>
  <c r="FL21" i="4"/>
  <c r="FK21" i="4"/>
  <c r="FJ21" i="4"/>
  <c r="FI21" i="4"/>
  <c r="FH21" i="4"/>
  <c r="FG21" i="4"/>
  <c r="FF21" i="4"/>
  <c r="FE21" i="4"/>
  <c r="FD21" i="4"/>
  <c r="FC21" i="4"/>
  <c r="FB21" i="4"/>
  <c r="FA21" i="4"/>
  <c r="EZ21" i="4"/>
  <c r="EY21" i="4"/>
  <c r="EX21" i="4"/>
  <c r="EW21" i="4"/>
  <c r="EV21" i="4"/>
  <c r="EU21" i="4"/>
  <c r="ET21" i="4"/>
  <c r="ES21" i="4"/>
  <c r="ER21" i="4"/>
  <c r="EQ21" i="4"/>
  <c r="EP21" i="4"/>
  <c r="EO21" i="4"/>
  <c r="EN21" i="4"/>
  <c r="EM21" i="4"/>
  <c r="EL21" i="4"/>
  <c r="EK21" i="4"/>
  <c r="EJ21" i="4"/>
  <c r="EI21" i="4"/>
  <c r="EH21" i="4"/>
  <c r="EG21" i="4"/>
  <c r="EF21" i="4"/>
  <c r="EE21" i="4"/>
  <c r="ED21" i="4"/>
  <c r="EC21" i="4"/>
  <c r="EB21" i="4"/>
  <c r="EA21" i="4"/>
  <c r="DZ21" i="4"/>
  <c r="DY21" i="4"/>
  <c r="DX21" i="4"/>
  <c r="DW21" i="4"/>
  <c r="DV21" i="4"/>
  <c r="DU21" i="4"/>
  <c r="DT21" i="4"/>
  <c r="DS21" i="4"/>
  <c r="DR21" i="4"/>
  <c r="DQ21" i="4"/>
  <c r="DP21" i="4"/>
  <c r="DO21" i="4"/>
  <c r="DN21" i="4"/>
  <c r="DM21" i="4"/>
  <c r="DL21" i="4"/>
  <c r="DK21" i="4"/>
  <c r="DJ21" i="4"/>
  <c r="DI21" i="4"/>
  <c r="DH21" i="4"/>
  <c r="DG21" i="4"/>
  <c r="DF21" i="4"/>
  <c r="DE21" i="4"/>
  <c r="DD21" i="4"/>
  <c r="DC21" i="4"/>
  <c r="DB21" i="4"/>
  <c r="DA21" i="4"/>
  <c r="CZ21" i="4"/>
  <c r="CY21" i="4"/>
  <c r="CX21" i="4"/>
  <c r="CW21" i="4"/>
  <c r="CV21" i="4"/>
  <c r="CU21" i="4"/>
  <c r="CT21" i="4"/>
  <c r="CS21" i="4"/>
  <c r="CR21" i="4"/>
  <c r="CQ21" i="4"/>
  <c r="CP21" i="4"/>
  <c r="CO21" i="4"/>
  <c r="CN21" i="4"/>
  <c r="CM21" i="4"/>
  <c r="CL21" i="4"/>
  <c r="CK21" i="4"/>
  <c r="CJ21" i="4"/>
  <c r="CI21" i="4"/>
  <c r="CH21" i="4"/>
  <c r="CG21" i="4"/>
  <c r="CF21" i="4"/>
  <c r="CE21" i="4"/>
  <c r="CD21" i="4"/>
  <c r="CC21" i="4"/>
  <c r="CB21" i="4"/>
  <c r="CA21" i="4"/>
  <c r="BZ21" i="4"/>
  <c r="BY21" i="4"/>
  <c r="BX21" i="4"/>
  <c r="BW21" i="4"/>
  <c r="BV21" i="4"/>
  <c r="BU21" i="4"/>
  <c r="BT21" i="4"/>
  <c r="BS21" i="4"/>
  <c r="BR21" i="4"/>
  <c r="BQ21" i="4"/>
  <c r="BP21" i="4"/>
  <c r="BO21" i="4"/>
  <c r="BN21" i="4"/>
  <c r="BM21" i="4"/>
  <c r="BL21" i="4"/>
  <c r="BK21" i="4"/>
  <c r="BJ21" i="4"/>
  <c r="BI21" i="4"/>
  <c r="BH21" i="4"/>
  <c r="BG21" i="4"/>
  <c r="BF21" i="4"/>
  <c r="BE21" i="4"/>
  <c r="BD21" i="4"/>
  <c r="BC21" i="4"/>
  <c r="BB21" i="4"/>
  <c r="BA21" i="4"/>
  <c r="AZ21" i="4"/>
  <c r="AY21" i="4"/>
  <c r="AX21" i="4"/>
  <c r="AW21" i="4"/>
  <c r="AV21" i="4"/>
  <c r="AU21" i="4"/>
  <c r="AT21" i="4"/>
  <c r="AS21" i="4"/>
  <c r="AR21" i="4"/>
  <c r="AQ21" i="4"/>
  <c r="AP21" i="4"/>
  <c r="AO21" i="4"/>
  <c r="AN21" i="4"/>
  <c r="AM21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FY20" i="4"/>
  <c r="FX20" i="4"/>
  <c r="FW20" i="4"/>
  <c r="FV20" i="4"/>
  <c r="FU20" i="4"/>
  <c r="FT20" i="4"/>
  <c r="FS20" i="4"/>
  <c r="FR20" i="4"/>
  <c r="FQ20" i="4"/>
  <c r="FP20" i="4"/>
  <c r="FO20" i="4"/>
  <c r="FN20" i="4"/>
  <c r="FM20" i="4"/>
  <c r="FL20" i="4"/>
  <c r="FK20" i="4"/>
  <c r="FJ20" i="4"/>
  <c r="FI20" i="4"/>
  <c r="FH20" i="4"/>
  <c r="FG20" i="4"/>
  <c r="FF20" i="4"/>
  <c r="FE20" i="4"/>
  <c r="FD20" i="4"/>
  <c r="FC20" i="4"/>
  <c r="FB20" i="4"/>
  <c r="FA20" i="4"/>
  <c r="EZ20" i="4"/>
  <c r="EY20" i="4"/>
  <c r="EX20" i="4"/>
  <c r="EW20" i="4"/>
  <c r="EV20" i="4"/>
  <c r="EU20" i="4"/>
  <c r="ET20" i="4"/>
  <c r="ES20" i="4"/>
  <c r="ER20" i="4"/>
  <c r="EQ20" i="4"/>
  <c r="EP20" i="4"/>
  <c r="EO20" i="4"/>
  <c r="EN20" i="4"/>
  <c r="EM20" i="4"/>
  <c r="EL20" i="4"/>
  <c r="EK20" i="4"/>
  <c r="EJ20" i="4"/>
  <c r="EI20" i="4"/>
  <c r="EH20" i="4"/>
  <c r="EG20" i="4"/>
  <c r="EF20" i="4"/>
  <c r="EE20" i="4"/>
  <c r="ED20" i="4"/>
  <c r="EC20" i="4"/>
  <c r="EB20" i="4"/>
  <c r="EA20" i="4"/>
  <c r="DZ20" i="4"/>
  <c r="DY20" i="4"/>
  <c r="DX20" i="4"/>
  <c r="DW20" i="4"/>
  <c r="DV20" i="4"/>
  <c r="DU20" i="4"/>
  <c r="DT20" i="4"/>
  <c r="DS20" i="4"/>
  <c r="DR20" i="4"/>
  <c r="DQ20" i="4"/>
  <c r="DP20" i="4"/>
  <c r="DO20" i="4"/>
  <c r="DN20" i="4"/>
  <c r="DM20" i="4"/>
  <c r="DL20" i="4"/>
  <c r="DK20" i="4"/>
  <c r="DJ20" i="4"/>
  <c r="DI20" i="4"/>
  <c r="DH20" i="4"/>
  <c r="DG20" i="4"/>
  <c r="DF20" i="4"/>
  <c r="DE20" i="4"/>
  <c r="DD20" i="4"/>
  <c r="DC20" i="4"/>
  <c r="DB20" i="4"/>
  <c r="DA20" i="4"/>
  <c r="CZ20" i="4"/>
  <c r="CY20" i="4"/>
  <c r="CX20" i="4"/>
  <c r="CW20" i="4"/>
  <c r="CV20" i="4"/>
  <c r="CU20" i="4"/>
  <c r="CT20" i="4"/>
  <c r="CS20" i="4"/>
  <c r="CR20" i="4"/>
  <c r="CQ20" i="4"/>
  <c r="CP20" i="4"/>
  <c r="CO20" i="4"/>
  <c r="CN20" i="4"/>
  <c r="CM20" i="4"/>
  <c r="CL20" i="4"/>
  <c r="CK20" i="4"/>
  <c r="CJ20" i="4"/>
  <c r="CI20" i="4"/>
  <c r="CH20" i="4"/>
  <c r="CG20" i="4"/>
  <c r="CF20" i="4"/>
  <c r="CE20" i="4"/>
  <c r="CD20" i="4"/>
  <c r="CC20" i="4"/>
  <c r="CB20" i="4"/>
  <c r="CA20" i="4"/>
  <c r="BZ20" i="4"/>
  <c r="BY20" i="4"/>
  <c r="BX20" i="4"/>
  <c r="BW20" i="4"/>
  <c r="BV20" i="4"/>
  <c r="BU20" i="4"/>
  <c r="BT20" i="4"/>
  <c r="BS20" i="4"/>
  <c r="BR20" i="4"/>
  <c r="BQ20" i="4"/>
  <c r="BP20" i="4"/>
  <c r="BO20" i="4"/>
  <c r="BN20" i="4"/>
  <c r="BM20" i="4"/>
  <c r="BL20" i="4"/>
  <c r="BK20" i="4"/>
  <c r="BJ20" i="4"/>
  <c r="BI20" i="4"/>
  <c r="BH20" i="4"/>
  <c r="BG20" i="4"/>
  <c r="BF20" i="4"/>
  <c r="BE20" i="4"/>
  <c r="BD20" i="4"/>
  <c r="BC20" i="4"/>
  <c r="BB20" i="4"/>
  <c r="BA20" i="4"/>
  <c r="AZ20" i="4"/>
  <c r="AY20" i="4"/>
  <c r="AX20" i="4"/>
  <c r="AW20" i="4"/>
  <c r="AV20" i="4"/>
  <c r="AU20" i="4"/>
  <c r="AT20" i="4"/>
  <c r="AS20" i="4"/>
  <c r="AR20" i="4"/>
  <c r="AQ20" i="4"/>
  <c r="AP20" i="4"/>
  <c r="AO20" i="4"/>
  <c r="AN20" i="4"/>
  <c r="AM20" i="4"/>
  <c r="AL20" i="4"/>
  <c r="AK20" i="4"/>
  <c r="AJ20" i="4"/>
  <c r="AI20" i="4"/>
  <c r="AH20" i="4"/>
  <c r="AG20" i="4"/>
  <c r="AF20" i="4"/>
  <c r="AE20" i="4"/>
  <c r="AD20" i="4"/>
  <c r="AC20" i="4"/>
  <c r="AB20" i="4"/>
  <c r="AA20" i="4"/>
  <c r="Z20" i="4"/>
  <c r="Y20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FY19" i="4"/>
  <c r="FX19" i="4"/>
  <c r="FW19" i="4"/>
  <c r="FV19" i="4"/>
  <c r="FU19" i="4"/>
  <c r="FT19" i="4"/>
  <c r="FS19" i="4"/>
  <c r="FR19" i="4"/>
  <c r="FQ19" i="4"/>
  <c r="FP19" i="4"/>
  <c r="FO19" i="4"/>
  <c r="FN19" i="4"/>
  <c r="FM19" i="4"/>
  <c r="FL19" i="4"/>
  <c r="FK19" i="4"/>
  <c r="FJ19" i="4"/>
  <c r="FI19" i="4"/>
  <c r="FH19" i="4"/>
  <c r="FG19" i="4"/>
  <c r="FF19" i="4"/>
  <c r="FE19" i="4"/>
  <c r="FD19" i="4"/>
  <c r="FC19" i="4"/>
  <c r="FB19" i="4"/>
  <c r="FA19" i="4"/>
  <c r="EZ19" i="4"/>
  <c r="EY19" i="4"/>
  <c r="EX19" i="4"/>
  <c r="EW19" i="4"/>
  <c r="EV19" i="4"/>
  <c r="EU19" i="4"/>
  <c r="ET19" i="4"/>
  <c r="ES19" i="4"/>
  <c r="ER19" i="4"/>
  <c r="EQ19" i="4"/>
  <c r="EP19" i="4"/>
  <c r="EO19" i="4"/>
  <c r="EN19" i="4"/>
  <c r="EM19" i="4"/>
  <c r="EL19" i="4"/>
  <c r="EK19" i="4"/>
  <c r="EJ19" i="4"/>
  <c r="EI19" i="4"/>
  <c r="EH19" i="4"/>
  <c r="EG19" i="4"/>
  <c r="EF19" i="4"/>
  <c r="EE19" i="4"/>
  <c r="ED19" i="4"/>
  <c r="EC19" i="4"/>
  <c r="EB19" i="4"/>
  <c r="EA19" i="4"/>
  <c r="DZ19" i="4"/>
  <c r="DY19" i="4"/>
  <c r="DX19" i="4"/>
  <c r="DW19" i="4"/>
  <c r="DV19" i="4"/>
  <c r="DU19" i="4"/>
  <c r="DT19" i="4"/>
  <c r="DS19" i="4"/>
  <c r="DR19" i="4"/>
  <c r="DQ19" i="4"/>
  <c r="DP19" i="4"/>
  <c r="DO19" i="4"/>
  <c r="DN19" i="4"/>
  <c r="DM19" i="4"/>
  <c r="DL19" i="4"/>
  <c r="DK19" i="4"/>
  <c r="DJ19" i="4"/>
  <c r="DI19" i="4"/>
  <c r="DH19" i="4"/>
  <c r="DG19" i="4"/>
  <c r="DF19" i="4"/>
  <c r="DE19" i="4"/>
  <c r="DD19" i="4"/>
  <c r="DC19" i="4"/>
  <c r="DB19" i="4"/>
  <c r="DA19" i="4"/>
  <c r="CZ19" i="4"/>
  <c r="CY19" i="4"/>
  <c r="CX19" i="4"/>
  <c r="CW19" i="4"/>
  <c r="CV19" i="4"/>
  <c r="CU19" i="4"/>
  <c r="CT19" i="4"/>
  <c r="CS19" i="4"/>
  <c r="CR19" i="4"/>
  <c r="CQ19" i="4"/>
  <c r="CP19" i="4"/>
  <c r="CO19" i="4"/>
  <c r="CN19" i="4"/>
  <c r="CM19" i="4"/>
  <c r="CL19" i="4"/>
  <c r="CK19" i="4"/>
  <c r="CJ19" i="4"/>
  <c r="CI19" i="4"/>
  <c r="CH19" i="4"/>
  <c r="CG19" i="4"/>
  <c r="CF19" i="4"/>
  <c r="CE19" i="4"/>
  <c r="CD19" i="4"/>
  <c r="CC19" i="4"/>
  <c r="CB19" i="4"/>
  <c r="CA19" i="4"/>
  <c r="BZ19" i="4"/>
  <c r="BY19" i="4"/>
  <c r="BX19" i="4"/>
  <c r="BW19" i="4"/>
  <c r="BV19" i="4"/>
  <c r="BU19" i="4"/>
  <c r="BT19" i="4"/>
  <c r="BS19" i="4"/>
  <c r="BR19" i="4"/>
  <c r="BQ19" i="4"/>
  <c r="BP19" i="4"/>
  <c r="BO19" i="4"/>
  <c r="BN19" i="4"/>
  <c r="BM19" i="4"/>
  <c r="BL19" i="4"/>
  <c r="BK19" i="4"/>
  <c r="BJ19" i="4"/>
  <c r="BI19" i="4"/>
  <c r="BH19" i="4"/>
  <c r="BG19" i="4"/>
  <c r="BF19" i="4"/>
  <c r="BE19" i="4"/>
  <c r="BD19" i="4"/>
  <c r="BC19" i="4"/>
  <c r="BB19" i="4"/>
  <c r="BA19" i="4"/>
  <c r="AZ19" i="4"/>
  <c r="AY19" i="4"/>
  <c r="AX19" i="4"/>
  <c r="AW19" i="4"/>
  <c r="AV19" i="4"/>
  <c r="AU19" i="4"/>
  <c r="AT19" i="4"/>
  <c r="AS19" i="4"/>
  <c r="AR19" i="4"/>
  <c r="AQ19" i="4"/>
  <c r="AP19" i="4"/>
  <c r="AO19" i="4"/>
  <c r="AN19" i="4"/>
  <c r="AM19" i="4"/>
  <c r="AL19" i="4"/>
  <c r="AK19" i="4"/>
  <c r="AJ19" i="4"/>
  <c r="AI19" i="4"/>
  <c r="AH19" i="4"/>
  <c r="AG19" i="4"/>
  <c r="AF19" i="4"/>
  <c r="AE19" i="4"/>
  <c r="AD19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FY18" i="4"/>
  <c r="FX18" i="4"/>
  <c r="FW18" i="4"/>
  <c r="FV18" i="4"/>
  <c r="FU18" i="4"/>
  <c r="FT18" i="4"/>
  <c r="FS18" i="4"/>
  <c r="FR18" i="4"/>
  <c r="FQ18" i="4"/>
  <c r="FP18" i="4"/>
  <c r="FO18" i="4"/>
  <c r="FN18" i="4"/>
  <c r="FM18" i="4"/>
  <c r="FL18" i="4"/>
  <c r="FK18" i="4"/>
  <c r="FJ18" i="4"/>
  <c r="FI18" i="4"/>
  <c r="FH18" i="4"/>
  <c r="FG18" i="4"/>
  <c r="FF18" i="4"/>
  <c r="FE18" i="4"/>
  <c r="FD18" i="4"/>
  <c r="FC18" i="4"/>
  <c r="FB18" i="4"/>
  <c r="FA18" i="4"/>
  <c r="EZ18" i="4"/>
  <c r="EY18" i="4"/>
  <c r="EX18" i="4"/>
  <c r="EW18" i="4"/>
  <c r="EV18" i="4"/>
  <c r="EU18" i="4"/>
  <c r="ET18" i="4"/>
  <c r="ES18" i="4"/>
  <c r="ER18" i="4"/>
  <c r="EQ18" i="4"/>
  <c r="EP18" i="4"/>
  <c r="EO18" i="4"/>
  <c r="EN18" i="4"/>
  <c r="EM18" i="4"/>
  <c r="EL18" i="4"/>
  <c r="EK18" i="4"/>
  <c r="EJ18" i="4"/>
  <c r="EI18" i="4"/>
  <c r="EH18" i="4"/>
  <c r="EG18" i="4"/>
  <c r="EF18" i="4"/>
  <c r="EE18" i="4"/>
  <c r="ED18" i="4"/>
  <c r="EC18" i="4"/>
  <c r="EB18" i="4"/>
  <c r="EA18" i="4"/>
  <c r="DZ18" i="4"/>
  <c r="DY18" i="4"/>
  <c r="DX18" i="4"/>
  <c r="DW18" i="4"/>
  <c r="DV18" i="4"/>
  <c r="DU18" i="4"/>
  <c r="DT18" i="4"/>
  <c r="DS18" i="4"/>
  <c r="DR18" i="4"/>
  <c r="DQ18" i="4"/>
  <c r="DP18" i="4"/>
  <c r="DO18" i="4"/>
  <c r="DN18" i="4"/>
  <c r="DM18" i="4"/>
  <c r="DL18" i="4"/>
  <c r="DK18" i="4"/>
  <c r="DJ18" i="4"/>
  <c r="DI18" i="4"/>
  <c r="DH18" i="4"/>
  <c r="DG18" i="4"/>
  <c r="DF18" i="4"/>
  <c r="DE18" i="4"/>
  <c r="DD18" i="4"/>
  <c r="DC18" i="4"/>
  <c r="DB18" i="4"/>
  <c r="DA18" i="4"/>
  <c r="CZ18" i="4"/>
  <c r="CY18" i="4"/>
  <c r="CX18" i="4"/>
  <c r="CW18" i="4"/>
  <c r="CV18" i="4"/>
  <c r="CU18" i="4"/>
  <c r="CT18" i="4"/>
  <c r="CS18" i="4"/>
  <c r="CR18" i="4"/>
  <c r="CQ18" i="4"/>
  <c r="CP18" i="4"/>
  <c r="CO18" i="4"/>
  <c r="CN18" i="4"/>
  <c r="CM18" i="4"/>
  <c r="CL18" i="4"/>
  <c r="CK18" i="4"/>
  <c r="CJ18" i="4"/>
  <c r="CI18" i="4"/>
  <c r="CH18" i="4"/>
  <c r="CG18" i="4"/>
  <c r="CF18" i="4"/>
  <c r="CE18" i="4"/>
  <c r="CD18" i="4"/>
  <c r="CC18" i="4"/>
  <c r="CB18" i="4"/>
  <c r="CA18" i="4"/>
  <c r="BZ18" i="4"/>
  <c r="BY18" i="4"/>
  <c r="BX18" i="4"/>
  <c r="BW18" i="4"/>
  <c r="BV18" i="4"/>
  <c r="BU18" i="4"/>
  <c r="BT18" i="4"/>
  <c r="BS18" i="4"/>
  <c r="BR18" i="4"/>
  <c r="BQ18" i="4"/>
  <c r="BP18" i="4"/>
  <c r="BO18" i="4"/>
  <c r="BN18" i="4"/>
  <c r="BM18" i="4"/>
  <c r="BL18" i="4"/>
  <c r="BK18" i="4"/>
  <c r="BJ18" i="4"/>
  <c r="BI18" i="4"/>
  <c r="BH18" i="4"/>
  <c r="BG18" i="4"/>
  <c r="BF18" i="4"/>
  <c r="BE18" i="4"/>
  <c r="BD18" i="4"/>
  <c r="BC18" i="4"/>
  <c r="BB18" i="4"/>
  <c r="BA18" i="4"/>
  <c r="AZ18" i="4"/>
  <c r="AY18" i="4"/>
  <c r="AX18" i="4"/>
  <c r="AW18" i="4"/>
  <c r="AV18" i="4"/>
  <c r="AU18" i="4"/>
  <c r="AT18" i="4"/>
  <c r="AS18" i="4"/>
  <c r="AR18" i="4"/>
  <c r="AQ18" i="4"/>
  <c r="AP18" i="4"/>
  <c r="AO18" i="4"/>
  <c r="AN18" i="4"/>
  <c r="AM18" i="4"/>
  <c r="AL18" i="4"/>
  <c r="AK18" i="4"/>
  <c r="AJ18" i="4"/>
  <c r="AI18" i="4"/>
  <c r="AH18" i="4"/>
  <c r="AG18" i="4"/>
  <c r="AF18" i="4"/>
  <c r="AE18" i="4"/>
  <c r="AD18" i="4"/>
  <c r="AC18" i="4"/>
  <c r="AB18" i="4"/>
  <c r="AA18" i="4"/>
  <c r="Z18" i="4"/>
  <c r="Y18" i="4"/>
  <c r="X18" i="4"/>
  <c r="W18" i="4"/>
  <c r="V18" i="4"/>
  <c r="U18" i="4"/>
  <c r="T18" i="4"/>
  <c r="S18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FY17" i="4"/>
  <c r="FX17" i="4"/>
  <c r="FW17" i="4"/>
  <c r="FV17" i="4"/>
  <c r="FU17" i="4"/>
  <c r="FT17" i="4"/>
  <c r="FS17" i="4"/>
  <c r="FR17" i="4"/>
  <c r="FQ17" i="4"/>
  <c r="FP17" i="4"/>
  <c r="FO17" i="4"/>
  <c r="FN17" i="4"/>
  <c r="FM17" i="4"/>
  <c r="FL17" i="4"/>
  <c r="FK17" i="4"/>
  <c r="FJ17" i="4"/>
  <c r="FI17" i="4"/>
  <c r="FH17" i="4"/>
  <c r="FG17" i="4"/>
  <c r="FF17" i="4"/>
  <c r="FE17" i="4"/>
  <c r="FD17" i="4"/>
  <c r="FC17" i="4"/>
  <c r="FB17" i="4"/>
  <c r="FA17" i="4"/>
  <c r="EZ17" i="4"/>
  <c r="EY17" i="4"/>
  <c r="EX17" i="4"/>
  <c r="EW17" i="4"/>
  <c r="EV17" i="4"/>
  <c r="EU17" i="4"/>
  <c r="ET17" i="4"/>
  <c r="ES17" i="4"/>
  <c r="ER17" i="4"/>
  <c r="EQ17" i="4"/>
  <c r="EP17" i="4"/>
  <c r="EO17" i="4"/>
  <c r="EN17" i="4"/>
  <c r="EM17" i="4"/>
  <c r="EL17" i="4"/>
  <c r="EK17" i="4"/>
  <c r="EJ17" i="4"/>
  <c r="EI17" i="4"/>
  <c r="EH17" i="4"/>
  <c r="EG17" i="4"/>
  <c r="EF17" i="4"/>
  <c r="EE17" i="4"/>
  <c r="ED17" i="4"/>
  <c r="EC17" i="4"/>
  <c r="EB17" i="4"/>
  <c r="EA17" i="4"/>
  <c r="DZ17" i="4"/>
  <c r="DY17" i="4"/>
  <c r="DX17" i="4"/>
  <c r="DW17" i="4"/>
  <c r="DV17" i="4"/>
  <c r="DU17" i="4"/>
  <c r="DT17" i="4"/>
  <c r="DS17" i="4"/>
  <c r="DR17" i="4"/>
  <c r="DQ17" i="4"/>
  <c r="DP17" i="4"/>
  <c r="DO17" i="4"/>
  <c r="DN17" i="4"/>
  <c r="DM17" i="4"/>
  <c r="DL17" i="4"/>
  <c r="DK17" i="4"/>
  <c r="DJ17" i="4"/>
  <c r="DI17" i="4"/>
  <c r="DH17" i="4"/>
  <c r="DG17" i="4"/>
  <c r="DF17" i="4"/>
  <c r="DE17" i="4"/>
  <c r="DD17" i="4"/>
  <c r="DC17" i="4"/>
  <c r="DB17" i="4"/>
  <c r="DA17" i="4"/>
  <c r="CZ17" i="4"/>
  <c r="CY17" i="4"/>
  <c r="CX17" i="4"/>
  <c r="CW17" i="4"/>
  <c r="CV17" i="4"/>
  <c r="CU17" i="4"/>
  <c r="CT17" i="4"/>
  <c r="CS17" i="4"/>
  <c r="CR17" i="4"/>
  <c r="CQ17" i="4"/>
  <c r="CP17" i="4"/>
  <c r="CO17" i="4"/>
  <c r="CN17" i="4"/>
  <c r="CM17" i="4"/>
  <c r="CL17" i="4"/>
  <c r="CK17" i="4"/>
  <c r="CJ17" i="4"/>
  <c r="CI17" i="4"/>
  <c r="CH17" i="4"/>
  <c r="CG17" i="4"/>
  <c r="CF17" i="4"/>
  <c r="CE17" i="4"/>
  <c r="CD17" i="4"/>
  <c r="CC17" i="4"/>
  <c r="CB17" i="4"/>
  <c r="CA17" i="4"/>
  <c r="BZ17" i="4"/>
  <c r="BY17" i="4"/>
  <c r="BX17" i="4"/>
  <c r="BW17" i="4"/>
  <c r="BV17" i="4"/>
  <c r="BU17" i="4"/>
  <c r="BT17" i="4"/>
  <c r="BS17" i="4"/>
  <c r="BR17" i="4"/>
  <c r="BQ17" i="4"/>
  <c r="BP17" i="4"/>
  <c r="BO17" i="4"/>
  <c r="BN17" i="4"/>
  <c r="BM17" i="4"/>
  <c r="BL17" i="4"/>
  <c r="BK17" i="4"/>
  <c r="BJ17" i="4"/>
  <c r="BI17" i="4"/>
  <c r="BH17" i="4"/>
  <c r="BG17" i="4"/>
  <c r="BF17" i="4"/>
  <c r="BE17" i="4"/>
  <c r="BD17" i="4"/>
  <c r="BC17" i="4"/>
  <c r="BB17" i="4"/>
  <c r="BA17" i="4"/>
  <c r="AZ17" i="4"/>
  <c r="AY17" i="4"/>
  <c r="AX17" i="4"/>
  <c r="AW17" i="4"/>
  <c r="AV17" i="4"/>
  <c r="AU17" i="4"/>
  <c r="AT17" i="4"/>
  <c r="AS17" i="4"/>
  <c r="AR17" i="4"/>
  <c r="AQ17" i="4"/>
  <c r="AP17" i="4"/>
  <c r="AO17" i="4"/>
  <c r="AN17" i="4"/>
  <c r="AM17" i="4"/>
  <c r="AL17" i="4"/>
  <c r="AK17" i="4"/>
  <c r="AJ17" i="4"/>
  <c r="AI17" i="4"/>
  <c r="AH17" i="4"/>
  <c r="AG17" i="4"/>
  <c r="AF17" i="4"/>
  <c r="AE17" i="4"/>
  <c r="AD17" i="4"/>
  <c r="AC17" i="4"/>
  <c r="AB17" i="4"/>
  <c r="AA17" i="4"/>
  <c r="Z17" i="4"/>
  <c r="Y17" i="4"/>
  <c r="X17" i="4"/>
  <c r="W17" i="4"/>
  <c r="V17" i="4"/>
  <c r="U17" i="4"/>
  <c r="T17" i="4"/>
  <c r="S17" i="4"/>
  <c r="R17" i="4"/>
  <c r="Q17" i="4"/>
  <c r="P17" i="4"/>
  <c r="O17" i="4"/>
  <c r="N17" i="4"/>
  <c r="M17" i="4"/>
  <c r="L17" i="4"/>
  <c r="K17" i="4"/>
  <c r="J17" i="4"/>
  <c r="I17" i="4"/>
  <c r="H17" i="4"/>
  <c r="G17" i="4"/>
  <c r="F17" i="4"/>
  <c r="E17" i="4"/>
  <c r="D17" i="4"/>
  <c r="C17" i="4"/>
  <c r="FY16" i="4"/>
  <c r="FX16" i="4"/>
  <c r="FW16" i="4"/>
  <c r="FV16" i="4"/>
  <c r="FU16" i="4"/>
  <c r="FT16" i="4"/>
  <c r="FS16" i="4"/>
  <c r="FR16" i="4"/>
  <c r="FQ16" i="4"/>
  <c r="FP16" i="4"/>
  <c r="FO16" i="4"/>
  <c r="FN16" i="4"/>
  <c r="FM16" i="4"/>
  <c r="FL16" i="4"/>
  <c r="FK16" i="4"/>
  <c r="FJ16" i="4"/>
  <c r="FI16" i="4"/>
  <c r="FH16" i="4"/>
  <c r="FG16" i="4"/>
  <c r="FF16" i="4"/>
  <c r="FE16" i="4"/>
  <c r="FD16" i="4"/>
  <c r="FC16" i="4"/>
  <c r="FB16" i="4"/>
  <c r="FA16" i="4"/>
  <c r="EZ16" i="4"/>
  <c r="EY16" i="4"/>
  <c r="EX16" i="4"/>
  <c r="EW16" i="4"/>
  <c r="EV16" i="4"/>
  <c r="EU16" i="4"/>
  <c r="ET16" i="4"/>
  <c r="ES16" i="4"/>
  <c r="ER16" i="4"/>
  <c r="EQ16" i="4"/>
  <c r="EP16" i="4"/>
  <c r="EO16" i="4"/>
  <c r="EN16" i="4"/>
  <c r="EM16" i="4"/>
  <c r="EL16" i="4"/>
  <c r="EK16" i="4"/>
  <c r="EJ16" i="4"/>
  <c r="EI16" i="4"/>
  <c r="EH16" i="4"/>
  <c r="EG16" i="4"/>
  <c r="EF16" i="4"/>
  <c r="EE16" i="4"/>
  <c r="ED16" i="4"/>
  <c r="EC16" i="4"/>
  <c r="EB16" i="4"/>
  <c r="EA16" i="4"/>
  <c r="DZ16" i="4"/>
  <c r="DY16" i="4"/>
  <c r="DX16" i="4"/>
  <c r="DW16" i="4"/>
  <c r="DV16" i="4"/>
  <c r="DU16" i="4"/>
  <c r="DT16" i="4"/>
  <c r="DS16" i="4"/>
  <c r="DR16" i="4"/>
  <c r="DQ16" i="4"/>
  <c r="DP16" i="4"/>
  <c r="DO16" i="4"/>
  <c r="DN16" i="4"/>
  <c r="DM16" i="4"/>
  <c r="DL16" i="4"/>
  <c r="DK16" i="4"/>
  <c r="DJ16" i="4"/>
  <c r="DI16" i="4"/>
  <c r="DH16" i="4"/>
  <c r="DG16" i="4"/>
  <c r="DF16" i="4"/>
  <c r="DE16" i="4"/>
  <c r="DD16" i="4"/>
  <c r="DC16" i="4"/>
  <c r="DB16" i="4"/>
  <c r="DA16" i="4"/>
  <c r="CZ16" i="4"/>
  <c r="CY16" i="4"/>
  <c r="CX16" i="4"/>
  <c r="CW16" i="4"/>
  <c r="CV16" i="4"/>
  <c r="CU16" i="4"/>
  <c r="CT16" i="4"/>
  <c r="CS16" i="4"/>
  <c r="CR16" i="4"/>
  <c r="CQ16" i="4"/>
  <c r="CP16" i="4"/>
  <c r="CO16" i="4"/>
  <c r="CN16" i="4"/>
  <c r="CM16" i="4"/>
  <c r="CL16" i="4"/>
  <c r="CK16" i="4"/>
  <c r="CJ16" i="4"/>
  <c r="CI16" i="4"/>
  <c r="CH16" i="4"/>
  <c r="CG16" i="4"/>
  <c r="CF16" i="4"/>
  <c r="CE16" i="4"/>
  <c r="CD16" i="4"/>
  <c r="CC16" i="4"/>
  <c r="CB16" i="4"/>
  <c r="CA16" i="4"/>
  <c r="BZ16" i="4"/>
  <c r="BY16" i="4"/>
  <c r="BX16" i="4"/>
  <c r="BW16" i="4"/>
  <c r="BV16" i="4"/>
  <c r="BU16" i="4"/>
  <c r="BT16" i="4"/>
  <c r="BS16" i="4"/>
  <c r="BR16" i="4"/>
  <c r="BQ16" i="4"/>
  <c r="BP16" i="4"/>
  <c r="BO16" i="4"/>
  <c r="BN16" i="4"/>
  <c r="BM16" i="4"/>
  <c r="BL16" i="4"/>
  <c r="BK16" i="4"/>
  <c r="BJ16" i="4"/>
  <c r="BI16" i="4"/>
  <c r="BH16" i="4"/>
  <c r="BG16" i="4"/>
  <c r="BF16" i="4"/>
  <c r="BE16" i="4"/>
  <c r="BD16" i="4"/>
  <c r="BC16" i="4"/>
  <c r="BB16" i="4"/>
  <c r="BA16" i="4"/>
  <c r="AZ16" i="4"/>
  <c r="AY16" i="4"/>
  <c r="AX16" i="4"/>
  <c r="AW16" i="4"/>
  <c r="AV16" i="4"/>
  <c r="AU16" i="4"/>
  <c r="AT16" i="4"/>
  <c r="AS16" i="4"/>
  <c r="AR16" i="4"/>
  <c r="AQ16" i="4"/>
  <c r="AP16" i="4"/>
  <c r="AO16" i="4"/>
  <c r="AN16" i="4"/>
  <c r="AM16" i="4"/>
  <c r="AL16" i="4"/>
  <c r="AK16" i="4"/>
  <c r="AJ16" i="4"/>
  <c r="AI16" i="4"/>
  <c r="AH16" i="4"/>
  <c r="AG16" i="4"/>
  <c r="AF16" i="4"/>
  <c r="AE16" i="4"/>
  <c r="AD16" i="4"/>
  <c r="AC16" i="4"/>
  <c r="AB16" i="4"/>
  <c r="AA16" i="4"/>
  <c r="Z16" i="4"/>
  <c r="Y16" i="4"/>
  <c r="X16" i="4"/>
  <c r="W16" i="4"/>
  <c r="V16" i="4"/>
  <c r="U16" i="4"/>
  <c r="T16" i="4"/>
  <c r="S16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16" i="4"/>
  <c r="FY15" i="4"/>
  <c r="FX15" i="4"/>
  <c r="FW15" i="4"/>
  <c r="FV15" i="4"/>
  <c r="FU15" i="4"/>
  <c r="FT15" i="4"/>
  <c r="FS15" i="4"/>
  <c r="FR15" i="4"/>
  <c r="FQ15" i="4"/>
  <c r="FP15" i="4"/>
  <c r="FO15" i="4"/>
  <c r="FN15" i="4"/>
  <c r="FM15" i="4"/>
  <c r="FL15" i="4"/>
  <c r="FK15" i="4"/>
  <c r="FJ15" i="4"/>
  <c r="FI15" i="4"/>
  <c r="FH15" i="4"/>
  <c r="FG15" i="4"/>
  <c r="FF15" i="4"/>
  <c r="FE15" i="4"/>
  <c r="FD15" i="4"/>
  <c r="FC15" i="4"/>
  <c r="FB15" i="4"/>
  <c r="FA15" i="4"/>
  <c r="EZ15" i="4"/>
  <c r="EY15" i="4"/>
  <c r="EX15" i="4"/>
  <c r="EW15" i="4"/>
  <c r="EV15" i="4"/>
  <c r="EU15" i="4"/>
  <c r="ET15" i="4"/>
  <c r="ES15" i="4"/>
  <c r="ER15" i="4"/>
  <c r="EQ15" i="4"/>
  <c r="EP15" i="4"/>
  <c r="EO15" i="4"/>
  <c r="EN15" i="4"/>
  <c r="EM15" i="4"/>
  <c r="EL15" i="4"/>
  <c r="EK15" i="4"/>
  <c r="EJ15" i="4"/>
  <c r="EI15" i="4"/>
  <c r="EH15" i="4"/>
  <c r="EG15" i="4"/>
  <c r="EF15" i="4"/>
  <c r="EE15" i="4"/>
  <c r="ED15" i="4"/>
  <c r="EC15" i="4"/>
  <c r="EB15" i="4"/>
  <c r="EA15" i="4"/>
  <c r="DZ15" i="4"/>
  <c r="DY15" i="4"/>
  <c r="DX15" i="4"/>
  <c r="DW15" i="4"/>
  <c r="DV15" i="4"/>
  <c r="DU15" i="4"/>
  <c r="DT15" i="4"/>
  <c r="DS15" i="4"/>
  <c r="DR15" i="4"/>
  <c r="DQ15" i="4"/>
  <c r="DP15" i="4"/>
  <c r="DO15" i="4"/>
  <c r="DN15" i="4"/>
  <c r="DM15" i="4"/>
  <c r="DL15" i="4"/>
  <c r="DK15" i="4"/>
  <c r="DJ15" i="4"/>
  <c r="DI15" i="4"/>
  <c r="DH15" i="4"/>
  <c r="DG15" i="4"/>
  <c r="DF15" i="4"/>
  <c r="DE15" i="4"/>
  <c r="DD15" i="4"/>
  <c r="DC15" i="4"/>
  <c r="DB15" i="4"/>
  <c r="DA15" i="4"/>
  <c r="CZ15" i="4"/>
  <c r="CY15" i="4"/>
  <c r="CX15" i="4"/>
  <c r="CW15" i="4"/>
  <c r="CV15" i="4"/>
  <c r="CU15" i="4"/>
  <c r="CT15" i="4"/>
  <c r="CS15" i="4"/>
  <c r="CR15" i="4"/>
  <c r="CQ15" i="4"/>
  <c r="CP15" i="4"/>
  <c r="CO15" i="4"/>
  <c r="CN15" i="4"/>
  <c r="CM15" i="4"/>
  <c r="CL15" i="4"/>
  <c r="CK15" i="4"/>
  <c r="CJ15" i="4"/>
  <c r="CI15" i="4"/>
  <c r="CH15" i="4"/>
  <c r="CG15" i="4"/>
  <c r="CF15" i="4"/>
  <c r="CE15" i="4"/>
  <c r="CD15" i="4"/>
  <c r="CC15" i="4"/>
  <c r="CB15" i="4"/>
  <c r="CA15" i="4"/>
  <c r="BZ15" i="4"/>
  <c r="BY15" i="4"/>
  <c r="BX15" i="4"/>
  <c r="BW15" i="4"/>
  <c r="BV15" i="4"/>
  <c r="BU15" i="4"/>
  <c r="BT15" i="4"/>
  <c r="BS15" i="4"/>
  <c r="BR15" i="4"/>
  <c r="BQ15" i="4"/>
  <c r="BP15" i="4"/>
  <c r="BO15" i="4"/>
  <c r="BN15" i="4"/>
  <c r="BM15" i="4"/>
  <c r="BL15" i="4"/>
  <c r="BK15" i="4"/>
  <c r="BJ15" i="4"/>
  <c r="BI15" i="4"/>
  <c r="BH15" i="4"/>
  <c r="BG15" i="4"/>
  <c r="BF15" i="4"/>
  <c r="BE15" i="4"/>
  <c r="BD15" i="4"/>
  <c r="BC15" i="4"/>
  <c r="BB15" i="4"/>
  <c r="BA15" i="4"/>
  <c r="AZ15" i="4"/>
  <c r="AY15" i="4"/>
  <c r="AX15" i="4"/>
  <c r="AW15" i="4"/>
  <c r="AV15" i="4"/>
  <c r="AU15" i="4"/>
  <c r="AT15" i="4"/>
  <c r="AS15" i="4"/>
  <c r="AR15" i="4"/>
  <c r="AQ15" i="4"/>
  <c r="AP15" i="4"/>
  <c r="AO15" i="4"/>
  <c r="AN15" i="4"/>
  <c r="AM15" i="4"/>
  <c r="AL15" i="4"/>
  <c r="AK15" i="4"/>
  <c r="AJ15" i="4"/>
  <c r="AI15" i="4"/>
  <c r="AH15" i="4"/>
  <c r="AG15" i="4"/>
  <c r="AF15" i="4"/>
  <c r="AE15" i="4"/>
  <c r="AD15" i="4"/>
  <c r="AC15" i="4"/>
  <c r="AB15" i="4"/>
  <c r="AA15" i="4"/>
  <c r="Z15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FY14" i="4"/>
  <c r="FX14" i="4"/>
  <c r="FW14" i="4"/>
  <c r="FV14" i="4"/>
  <c r="FU14" i="4"/>
  <c r="FT14" i="4"/>
  <c r="FS14" i="4"/>
  <c r="FR14" i="4"/>
  <c r="FQ14" i="4"/>
  <c r="FP14" i="4"/>
  <c r="FO14" i="4"/>
  <c r="FN14" i="4"/>
  <c r="FM14" i="4"/>
  <c r="FL14" i="4"/>
  <c r="FK14" i="4"/>
  <c r="FJ14" i="4"/>
  <c r="FI14" i="4"/>
  <c r="FH14" i="4"/>
  <c r="FG14" i="4"/>
  <c r="FF14" i="4"/>
  <c r="FE14" i="4"/>
  <c r="FD14" i="4"/>
  <c r="FC14" i="4"/>
  <c r="FB14" i="4"/>
  <c r="FA14" i="4"/>
  <c r="EZ14" i="4"/>
  <c r="EY14" i="4"/>
  <c r="EX14" i="4"/>
  <c r="EW14" i="4"/>
  <c r="EV14" i="4"/>
  <c r="EU14" i="4"/>
  <c r="ET14" i="4"/>
  <c r="ES14" i="4"/>
  <c r="ER14" i="4"/>
  <c r="EQ14" i="4"/>
  <c r="EP14" i="4"/>
  <c r="EO14" i="4"/>
  <c r="EN14" i="4"/>
  <c r="EM14" i="4"/>
  <c r="EL14" i="4"/>
  <c r="EK14" i="4"/>
  <c r="EJ14" i="4"/>
  <c r="EI14" i="4"/>
  <c r="EH14" i="4"/>
  <c r="EG14" i="4"/>
  <c r="EF14" i="4"/>
  <c r="EE14" i="4"/>
  <c r="ED14" i="4"/>
  <c r="EC14" i="4"/>
  <c r="EB14" i="4"/>
  <c r="EA14" i="4"/>
  <c r="DZ14" i="4"/>
  <c r="DY14" i="4"/>
  <c r="DX14" i="4"/>
  <c r="DW14" i="4"/>
  <c r="DV14" i="4"/>
  <c r="DU14" i="4"/>
  <c r="DT14" i="4"/>
  <c r="DS14" i="4"/>
  <c r="DR14" i="4"/>
  <c r="DQ14" i="4"/>
  <c r="DP14" i="4"/>
  <c r="DO14" i="4"/>
  <c r="DN14" i="4"/>
  <c r="DM14" i="4"/>
  <c r="DL14" i="4"/>
  <c r="DK14" i="4"/>
  <c r="DJ14" i="4"/>
  <c r="DI14" i="4"/>
  <c r="DH14" i="4"/>
  <c r="DG14" i="4"/>
  <c r="DF14" i="4"/>
  <c r="DE14" i="4"/>
  <c r="DD14" i="4"/>
  <c r="DC14" i="4"/>
  <c r="DB14" i="4"/>
  <c r="DA14" i="4"/>
  <c r="CZ14" i="4"/>
  <c r="CY14" i="4"/>
  <c r="CX14" i="4"/>
  <c r="CW14" i="4"/>
  <c r="CV14" i="4"/>
  <c r="CU14" i="4"/>
  <c r="CT14" i="4"/>
  <c r="CS14" i="4"/>
  <c r="CR14" i="4"/>
  <c r="CQ14" i="4"/>
  <c r="CP14" i="4"/>
  <c r="CO14" i="4"/>
  <c r="CN14" i="4"/>
  <c r="CM14" i="4"/>
  <c r="CL14" i="4"/>
  <c r="CK14" i="4"/>
  <c r="CJ14" i="4"/>
  <c r="CI14" i="4"/>
  <c r="CH14" i="4"/>
  <c r="CG14" i="4"/>
  <c r="CF14" i="4"/>
  <c r="CE14" i="4"/>
  <c r="CD14" i="4"/>
  <c r="CC14" i="4"/>
  <c r="CB14" i="4"/>
  <c r="CA14" i="4"/>
  <c r="BZ14" i="4"/>
  <c r="BY14" i="4"/>
  <c r="BX14" i="4"/>
  <c r="BW14" i="4"/>
  <c r="BV14" i="4"/>
  <c r="BU14" i="4"/>
  <c r="BT14" i="4"/>
  <c r="BS14" i="4"/>
  <c r="BR14" i="4"/>
  <c r="BQ14" i="4"/>
  <c r="BP14" i="4"/>
  <c r="BO14" i="4"/>
  <c r="BN14" i="4"/>
  <c r="BM14" i="4"/>
  <c r="BL14" i="4"/>
  <c r="BK14" i="4"/>
  <c r="BJ14" i="4"/>
  <c r="BI14" i="4"/>
  <c r="BH14" i="4"/>
  <c r="BG14" i="4"/>
  <c r="BF14" i="4"/>
  <c r="BE14" i="4"/>
  <c r="BD14" i="4"/>
  <c r="BC14" i="4"/>
  <c r="BB14" i="4"/>
  <c r="BA14" i="4"/>
  <c r="AZ14" i="4"/>
  <c r="AY14" i="4"/>
  <c r="AX14" i="4"/>
  <c r="AW14" i="4"/>
  <c r="AV14" i="4"/>
  <c r="AU14" i="4"/>
  <c r="AT14" i="4"/>
  <c r="AS14" i="4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B14" i="4"/>
  <c r="AA14" i="4"/>
  <c r="Z14" i="4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FY13" i="4"/>
  <c r="FX13" i="4"/>
  <c r="FW13" i="4"/>
  <c r="FV13" i="4"/>
  <c r="FU13" i="4"/>
  <c r="FT13" i="4"/>
  <c r="FS13" i="4"/>
  <c r="FR13" i="4"/>
  <c r="FQ13" i="4"/>
  <c r="FP13" i="4"/>
  <c r="FO13" i="4"/>
  <c r="FN13" i="4"/>
  <c r="FM13" i="4"/>
  <c r="FL13" i="4"/>
  <c r="FK13" i="4"/>
  <c r="FJ13" i="4"/>
  <c r="FI13" i="4"/>
  <c r="FH13" i="4"/>
  <c r="FG13" i="4"/>
  <c r="FF13" i="4"/>
  <c r="FE13" i="4"/>
  <c r="FD13" i="4"/>
  <c r="FC13" i="4"/>
  <c r="FB13" i="4"/>
  <c r="FA13" i="4"/>
  <c r="EZ13" i="4"/>
  <c r="EY13" i="4"/>
  <c r="EX13" i="4"/>
  <c r="EW13" i="4"/>
  <c r="EV13" i="4"/>
  <c r="EU13" i="4"/>
  <c r="ET13" i="4"/>
  <c r="ES13" i="4"/>
  <c r="ER13" i="4"/>
  <c r="EQ13" i="4"/>
  <c r="EP13" i="4"/>
  <c r="EO13" i="4"/>
  <c r="EN13" i="4"/>
  <c r="EM13" i="4"/>
  <c r="EL13" i="4"/>
  <c r="EK13" i="4"/>
  <c r="EJ13" i="4"/>
  <c r="EI13" i="4"/>
  <c r="EH13" i="4"/>
  <c r="EG13" i="4"/>
  <c r="EF13" i="4"/>
  <c r="EE13" i="4"/>
  <c r="ED13" i="4"/>
  <c r="EC13" i="4"/>
  <c r="EB13" i="4"/>
  <c r="EA13" i="4"/>
  <c r="DZ13" i="4"/>
  <c r="DY13" i="4"/>
  <c r="DX13" i="4"/>
  <c r="DW13" i="4"/>
  <c r="DV13" i="4"/>
  <c r="DU13" i="4"/>
  <c r="DT13" i="4"/>
  <c r="DS13" i="4"/>
  <c r="DR13" i="4"/>
  <c r="DQ13" i="4"/>
  <c r="DP13" i="4"/>
  <c r="DO13" i="4"/>
  <c r="DN13" i="4"/>
  <c r="DM13" i="4"/>
  <c r="DL13" i="4"/>
  <c r="DK13" i="4"/>
  <c r="DJ13" i="4"/>
  <c r="DI13" i="4"/>
  <c r="DH13" i="4"/>
  <c r="DG13" i="4"/>
  <c r="DF13" i="4"/>
  <c r="DE13" i="4"/>
  <c r="DD13" i="4"/>
  <c r="DC13" i="4"/>
  <c r="DB13" i="4"/>
  <c r="DA13" i="4"/>
  <c r="CZ13" i="4"/>
  <c r="CY13" i="4"/>
  <c r="CX13" i="4"/>
  <c r="CW13" i="4"/>
  <c r="CV13" i="4"/>
  <c r="CU13" i="4"/>
  <c r="CT13" i="4"/>
  <c r="CS13" i="4"/>
  <c r="CR13" i="4"/>
  <c r="CQ13" i="4"/>
  <c r="CP13" i="4"/>
  <c r="CO13" i="4"/>
  <c r="CN13" i="4"/>
  <c r="CM13" i="4"/>
  <c r="CL13" i="4"/>
  <c r="CK13" i="4"/>
  <c r="CJ13" i="4"/>
  <c r="CI13" i="4"/>
  <c r="CH13" i="4"/>
  <c r="CG13" i="4"/>
  <c r="CF13" i="4"/>
  <c r="CE13" i="4"/>
  <c r="CD13" i="4"/>
  <c r="CC13" i="4"/>
  <c r="CB13" i="4"/>
  <c r="CA13" i="4"/>
  <c r="BZ13" i="4"/>
  <c r="BY13" i="4"/>
  <c r="BX13" i="4"/>
  <c r="BW13" i="4"/>
  <c r="BV13" i="4"/>
  <c r="BU13" i="4"/>
  <c r="BT13" i="4"/>
  <c r="BS13" i="4"/>
  <c r="BR13" i="4"/>
  <c r="BQ13" i="4"/>
  <c r="BP13" i="4"/>
  <c r="BO13" i="4"/>
  <c r="BN13" i="4"/>
  <c r="BM13" i="4"/>
  <c r="BL13" i="4"/>
  <c r="BK13" i="4"/>
  <c r="BJ13" i="4"/>
  <c r="BI13" i="4"/>
  <c r="BH13" i="4"/>
  <c r="BG13" i="4"/>
  <c r="BF13" i="4"/>
  <c r="BE13" i="4"/>
  <c r="BD13" i="4"/>
  <c r="BC13" i="4"/>
  <c r="BB13" i="4"/>
  <c r="BA13" i="4"/>
  <c r="AZ13" i="4"/>
  <c r="AY13" i="4"/>
  <c r="AX13" i="4"/>
  <c r="AW13" i="4"/>
  <c r="AV13" i="4"/>
  <c r="AU13" i="4"/>
  <c r="AT13" i="4"/>
  <c r="AS13" i="4"/>
  <c r="AR13" i="4"/>
  <c r="AQ13" i="4"/>
  <c r="AP13" i="4"/>
  <c r="AO13" i="4"/>
  <c r="AN13" i="4"/>
  <c r="AM13" i="4"/>
  <c r="AL13" i="4"/>
  <c r="AK13" i="4"/>
  <c r="AJ13" i="4"/>
  <c r="AI13" i="4"/>
  <c r="AH13" i="4"/>
  <c r="AG13" i="4"/>
  <c r="AF13" i="4"/>
  <c r="AE13" i="4"/>
  <c r="AD13" i="4"/>
  <c r="AC13" i="4"/>
  <c r="AB13" i="4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FY12" i="4"/>
  <c r="FX12" i="4"/>
  <c r="FW12" i="4"/>
  <c r="FV12" i="4"/>
  <c r="FU12" i="4"/>
  <c r="FT12" i="4"/>
  <c r="FS12" i="4"/>
  <c r="FR12" i="4"/>
  <c r="FQ12" i="4"/>
  <c r="FP12" i="4"/>
  <c r="FO12" i="4"/>
  <c r="FN12" i="4"/>
  <c r="FM12" i="4"/>
  <c r="FL12" i="4"/>
  <c r="FK12" i="4"/>
  <c r="FJ12" i="4"/>
  <c r="FI12" i="4"/>
  <c r="FH12" i="4"/>
  <c r="FG12" i="4"/>
  <c r="FF12" i="4"/>
  <c r="FE12" i="4"/>
  <c r="FD12" i="4"/>
  <c r="FC12" i="4"/>
  <c r="FB12" i="4"/>
  <c r="FA12" i="4"/>
  <c r="EZ12" i="4"/>
  <c r="EY12" i="4"/>
  <c r="EX12" i="4"/>
  <c r="EW12" i="4"/>
  <c r="EV12" i="4"/>
  <c r="EU12" i="4"/>
  <c r="ET12" i="4"/>
  <c r="ES12" i="4"/>
  <c r="ER12" i="4"/>
  <c r="EQ12" i="4"/>
  <c r="EP12" i="4"/>
  <c r="EO12" i="4"/>
  <c r="EN12" i="4"/>
  <c r="EM12" i="4"/>
  <c r="EL12" i="4"/>
  <c r="EK12" i="4"/>
  <c r="EJ12" i="4"/>
  <c r="EI12" i="4"/>
  <c r="EH12" i="4"/>
  <c r="EG12" i="4"/>
  <c r="EF12" i="4"/>
  <c r="EE12" i="4"/>
  <c r="ED12" i="4"/>
  <c r="EC12" i="4"/>
  <c r="EB12" i="4"/>
  <c r="EA12" i="4"/>
  <c r="DZ12" i="4"/>
  <c r="DY12" i="4"/>
  <c r="DX12" i="4"/>
  <c r="DW12" i="4"/>
  <c r="DV12" i="4"/>
  <c r="DU12" i="4"/>
  <c r="DT12" i="4"/>
  <c r="DS12" i="4"/>
  <c r="DR12" i="4"/>
  <c r="DQ12" i="4"/>
  <c r="DP12" i="4"/>
  <c r="DO12" i="4"/>
  <c r="DN12" i="4"/>
  <c r="DM12" i="4"/>
  <c r="DL12" i="4"/>
  <c r="DK12" i="4"/>
  <c r="DJ12" i="4"/>
  <c r="DI12" i="4"/>
  <c r="DH12" i="4"/>
  <c r="DG12" i="4"/>
  <c r="DF12" i="4"/>
  <c r="DE12" i="4"/>
  <c r="DD12" i="4"/>
  <c r="DC12" i="4"/>
  <c r="DB12" i="4"/>
  <c r="DA12" i="4"/>
  <c r="CZ12" i="4"/>
  <c r="CY12" i="4"/>
  <c r="CX12" i="4"/>
  <c r="CW12" i="4"/>
  <c r="CV12" i="4"/>
  <c r="CU12" i="4"/>
  <c r="CT12" i="4"/>
  <c r="CS12" i="4"/>
  <c r="CR12" i="4"/>
  <c r="CQ12" i="4"/>
  <c r="CP12" i="4"/>
  <c r="CO12" i="4"/>
  <c r="CN12" i="4"/>
  <c r="CM12" i="4"/>
  <c r="CL12" i="4"/>
  <c r="CK12" i="4"/>
  <c r="CJ12" i="4"/>
  <c r="CI12" i="4"/>
  <c r="CH12" i="4"/>
  <c r="CG12" i="4"/>
  <c r="CF12" i="4"/>
  <c r="CE12" i="4"/>
  <c r="CD12" i="4"/>
  <c r="CC12" i="4"/>
  <c r="CB12" i="4"/>
  <c r="CA12" i="4"/>
  <c r="BZ12" i="4"/>
  <c r="BY12" i="4"/>
  <c r="BX12" i="4"/>
  <c r="BW12" i="4"/>
  <c r="BV12" i="4"/>
  <c r="BU12" i="4"/>
  <c r="BT12" i="4"/>
  <c r="BS12" i="4"/>
  <c r="BR12" i="4"/>
  <c r="BQ12" i="4"/>
  <c r="BP12" i="4"/>
  <c r="BO12" i="4"/>
  <c r="BN12" i="4"/>
  <c r="BM12" i="4"/>
  <c r="BL12" i="4"/>
  <c r="BK12" i="4"/>
  <c r="BJ12" i="4"/>
  <c r="BI12" i="4"/>
  <c r="BH12" i="4"/>
  <c r="BG12" i="4"/>
  <c r="BF12" i="4"/>
  <c r="BE12" i="4"/>
  <c r="BD12" i="4"/>
  <c r="BC12" i="4"/>
  <c r="BB12" i="4"/>
  <c r="BA12" i="4"/>
  <c r="AZ12" i="4"/>
  <c r="AY12" i="4"/>
  <c r="AX12" i="4"/>
  <c r="AW12" i="4"/>
  <c r="AV12" i="4"/>
  <c r="AU12" i="4"/>
  <c r="AT12" i="4"/>
  <c r="AS12" i="4"/>
  <c r="AR12" i="4"/>
  <c r="AQ12" i="4"/>
  <c r="AP12" i="4"/>
  <c r="AO12" i="4"/>
  <c r="AN12" i="4"/>
  <c r="AM12" i="4"/>
  <c r="AL12" i="4"/>
  <c r="AK12" i="4"/>
  <c r="AJ12" i="4"/>
  <c r="AI12" i="4"/>
  <c r="AH12" i="4"/>
  <c r="AG12" i="4"/>
  <c r="AF12" i="4"/>
  <c r="AE12" i="4"/>
  <c r="AD12" i="4"/>
  <c r="AC12" i="4"/>
  <c r="AB12" i="4"/>
  <c r="AA12" i="4"/>
  <c r="Z12" i="4"/>
  <c r="Y12" i="4"/>
  <c r="X12" i="4"/>
  <c r="W12" i="4"/>
  <c r="V12" i="4"/>
  <c r="U12" i="4"/>
  <c r="T12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FY11" i="4"/>
  <c r="FX11" i="4"/>
  <c r="FW11" i="4"/>
  <c r="FV11" i="4"/>
  <c r="FU11" i="4"/>
  <c r="FT11" i="4"/>
  <c r="FS11" i="4"/>
  <c r="FR11" i="4"/>
  <c r="FQ11" i="4"/>
  <c r="FP11" i="4"/>
  <c r="FO11" i="4"/>
  <c r="FN11" i="4"/>
  <c r="FM11" i="4"/>
  <c r="FL11" i="4"/>
  <c r="FK11" i="4"/>
  <c r="FJ11" i="4"/>
  <c r="FI11" i="4"/>
  <c r="FH11" i="4"/>
  <c r="FG11" i="4"/>
  <c r="FF11" i="4"/>
  <c r="FE11" i="4"/>
  <c r="FD11" i="4"/>
  <c r="FC11" i="4"/>
  <c r="FB11" i="4"/>
  <c r="FA11" i="4"/>
  <c r="EZ11" i="4"/>
  <c r="EY11" i="4"/>
  <c r="EX11" i="4"/>
  <c r="EW11" i="4"/>
  <c r="EV11" i="4"/>
  <c r="EU11" i="4"/>
  <c r="ET11" i="4"/>
  <c r="ES11" i="4"/>
  <c r="ER11" i="4"/>
  <c r="EQ11" i="4"/>
  <c r="EP11" i="4"/>
  <c r="EO11" i="4"/>
  <c r="EN11" i="4"/>
  <c r="EM11" i="4"/>
  <c r="EL11" i="4"/>
  <c r="EK11" i="4"/>
  <c r="EJ11" i="4"/>
  <c r="EI11" i="4"/>
  <c r="EH11" i="4"/>
  <c r="EG11" i="4"/>
  <c r="EF11" i="4"/>
  <c r="EE11" i="4"/>
  <c r="ED11" i="4"/>
  <c r="EC11" i="4"/>
  <c r="EB11" i="4"/>
  <c r="EA11" i="4"/>
  <c r="DZ11" i="4"/>
  <c r="DY11" i="4"/>
  <c r="DX11" i="4"/>
  <c r="DW11" i="4"/>
  <c r="DV11" i="4"/>
  <c r="DU11" i="4"/>
  <c r="DT11" i="4"/>
  <c r="DS11" i="4"/>
  <c r="DR11" i="4"/>
  <c r="DQ11" i="4"/>
  <c r="DP11" i="4"/>
  <c r="DO11" i="4"/>
  <c r="DN11" i="4"/>
  <c r="DM11" i="4"/>
  <c r="DL11" i="4"/>
  <c r="DK11" i="4"/>
  <c r="DJ11" i="4"/>
  <c r="DI11" i="4"/>
  <c r="DH11" i="4"/>
  <c r="DG11" i="4"/>
  <c r="DF11" i="4"/>
  <c r="DE11" i="4"/>
  <c r="DD11" i="4"/>
  <c r="DC11" i="4"/>
  <c r="DB11" i="4"/>
  <c r="DA11" i="4"/>
  <c r="CZ11" i="4"/>
  <c r="CY11" i="4"/>
  <c r="CX11" i="4"/>
  <c r="CW11" i="4"/>
  <c r="CV11" i="4"/>
  <c r="CU11" i="4"/>
  <c r="CT11" i="4"/>
  <c r="CS11" i="4"/>
  <c r="CR11" i="4"/>
  <c r="CQ11" i="4"/>
  <c r="CP11" i="4"/>
  <c r="CO11" i="4"/>
  <c r="CN11" i="4"/>
  <c r="CM11" i="4"/>
  <c r="CL11" i="4"/>
  <c r="CK11" i="4"/>
  <c r="CJ11" i="4"/>
  <c r="CI11" i="4"/>
  <c r="CH11" i="4"/>
  <c r="CG11" i="4"/>
  <c r="CF11" i="4"/>
  <c r="CE11" i="4"/>
  <c r="CD11" i="4"/>
  <c r="CC11" i="4"/>
  <c r="CB11" i="4"/>
  <c r="CA11" i="4"/>
  <c r="BZ11" i="4"/>
  <c r="BY11" i="4"/>
  <c r="BX11" i="4"/>
  <c r="BW11" i="4"/>
  <c r="BV11" i="4"/>
  <c r="BU11" i="4"/>
  <c r="BT11" i="4"/>
  <c r="BS11" i="4"/>
  <c r="BR11" i="4"/>
  <c r="BQ11" i="4"/>
  <c r="BP11" i="4"/>
  <c r="BO11" i="4"/>
  <c r="BN11" i="4"/>
  <c r="BM11" i="4"/>
  <c r="BL11" i="4"/>
  <c r="BK11" i="4"/>
  <c r="BJ11" i="4"/>
  <c r="BI11" i="4"/>
  <c r="BH11" i="4"/>
  <c r="BG11" i="4"/>
  <c r="BF11" i="4"/>
  <c r="BE11" i="4"/>
  <c r="BD11" i="4"/>
  <c r="BC11" i="4"/>
  <c r="BB11" i="4"/>
  <c r="BA11" i="4"/>
  <c r="AZ11" i="4"/>
  <c r="AY11" i="4"/>
  <c r="AX11" i="4"/>
  <c r="AW11" i="4"/>
  <c r="AV11" i="4"/>
  <c r="AU11" i="4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FY10" i="4"/>
  <c r="FX10" i="4"/>
  <c r="FW10" i="4"/>
  <c r="FV10" i="4"/>
  <c r="FU10" i="4"/>
  <c r="FT10" i="4"/>
  <c r="FS10" i="4"/>
  <c r="FR10" i="4"/>
  <c r="FQ10" i="4"/>
  <c r="FP10" i="4"/>
  <c r="FO10" i="4"/>
  <c r="FN10" i="4"/>
  <c r="FM10" i="4"/>
  <c r="FL10" i="4"/>
  <c r="FK10" i="4"/>
  <c r="FJ10" i="4"/>
  <c r="FI10" i="4"/>
  <c r="FH10" i="4"/>
  <c r="FG10" i="4"/>
  <c r="FF10" i="4"/>
  <c r="FE10" i="4"/>
  <c r="FD10" i="4"/>
  <c r="FC10" i="4"/>
  <c r="FB10" i="4"/>
  <c r="FA10" i="4"/>
  <c r="EZ10" i="4"/>
  <c r="EY10" i="4"/>
  <c r="EX10" i="4"/>
  <c r="EW10" i="4"/>
  <c r="EV10" i="4"/>
  <c r="EU10" i="4"/>
  <c r="ET10" i="4"/>
  <c r="ES10" i="4"/>
  <c r="ER10" i="4"/>
  <c r="EQ10" i="4"/>
  <c r="EP10" i="4"/>
  <c r="EO10" i="4"/>
  <c r="EN10" i="4"/>
  <c r="EM10" i="4"/>
  <c r="EL10" i="4"/>
  <c r="EK10" i="4"/>
  <c r="EJ10" i="4"/>
  <c r="EI10" i="4"/>
  <c r="EH10" i="4"/>
  <c r="EG10" i="4"/>
  <c r="EF10" i="4"/>
  <c r="EE10" i="4"/>
  <c r="ED10" i="4"/>
  <c r="EC10" i="4"/>
  <c r="EB10" i="4"/>
  <c r="EA10" i="4"/>
  <c r="DZ10" i="4"/>
  <c r="DY10" i="4"/>
  <c r="DX10" i="4"/>
  <c r="DW10" i="4"/>
  <c r="DV10" i="4"/>
  <c r="DU10" i="4"/>
  <c r="DT10" i="4"/>
  <c r="DS10" i="4"/>
  <c r="DR10" i="4"/>
  <c r="DQ10" i="4"/>
  <c r="DP10" i="4"/>
  <c r="DO10" i="4"/>
  <c r="DN10" i="4"/>
  <c r="DM10" i="4"/>
  <c r="DL10" i="4"/>
  <c r="DK10" i="4"/>
  <c r="DJ10" i="4"/>
  <c r="DI10" i="4"/>
  <c r="DH10" i="4"/>
  <c r="DG10" i="4"/>
  <c r="DF10" i="4"/>
  <c r="DE10" i="4"/>
  <c r="DD10" i="4"/>
  <c r="DC10" i="4"/>
  <c r="DB10" i="4"/>
  <c r="DA10" i="4"/>
  <c r="CZ10" i="4"/>
  <c r="CY10" i="4"/>
  <c r="CX10" i="4"/>
  <c r="CW10" i="4"/>
  <c r="CV10" i="4"/>
  <c r="CU10" i="4"/>
  <c r="CT10" i="4"/>
  <c r="CS10" i="4"/>
  <c r="CR10" i="4"/>
  <c r="CQ10" i="4"/>
  <c r="CP10" i="4"/>
  <c r="CO10" i="4"/>
  <c r="CN10" i="4"/>
  <c r="CM10" i="4"/>
  <c r="CL10" i="4"/>
  <c r="CK10" i="4"/>
  <c r="CJ10" i="4"/>
  <c r="CI10" i="4"/>
  <c r="CH10" i="4"/>
  <c r="CG10" i="4"/>
  <c r="CF10" i="4"/>
  <c r="CE10" i="4"/>
  <c r="CD10" i="4"/>
  <c r="CC10" i="4"/>
  <c r="CB10" i="4"/>
  <c r="CA10" i="4"/>
  <c r="BZ10" i="4"/>
  <c r="BY10" i="4"/>
  <c r="BX10" i="4"/>
  <c r="BW10" i="4"/>
  <c r="BV10" i="4"/>
  <c r="BU10" i="4"/>
  <c r="BT10" i="4"/>
  <c r="BS10" i="4"/>
  <c r="BR10" i="4"/>
  <c r="BQ10" i="4"/>
  <c r="BP10" i="4"/>
  <c r="BO10" i="4"/>
  <c r="BN10" i="4"/>
  <c r="BM10" i="4"/>
  <c r="BL10" i="4"/>
  <c r="BK10" i="4"/>
  <c r="BJ10" i="4"/>
  <c r="BI10" i="4"/>
  <c r="BH10" i="4"/>
  <c r="BG10" i="4"/>
  <c r="BF10" i="4"/>
  <c r="BE10" i="4"/>
  <c r="BD10" i="4"/>
  <c r="BC10" i="4"/>
  <c r="BB10" i="4"/>
  <c r="BA10" i="4"/>
  <c r="AZ10" i="4"/>
  <c r="AY10" i="4"/>
  <c r="AX10" i="4"/>
  <c r="AW10" i="4"/>
  <c r="AV10" i="4"/>
  <c r="AU10" i="4"/>
  <c r="AT10" i="4"/>
  <c r="AS10" i="4"/>
  <c r="AR10" i="4"/>
  <c r="AQ10" i="4"/>
  <c r="AP10" i="4"/>
  <c r="AO10" i="4"/>
  <c r="AN10" i="4"/>
  <c r="AM10" i="4"/>
  <c r="AL10" i="4"/>
  <c r="AK10" i="4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FY9" i="4"/>
  <c r="FX9" i="4"/>
  <c r="FW9" i="4"/>
  <c r="FV9" i="4"/>
  <c r="FU9" i="4"/>
  <c r="FT9" i="4"/>
  <c r="FS9" i="4"/>
  <c r="FR9" i="4"/>
  <c r="FQ9" i="4"/>
  <c r="FP9" i="4"/>
  <c r="FO9" i="4"/>
  <c r="FN9" i="4"/>
  <c r="FM9" i="4"/>
  <c r="FL9" i="4"/>
  <c r="FK9" i="4"/>
  <c r="FJ9" i="4"/>
  <c r="FI9" i="4"/>
  <c r="FH9" i="4"/>
  <c r="FG9" i="4"/>
  <c r="FF9" i="4"/>
  <c r="FE9" i="4"/>
  <c r="FD9" i="4"/>
  <c r="FC9" i="4"/>
  <c r="FB9" i="4"/>
  <c r="FA9" i="4"/>
  <c r="EZ9" i="4"/>
  <c r="EY9" i="4"/>
  <c r="EX9" i="4"/>
  <c r="EW9" i="4"/>
  <c r="EV9" i="4"/>
  <c r="EU9" i="4"/>
  <c r="ET9" i="4"/>
  <c r="ES9" i="4"/>
  <c r="ER9" i="4"/>
  <c r="EQ9" i="4"/>
  <c r="EP9" i="4"/>
  <c r="EO9" i="4"/>
  <c r="EN9" i="4"/>
  <c r="EM9" i="4"/>
  <c r="EL9" i="4"/>
  <c r="EK9" i="4"/>
  <c r="EJ9" i="4"/>
  <c r="EI9" i="4"/>
  <c r="EH9" i="4"/>
  <c r="EG9" i="4"/>
  <c r="EF9" i="4"/>
  <c r="EE9" i="4"/>
  <c r="ED9" i="4"/>
  <c r="EC9" i="4"/>
  <c r="EB9" i="4"/>
  <c r="EA9" i="4"/>
  <c r="DZ9" i="4"/>
  <c r="DY9" i="4"/>
  <c r="DX9" i="4"/>
  <c r="DW9" i="4"/>
  <c r="DV9" i="4"/>
  <c r="DU9" i="4"/>
  <c r="DT9" i="4"/>
  <c r="DS9" i="4"/>
  <c r="DR9" i="4"/>
  <c r="DQ9" i="4"/>
  <c r="DP9" i="4"/>
  <c r="DO9" i="4"/>
  <c r="DN9" i="4"/>
  <c r="DM9" i="4"/>
  <c r="DL9" i="4"/>
  <c r="DK9" i="4"/>
  <c r="DJ9" i="4"/>
  <c r="DI9" i="4"/>
  <c r="DH9" i="4"/>
  <c r="DG9" i="4"/>
  <c r="DF9" i="4"/>
  <c r="DE9" i="4"/>
  <c r="DD9" i="4"/>
  <c r="DC9" i="4"/>
  <c r="DB9" i="4"/>
  <c r="DA9" i="4"/>
  <c r="CZ9" i="4"/>
  <c r="CY9" i="4"/>
  <c r="CX9" i="4"/>
  <c r="CW9" i="4"/>
  <c r="CV9" i="4"/>
  <c r="CU9" i="4"/>
  <c r="CT9" i="4"/>
  <c r="CS9" i="4"/>
  <c r="CR9" i="4"/>
  <c r="CQ9" i="4"/>
  <c r="CP9" i="4"/>
  <c r="CO9" i="4"/>
  <c r="CN9" i="4"/>
  <c r="CM9" i="4"/>
  <c r="CL9" i="4"/>
  <c r="CK9" i="4"/>
  <c r="CJ9" i="4"/>
  <c r="CI9" i="4"/>
  <c r="CH9" i="4"/>
  <c r="CG9" i="4"/>
  <c r="CF9" i="4"/>
  <c r="CE9" i="4"/>
  <c r="CD9" i="4"/>
  <c r="CC9" i="4"/>
  <c r="CB9" i="4"/>
  <c r="CA9" i="4"/>
  <c r="BZ9" i="4"/>
  <c r="BY9" i="4"/>
  <c r="BX9" i="4"/>
  <c r="BW9" i="4"/>
  <c r="BV9" i="4"/>
  <c r="BU9" i="4"/>
  <c r="BT9" i="4"/>
  <c r="BS9" i="4"/>
  <c r="BR9" i="4"/>
  <c r="BQ9" i="4"/>
  <c r="BP9" i="4"/>
  <c r="BO9" i="4"/>
  <c r="BN9" i="4"/>
  <c r="BM9" i="4"/>
  <c r="BL9" i="4"/>
  <c r="BK9" i="4"/>
  <c r="BJ9" i="4"/>
  <c r="BI9" i="4"/>
  <c r="BH9" i="4"/>
  <c r="BG9" i="4"/>
  <c r="BF9" i="4"/>
  <c r="BE9" i="4"/>
  <c r="BD9" i="4"/>
  <c r="BC9" i="4"/>
  <c r="BB9" i="4"/>
  <c r="BA9" i="4"/>
  <c r="AZ9" i="4"/>
  <c r="AY9" i="4"/>
  <c r="AX9" i="4"/>
  <c r="AW9" i="4"/>
  <c r="AV9" i="4"/>
  <c r="AU9" i="4"/>
  <c r="AT9" i="4"/>
  <c r="AS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C9" i="4"/>
  <c r="AB9" i="4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C9" i="4"/>
  <c r="FY8" i="4"/>
  <c r="FX8" i="4"/>
  <c r="FW8" i="4"/>
  <c r="FV8" i="4"/>
  <c r="FU8" i="4"/>
  <c r="FT8" i="4"/>
  <c r="FS8" i="4"/>
  <c r="FR8" i="4"/>
  <c r="FQ8" i="4"/>
  <c r="FP8" i="4"/>
  <c r="FO8" i="4"/>
  <c r="FN8" i="4"/>
  <c r="FM8" i="4"/>
  <c r="FL8" i="4"/>
  <c r="FK8" i="4"/>
  <c r="FJ8" i="4"/>
  <c r="FI8" i="4"/>
  <c r="FH8" i="4"/>
  <c r="FG8" i="4"/>
  <c r="FF8" i="4"/>
  <c r="FE8" i="4"/>
  <c r="FD8" i="4"/>
  <c r="FC8" i="4"/>
  <c r="FB8" i="4"/>
  <c r="FA8" i="4"/>
  <c r="EZ8" i="4"/>
  <c r="EY8" i="4"/>
  <c r="EX8" i="4"/>
  <c r="EW8" i="4"/>
  <c r="EV8" i="4"/>
  <c r="EU8" i="4"/>
  <c r="ET8" i="4"/>
  <c r="ES8" i="4"/>
  <c r="ER8" i="4"/>
  <c r="EQ8" i="4"/>
  <c r="EP8" i="4"/>
  <c r="EO8" i="4"/>
  <c r="EN8" i="4"/>
  <c r="EM8" i="4"/>
  <c r="EL8" i="4"/>
  <c r="EK8" i="4"/>
  <c r="EJ8" i="4"/>
  <c r="EI8" i="4"/>
  <c r="EH8" i="4"/>
  <c r="EG8" i="4"/>
  <c r="EF8" i="4"/>
  <c r="EE8" i="4"/>
  <c r="ED8" i="4"/>
  <c r="EC8" i="4"/>
  <c r="EB8" i="4"/>
  <c r="EA8" i="4"/>
  <c r="DZ8" i="4"/>
  <c r="DY8" i="4"/>
  <c r="DX8" i="4"/>
  <c r="DW8" i="4"/>
  <c r="DV8" i="4"/>
  <c r="DU8" i="4"/>
  <c r="DT8" i="4"/>
  <c r="DS8" i="4"/>
  <c r="DR8" i="4"/>
  <c r="DQ8" i="4"/>
  <c r="DP8" i="4"/>
  <c r="DO8" i="4"/>
  <c r="DN8" i="4"/>
  <c r="DM8" i="4"/>
  <c r="DL8" i="4"/>
  <c r="DK8" i="4"/>
  <c r="DJ8" i="4"/>
  <c r="DI8" i="4"/>
  <c r="DH8" i="4"/>
  <c r="DG8" i="4"/>
  <c r="DF8" i="4"/>
  <c r="DE8" i="4"/>
  <c r="DD8" i="4"/>
  <c r="DC8" i="4"/>
  <c r="DB8" i="4"/>
  <c r="DA8" i="4"/>
  <c r="CZ8" i="4"/>
  <c r="CY8" i="4"/>
  <c r="CX8" i="4"/>
  <c r="CW8" i="4"/>
  <c r="CV8" i="4"/>
  <c r="CU8" i="4"/>
  <c r="CT8" i="4"/>
  <c r="CS8" i="4"/>
  <c r="CR8" i="4"/>
  <c r="CQ8" i="4"/>
  <c r="CP8" i="4"/>
  <c r="CO8" i="4"/>
  <c r="CN8" i="4"/>
  <c r="CM8" i="4"/>
  <c r="CL8" i="4"/>
  <c r="CK8" i="4"/>
  <c r="CJ8" i="4"/>
  <c r="CI8" i="4"/>
  <c r="CH8" i="4"/>
  <c r="CG8" i="4"/>
  <c r="CF8" i="4"/>
  <c r="CE8" i="4"/>
  <c r="CD8" i="4"/>
  <c r="CC8" i="4"/>
  <c r="CB8" i="4"/>
  <c r="CA8" i="4"/>
  <c r="BZ8" i="4"/>
  <c r="BY8" i="4"/>
  <c r="BX8" i="4"/>
  <c r="BW8" i="4"/>
  <c r="BV8" i="4"/>
  <c r="BU8" i="4"/>
  <c r="BT8" i="4"/>
  <c r="BS8" i="4"/>
  <c r="BR8" i="4"/>
  <c r="BQ8" i="4"/>
  <c r="BP8" i="4"/>
  <c r="BO8" i="4"/>
  <c r="BN8" i="4"/>
  <c r="BM8" i="4"/>
  <c r="BL8" i="4"/>
  <c r="BK8" i="4"/>
  <c r="BJ8" i="4"/>
  <c r="BI8" i="4"/>
  <c r="BH8" i="4"/>
  <c r="BG8" i="4"/>
  <c r="BF8" i="4"/>
  <c r="BE8" i="4"/>
  <c r="BD8" i="4"/>
  <c r="BC8" i="4"/>
  <c r="BB8" i="4"/>
  <c r="BA8" i="4"/>
  <c r="AZ8" i="4"/>
  <c r="AY8" i="4"/>
  <c r="AX8" i="4"/>
  <c r="AW8" i="4"/>
  <c r="AV8" i="4"/>
  <c r="AU8" i="4"/>
  <c r="AT8" i="4"/>
  <c r="AS8" i="4"/>
  <c r="AR8" i="4"/>
  <c r="AQ8" i="4"/>
  <c r="AP8" i="4"/>
  <c r="AO8" i="4"/>
  <c r="AN8" i="4"/>
  <c r="AM8" i="4"/>
  <c r="AL8" i="4"/>
  <c r="AK8" i="4"/>
  <c r="AJ8" i="4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C8" i="4"/>
  <c r="FY7" i="4"/>
  <c r="FX7" i="4"/>
  <c r="FW7" i="4"/>
  <c r="FV7" i="4"/>
  <c r="FU7" i="4"/>
  <c r="FT7" i="4"/>
  <c r="FS7" i="4"/>
  <c r="FR7" i="4"/>
  <c r="FQ7" i="4"/>
  <c r="FP7" i="4"/>
  <c r="FO7" i="4"/>
  <c r="FN7" i="4"/>
  <c r="FM7" i="4"/>
  <c r="FL7" i="4"/>
  <c r="FK7" i="4"/>
  <c r="FJ7" i="4"/>
  <c r="FI7" i="4"/>
  <c r="FH7" i="4"/>
  <c r="FG7" i="4"/>
  <c r="FF7" i="4"/>
  <c r="FE7" i="4"/>
  <c r="FD7" i="4"/>
  <c r="FC7" i="4"/>
  <c r="FB7" i="4"/>
  <c r="FA7" i="4"/>
  <c r="EZ7" i="4"/>
  <c r="EY7" i="4"/>
  <c r="EX7" i="4"/>
  <c r="EW7" i="4"/>
  <c r="EV7" i="4"/>
  <c r="EU7" i="4"/>
  <c r="ET7" i="4"/>
  <c r="ES7" i="4"/>
  <c r="ER7" i="4"/>
  <c r="EQ7" i="4"/>
  <c r="EP7" i="4"/>
  <c r="EO7" i="4"/>
  <c r="EN7" i="4"/>
  <c r="EM7" i="4"/>
  <c r="EL7" i="4"/>
  <c r="EK7" i="4"/>
  <c r="EJ7" i="4"/>
  <c r="EI7" i="4"/>
  <c r="EH7" i="4"/>
  <c r="EG7" i="4"/>
  <c r="EF7" i="4"/>
  <c r="EE7" i="4"/>
  <c r="ED7" i="4"/>
  <c r="EC7" i="4"/>
  <c r="EB7" i="4"/>
  <c r="EA7" i="4"/>
  <c r="DZ7" i="4"/>
  <c r="DY7" i="4"/>
  <c r="DX7" i="4"/>
  <c r="DW7" i="4"/>
  <c r="DV7" i="4"/>
  <c r="DU7" i="4"/>
  <c r="DT7" i="4"/>
  <c r="DS7" i="4"/>
  <c r="DR7" i="4"/>
  <c r="DQ7" i="4"/>
  <c r="DP7" i="4"/>
  <c r="DO7" i="4"/>
  <c r="DN7" i="4"/>
  <c r="DM7" i="4"/>
  <c r="DL7" i="4"/>
  <c r="DK7" i="4"/>
  <c r="DJ7" i="4"/>
  <c r="DI7" i="4"/>
  <c r="DH7" i="4"/>
  <c r="DG7" i="4"/>
  <c r="DF7" i="4"/>
  <c r="DE7" i="4"/>
  <c r="DD7" i="4"/>
  <c r="DC7" i="4"/>
  <c r="DB7" i="4"/>
  <c r="DA7" i="4"/>
  <c r="CZ7" i="4"/>
  <c r="CY7" i="4"/>
  <c r="CX7" i="4"/>
  <c r="CW7" i="4"/>
  <c r="CV7" i="4"/>
  <c r="CU7" i="4"/>
  <c r="CT7" i="4"/>
  <c r="CS7" i="4"/>
  <c r="CR7" i="4"/>
  <c r="CQ7" i="4"/>
  <c r="CP7" i="4"/>
  <c r="CO7" i="4"/>
  <c r="CN7" i="4"/>
  <c r="CM7" i="4"/>
  <c r="CL7" i="4"/>
  <c r="CK7" i="4"/>
  <c r="CJ7" i="4"/>
  <c r="CI7" i="4"/>
  <c r="CH7" i="4"/>
  <c r="CG7" i="4"/>
  <c r="CF7" i="4"/>
  <c r="CE7" i="4"/>
  <c r="CD7" i="4"/>
  <c r="CC7" i="4"/>
  <c r="CB7" i="4"/>
  <c r="CA7" i="4"/>
  <c r="BZ7" i="4"/>
  <c r="BY7" i="4"/>
  <c r="BX7" i="4"/>
  <c r="BW7" i="4"/>
  <c r="BV7" i="4"/>
  <c r="BU7" i="4"/>
  <c r="BT7" i="4"/>
  <c r="BS7" i="4"/>
  <c r="BR7" i="4"/>
  <c r="BQ7" i="4"/>
  <c r="BP7" i="4"/>
  <c r="BO7" i="4"/>
  <c r="BN7" i="4"/>
  <c r="BM7" i="4"/>
  <c r="BL7" i="4"/>
  <c r="BK7" i="4"/>
  <c r="BJ7" i="4"/>
  <c r="BI7" i="4"/>
  <c r="BH7" i="4"/>
  <c r="BG7" i="4"/>
  <c r="BF7" i="4"/>
  <c r="BE7" i="4"/>
  <c r="BD7" i="4"/>
  <c r="BC7" i="4"/>
  <c r="BB7" i="4"/>
  <c r="BA7" i="4"/>
  <c r="AZ7" i="4"/>
  <c r="AY7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C7" i="4"/>
  <c r="FY6" i="4"/>
  <c r="FX6" i="4"/>
  <c r="FW6" i="4"/>
  <c r="FV6" i="4"/>
  <c r="FU6" i="4"/>
  <c r="FT6" i="4"/>
  <c r="FS6" i="4"/>
  <c r="FR6" i="4"/>
  <c r="FQ6" i="4"/>
  <c r="FP6" i="4"/>
  <c r="FO6" i="4"/>
  <c r="FN6" i="4"/>
  <c r="FM6" i="4"/>
  <c r="FL6" i="4"/>
  <c r="FK6" i="4"/>
  <c r="FJ6" i="4"/>
  <c r="FI6" i="4"/>
  <c r="FH6" i="4"/>
  <c r="FG6" i="4"/>
  <c r="FF6" i="4"/>
  <c r="FE6" i="4"/>
  <c r="FD6" i="4"/>
  <c r="FC6" i="4"/>
  <c r="FB6" i="4"/>
  <c r="FA6" i="4"/>
  <c r="EZ6" i="4"/>
  <c r="EY6" i="4"/>
  <c r="EX6" i="4"/>
  <c r="EW6" i="4"/>
  <c r="EV6" i="4"/>
  <c r="EU6" i="4"/>
  <c r="ET6" i="4"/>
  <c r="ES6" i="4"/>
  <c r="ER6" i="4"/>
  <c r="EQ6" i="4"/>
  <c r="EP6" i="4"/>
  <c r="EO6" i="4"/>
  <c r="EN6" i="4"/>
  <c r="EM6" i="4"/>
  <c r="EL6" i="4"/>
  <c r="EK6" i="4"/>
  <c r="EJ6" i="4"/>
  <c r="EI6" i="4"/>
  <c r="EH6" i="4"/>
  <c r="EG6" i="4"/>
  <c r="EF6" i="4"/>
  <c r="EE6" i="4"/>
  <c r="ED6" i="4"/>
  <c r="EC6" i="4"/>
  <c r="EB6" i="4"/>
  <c r="EA6" i="4"/>
  <c r="DZ6" i="4"/>
  <c r="DY6" i="4"/>
  <c r="DX6" i="4"/>
  <c r="DW6" i="4"/>
  <c r="DV6" i="4"/>
  <c r="DU6" i="4"/>
  <c r="DT6" i="4"/>
  <c r="DS6" i="4"/>
  <c r="DR6" i="4"/>
  <c r="DQ6" i="4"/>
  <c r="DP6" i="4"/>
  <c r="DO6" i="4"/>
  <c r="DN6" i="4"/>
  <c r="DM6" i="4"/>
  <c r="DL6" i="4"/>
  <c r="DK6" i="4"/>
  <c r="DJ6" i="4"/>
  <c r="DI6" i="4"/>
  <c r="DH6" i="4"/>
  <c r="DG6" i="4"/>
  <c r="DF6" i="4"/>
  <c r="DE6" i="4"/>
  <c r="DD6" i="4"/>
  <c r="DC6" i="4"/>
  <c r="DB6" i="4"/>
  <c r="DA6" i="4"/>
  <c r="CZ6" i="4"/>
  <c r="CY6" i="4"/>
  <c r="CX6" i="4"/>
  <c r="CW6" i="4"/>
  <c r="CV6" i="4"/>
  <c r="CU6" i="4"/>
  <c r="CT6" i="4"/>
  <c r="CS6" i="4"/>
  <c r="CR6" i="4"/>
  <c r="CQ6" i="4"/>
  <c r="CP6" i="4"/>
  <c r="CO6" i="4"/>
  <c r="CN6" i="4"/>
  <c r="CM6" i="4"/>
  <c r="CL6" i="4"/>
  <c r="CK6" i="4"/>
  <c r="CJ6" i="4"/>
  <c r="CI6" i="4"/>
  <c r="CH6" i="4"/>
  <c r="CG6" i="4"/>
  <c r="CF6" i="4"/>
  <c r="CE6" i="4"/>
  <c r="CD6" i="4"/>
  <c r="CC6" i="4"/>
  <c r="CB6" i="4"/>
  <c r="CA6" i="4"/>
  <c r="BZ6" i="4"/>
  <c r="BY6" i="4"/>
  <c r="BX6" i="4"/>
  <c r="BW6" i="4"/>
  <c r="BV6" i="4"/>
  <c r="BU6" i="4"/>
  <c r="BT6" i="4"/>
  <c r="BS6" i="4"/>
  <c r="BR6" i="4"/>
  <c r="BQ6" i="4"/>
  <c r="BP6" i="4"/>
  <c r="BO6" i="4"/>
  <c r="BN6" i="4"/>
  <c r="BM6" i="4"/>
  <c r="BL6" i="4"/>
  <c r="BK6" i="4"/>
  <c r="BJ6" i="4"/>
  <c r="BI6" i="4"/>
  <c r="BH6" i="4"/>
  <c r="BG6" i="4"/>
  <c r="BF6" i="4"/>
  <c r="BE6" i="4"/>
  <c r="BD6" i="4"/>
  <c r="BC6" i="4"/>
  <c r="BB6" i="4"/>
  <c r="BA6" i="4"/>
  <c r="AZ6" i="4"/>
  <c r="AY6" i="4"/>
  <c r="AX6" i="4"/>
  <c r="AW6" i="4"/>
  <c r="AV6" i="4"/>
  <c r="AU6" i="4"/>
  <c r="AT6" i="4"/>
  <c r="AS6" i="4"/>
  <c r="AR6" i="4"/>
  <c r="AQ6" i="4"/>
  <c r="AP6" i="4"/>
  <c r="AO6" i="4"/>
  <c r="AN6" i="4"/>
  <c r="AM6" i="4"/>
  <c r="AL6" i="4"/>
  <c r="AK6" i="4"/>
  <c r="AJ6" i="4"/>
  <c r="AI6" i="4"/>
  <c r="AH6" i="4"/>
  <c r="AG6" i="4"/>
  <c r="AF6" i="4"/>
  <c r="AE6" i="4"/>
  <c r="AD6" i="4"/>
  <c r="AC6" i="4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FY4" i="4"/>
  <c r="FX4" i="4"/>
  <c r="FW4" i="4"/>
  <c r="FV4" i="4"/>
  <c r="FU4" i="4"/>
  <c r="FT4" i="4"/>
  <c r="FS4" i="4"/>
  <c r="FR4" i="4"/>
  <c r="FQ4" i="4"/>
  <c r="FP4" i="4"/>
  <c r="FO4" i="4"/>
  <c r="FN4" i="4"/>
  <c r="FY3" i="4"/>
  <c r="FX3" i="4"/>
  <c r="FW3" i="4"/>
  <c r="FV3" i="4"/>
  <c r="FU3" i="4"/>
  <c r="FT3" i="4"/>
  <c r="FS3" i="4"/>
  <c r="FR3" i="4"/>
  <c r="FQ3" i="4"/>
  <c r="FP3" i="4"/>
  <c r="FO3" i="4"/>
  <c r="FN3" i="4"/>
  <c r="FY33" i="5"/>
  <c r="FX33" i="5"/>
  <c r="FW33" i="5"/>
  <c r="FV33" i="5"/>
  <c r="FU33" i="5"/>
  <c r="FT33" i="5"/>
  <c r="FS33" i="5"/>
  <c r="FR33" i="5"/>
  <c r="FQ33" i="5"/>
  <c r="FP33" i="5"/>
  <c r="FO33" i="5"/>
  <c r="FN33" i="5"/>
  <c r="FM33" i="5"/>
  <c r="FL33" i="5"/>
  <c r="FK33" i="5"/>
  <c r="FJ33" i="5"/>
  <c r="FI33" i="5"/>
  <c r="FH33" i="5"/>
  <c r="FG33" i="5"/>
  <c r="FF33" i="5"/>
  <c r="FE33" i="5"/>
  <c r="FD33" i="5"/>
  <c r="FC33" i="5"/>
  <c r="FB33" i="5"/>
  <c r="FA33" i="5"/>
  <c r="EZ33" i="5"/>
  <c r="EY33" i="5"/>
  <c r="EX33" i="5"/>
  <c r="EW33" i="5"/>
  <c r="EV33" i="5"/>
  <c r="EU33" i="5"/>
  <c r="ET33" i="5"/>
  <c r="ES33" i="5"/>
  <c r="ER33" i="5"/>
  <c r="EQ33" i="5"/>
  <c r="EP33" i="5"/>
  <c r="EO33" i="5"/>
  <c r="EN33" i="5"/>
  <c r="EM33" i="5"/>
  <c r="EL33" i="5"/>
  <c r="EK33" i="5"/>
  <c r="EJ33" i="5"/>
  <c r="EI33" i="5"/>
  <c r="EH33" i="5"/>
  <c r="EG33" i="5"/>
  <c r="EF33" i="5"/>
  <c r="EE33" i="5"/>
  <c r="ED33" i="5"/>
  <c r="EC33" i="5"/>
  <c r="EB33" i="5"/>
  <c r="EA33" i="5"/>
  <c r="DZ33" i="5"/>
  <c r="DY33" i="5"/>
  <c r="DX33" i="5"/>
  <c r="DW33" i="5"/>
  <c r="DV33" i="5"/>
  <c r="DU33" i="5"/>
  <c r="DT33" i="5"/>
  <c r="DS33" i="5"/>
  <c r="DR33" i="5"/>
  <c r="DQ33" i="5"/>
  <c r="DP33" i="5"/>
  <c r="DO33" i="5"/>
  <c r="DN33" i="5"/>
  <c r="DM33" i="5"/>
  <c r="DL33" i="5"/>
  <c r="DK33" i="5"/>
  <c r="DJ33" i="5"/>
  <c r="DI33" i="5"/>
  <c r="DH33" i="5"/>
  <c r="DG33" i="5"/>
  <c r="DF33" i="5"/>
  <c r="DE33" i="5"/>
  <c r="DD33" i="5"/>
  <c r="DC33" i="5"/>
  <c r="DB33" i="5"/>
  <c r="DA33" i="5"/>
  <c r="CZ33" i="5"/>
  <c r="CY33" i="5"/>
  <c r="CX33" i="5"/>
  <c r="CW33" i="5"/>
  <c r="CV33" i="5"/>
  <c r="CU33" i="5"/>
  <c r="CT33" i="5"/>
  <c r="CS33" i="5"/>
  <c r="CR33" i="5"/>
  <c r="CQ33" i="5"/>
  <c r="CP33" i="5"/>
  <c r="CO33" i="5"/>
  <c r="CN33" i="5"/>
  <c r="CM33" i="5"/>
  <c r="CL33" i="5"/>
  <c r="CK33" i="5"/>
  <c r="CJ33" i="5"/>
  <c r="CI33" i="5"/>
  <c r="CH33" i="5"/>
  <c r="CG33" i="5"/>
  <c r="CF33" i="5"/>
  <c r="CE33" i="5"/>
  <c r="CD33" i="5"/>
  <c r="CC33" i="5"/>
  <c r="CB33" i="5"/>
  <c r="CA33" i="5"/>
  <c r="BZ33" i="5"/>
  <c r="BY33" i="5"/>
  <c r="BX33" i="5"/>
  <c r="BW33" i="5"/>
  <c r="BV33" i="5"/>
  <c r="BU33" i="5"/>
  <c r="BT33" i="5"/>
  <c r="BS33" i="5"/>
  <c r="BR33" i="5"/>
  <c r="BQ33" i="5"/>
  <c r="BP33" i="5"/>
  <c r="BO33" i="5"/>
  <c r="BN33" i="5"/>
  <c r="BM33" i="5"/>
  <c r="BL33" i="5"/>
  <c r="BK33" i="5"/>
  <c r="BJ33" i="5"/>
  <c r="BI33" i="5"/>
  <c r="BH33" i="5"/>
  <c r="BG33" i="5"/>
  <c r="BF33" i="5"/>
  <c r="BE33" i="5"/>
  <c r="BD33" i="5"/>
  <c r="BC33" i="5"/>
  <c r="BB33" i="5"/>
  <c r="BA33" i="5"/>
  <c r="AZ33" i="5"/>
  <c r="AY33" i="5"/>
  <c r="AX33" i="5"/>
  <c r="AW33" i="5"/>
  <c r="AV33" i="5"/>
  <c r="AU33" i="5"/>
  <c r="AT33" i="5"/>
  <c r="AS33" i="5"/>
  <c r="AR33" i="5"/>
  <c r="AQ33" i="5"/>
  <c r="AP33" i="5"/>
  <c r="AO33" i="5"/>
  <c r="AN33" i="5"/>
  <c r="AM33" i="5"/>
  <c r="AL33" i="5"/>
  <c r="AK33" i="5"/>
  <c r="AJ33" i="5"/>
  <c r="AI33" i="5"/>
  <c r="AH33" i="5"/>
  <c r="AG33" i="5"/>
  <c r="AF33" i="5"/>
  <c r="AE33" i="5"/>
  <c r="AD33" i="5"/>
  <c r="AC33" i="5"/>
  <c r="AB33" i="5"/>
  <c r="AA33" i="5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FY32" i="5"/>
  <c r="FX32" i="5"/>
  <c r="FW32" i="5"/>
  <c r="FV32" i="5"/>
  <c r="FU32" i="5"/>
  <c r="FT32" i="5"/>
  <c r="FS32" i="5"/>
  <c r="FR32" i="5"/>
  <c r="FQ32" i="5"/>
  <c r="FP32" i="5"/>
  <c r="FO32" i="5"/>
  <c r="FN32" i="5"/>
  <c r="FM32" i="5"/>
  <c r="FL32" i="5"/>
  <c r="FK32" i="5"/>
  <c r="FJ32" i="5"/>
  <c r="FI32" i="5"/>
  <c r="FH32" i="5"/>
  <c r="FG32" i="5"/>
  <c r="FF32" i="5"/>
  <c r="FE32" i="5"/>
  <c r="FD32" i="5"/>
  <c r="FC32" i="5"/>
  <c r="FB32" i="5"/>
  <c r="FA32" i="5"/>
  <c r="EZ32" i="5"/>
  <c r="EY32" i="5"/>
  <c r="EX32" i="5"/>
  <c r="EW32" i="5"/>
  <c r="EV32" i="5"/>
  <c r="EU32" i="5"/>
  <c r="ET32" i="5"/>
  <c r="ES32" i="5"/>
  <c r="ER32" i="5"/>
  <c r="EQ32" i="5"/>
  <c r="EP32" i="5"/>
  <c r="EO32" i="5"/>
  <c r="EN32" i="5"/>
  <c r="EM32" i="5"/>
  <c r="EL32" i="5"/>
  <c r="EK32" i="5"/>
  <c r="EJ32" i="5"/>
  <c r="EI32" i="5"/>
  <c r="EH32" i="5"/>
  <c r="EG32" i="5"/>
  <c r="EF32" i="5"/>
  <c r="EE32" i="5"/>
  <c r="ED32" i="5"/>
  <c r="EC32" i="5"/>
  <c r="EB32" i="5"/>
  <c r="EA32" i="5"/>
  <c r="DZ32" i="5"/>
  <c r="DY32" i="5"/>
  <c r="DX32" i="5"/>
  <c r="DW32" i="5"/>
  <c r="DV32" i="5"/>
  <c r="DU32" i="5"/>
  <c r="DT32" i="5"/>
  <c r="DS32" i="5"/>
  <c r="DR32" i="5"/>
  <c r="DQ32" i="5"/>
  <c r="DP32" i="5"/>
  <c r="DO32" i="5"/>
  <c r="DN32" i="5"/>
  <c r="DM32" i="5"/>
  <c r="DL32" i="5"/>
  <c r="DK32" i="5"/>
  <c r="DJ32" i="5"/>
  <c r="DI32" i="5"/>
  <c r="DH32" i="5"/>
  <c r="DG32" i="5"/>
  <c r="DF32" i="5"/>
  <c r="DE32" i="5"/>
  <c r="DD32" i="5"/>
  <c r="DC32" i="5"/>
  <c r="DB32" i="5"/>
  <c r="DA32" i="5"/>
  <c r="CZ32" i="5"/>
  <c r="CY32" i="5"/>
  <c r="CX32" i="5"/>
  <c r="CW32" i="5"/>
  <c r="CV32" i="5"/>
  <c r="CU32" i="5"/>
  <c r="CT32" i="5"/>
  <c r="CS32" i="5"/>
  <c r="CR32" i="5"/>
  <c r="CQ32" i="5"/>
  <c r="CP32" i="5"/>
  <c r="CO32" i="5"/>
  <c r="CN32" i="5"/>
  <c r="CM32" i="5"/>
  <c r="CL32" i="5"/>
  <c r="CK32" i="5"/>
  <c r="CJ32" i="5"/>
  <c r="CI32" i="5"/>
  <c r="CH32" i="5"/>
  <c r="CG32" i="5"/>
  <c r="CF32" i="5"/>
  <c r="CE32" i="5"/>
  <c r="CD32" i="5"/>
  <c r="CC32" i="5"/>
  <c r="CB32" i="5"/>
  <c r="CA32" i="5"/>
  <c r="BZ32" i="5"/>
  <c r="BY32" i="5"/>
  <c r="BX32" i="5"/>
  <c r="BW32" i="5"/>
  <c r="BV32" i="5"/>
  <c r="BU32" i="5"/>
  <c r="BT32" i="5"/>
  <c r="BS32" i="5"/>
  <c r="BR32" i="5"/>
  <c r="BQ32" i="5"/>
  <c r="BP32" i="5"/>
  <c r="BO32" i="5"/>
  <c r="BN32" i="5"/>
  <c r="BM32" i="5"/>
  <c r="BL32" i="5"/>
  <c r="BK32" i="5"/>
  <c r="BJ32" i="5"/>
  <c r="BI32" i="5"/>
  <c r="BH32" i="5"/>
  <c r="BG32" i="5"/>
  <c r="BF32" i="5"/>
  <c r="BE32" i="5"/>
  <c r="BD32" i="5"/>
  <c r="BC32" i="5"/>
  <c r="BB32" i="5"/>
  <c r="BA32" i="5"/>
  <c r="AZ32" i="5"/>
  <c r="AY32" i="5"/>
  <c r="AX32" i="5"/>
  <c r="AW32" i="5"/>
  <c r="AV32" i="5"/>
  <c r="AU32" i="5"/>
  <c r="AT32" i="5"/>
  <c r="AS32" i="5"/>
  <c r="AR32" i="5"/>
  <c r="AQ32" i="5"/>
  <c r="AP32" i="5"/>
  <c r="AO32" i="5"/>
  <c r="AN32" i="5"/>
  <c r="AM32" i="5"/>
  <c r="AL32" i="5"/>
  <c r="AK32" i="5"/>
  <c r="AJ32" i="5"/>
  <c r="AI32" i="5"/>
  <c r="AH32" i="5"/>
  <c r="AG32" i="5"/>
  <c r="AF32" i="5"/>
  <c r="AE32" i="5"/>
  <c r="AD32" i="5"/>
  <c r="AC32" i="5"/>
  <c r="AB32" i="5"/>
  <c r="AA32" i="5"/>
  <c r="Z32" i="5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FY31" i="5"/>
  <c r="FX31" i="5"/>
  <c r="FW31" i="5"/>
  <c r="FV31" i="5"/>
  <c r="FU31" i="5"/>
  <c r="FT31" i="5"/>
  <c r="FS31" i="5"/>
  <c r="FR31" i="5"/>
  <c r="FQ31" i="5"/>
  <c r="FP31" i="5"/>
  <c r="FO31" i="5"/>
  <c r="FN31" i="5"/>
  <c r="FM31" i="5"/>
  <c r="FL31" i="5"/>
  <c r="FK31" i="5"/>
  <c r="FJ31" i="5"/>
  <c r="FI31" i="5"/>
  <c r="FH31" i="5"/>
  <c r="FG31" i="5"/>
  <c r="FF31" i="5"/>
  <c r="FE31" i="5"/>
  <c r="FD31" i="5"/>
  <c r="FC31" i="5"/>
  <c r="FB31" i="5"/>
  <c r="FA31" i="5"/>
  <c r="EZ31" i="5"/>
  <c r="EY31" i="5"/>
  <c r="EX31" i="5"/>
  <c r="EW31" i="5"/>
  <c r="EV31" i="5"/>
  <c r="EU31" i="5"/>
  <c r="ET31" i="5"/>
  <c r="ES31" i="5"/>
  <c r="ER31" i="5"/>
  <c r="EQ31" i="5"/>
  <c r="EP31" i="5"/>
  <c r="EO31" i="5"/>
  <c r="EN31" i="5"/>
  <c r="EM31" i="5"/>
  <c r="EL31" i="5"/>
  <c r="EK31" i="5"/>
  <c r="EJ31" i="5"/>
  <c r="EI31" i="5"/>
  <c r="EH31" i="5"/>
  <c r="EG31" i="5"/>
  <c r="EF31" i="5"/>
  <c r="EE31" i="5"/>
  <c r="ED31" i="5"/>
  <c r="EC31" i="5"/>
  <c r="EB31" i="5"/>
  <c r="EA31" i="5"/>
  <c r="DZ31" i="5"/>
  <c r="DY31" i="5"/>
  <c r="DX31" i="5"/>
  <c r="DW31" i="5"/>
  <c r="DV31" i="5"/>
  <c r="DU31" i="5"/>
  <c r="DT31" i="5"/>
  <c r="DS31" i="5"/>
  <c r="DR31" i="5"/>
  <c r="DQ31" i="5"/>
  <c r="DP31" i="5"/>
  <c r="DO31" i="5"/>
  <c r="DN31" i="5"/>
  <c r="DM31" i="5"/>
  <c r="DL31" i="5"/>
  <c r="DK31" i="5"/>
  <c r="DJ31" i="5"/>
  <c r="DI31" i="5"/>
  <c r="DH31" i="5"/>
  <c r="DG31" i="5"/>
  <c r="DF31" i="5"/>
  <c r="DE31" i="5"/>
  <c r="DD31" i="5"/>
  <c r="DC31" i="5"/>
  <c r="DB31" i="5"/>
  <c r="DA31" i="5"/>
  <c r="CZ31" i="5"/>
  <c r="CY31" i="5"/>
  <c r="CX31" i="5"/>
  <c r="CW31" i="5"/>
  <c r="CV31" i="5"/>
  <c r="CU31" i="5"/>
  <c r="CT31" i="5"/>
  <c r="CS31" i="5"/>
  <c r="CR31" i="5"/>
  <c r="CQ31" i="5"/>
  <c r="CP31" i="5"/>
  <c r="CO31" i="5"/>
  <c r="CN31" i="5"/>
  <c r="CM31" i="5"/>
  <c r="CL31" i="5"/>
  <c r="CK31" i="5"/>
  <c r="CJ31" i="5"/>
  <c r="CI31" i="5"/>
  <c r="CH31" i="5"/>
  <c r="CG31" i="5"/>
  <c r="CF31" i="5"/>
  <c r="CE31" i="5"/>
  <c r="CD31" i="5"/>
  <c r="CC31" i="5"/>
  <c r="CB31" i="5"/>
  <c r="CA31" i="5"/>
  <c r="BZ31" i="5"/>
  <c r="BY31" i="5"/>
  <c r="BX31" i="5"/>
  <c r="BW31" i="5"/>
  <c r="BV31" i="5"/>
  <c r="BU31" i="5"/>
  <c r="BT31" i="5"/>
  <c r="BS31" i="5"/>
  <c r="BR31" i="5"/>
  <c r="BQ31" i="5"/>
  <c r="BP31" i="5"/>
  <c r="BO31" i="5"/>
  <c r="BN31" i="5"/>
  <c r="BM31" i="5"/>
  <c r="BL31" i="5"/>
  <c r="BK31" i="5"/>
  <c r="BJ31" i="5"/>
  <c r="BI31" i="5"/>
  <c r="BH31" i="5"/>
  <c r="BG31" i="5"/>
  <c r="BF31" i="5"/>
  <c r="BE31" i="5"/>
  <c r="BD31" i="5"/>
  <c r="BC31" i="5"/>
  <c r="BB31" i="5"/>
  <c r="BA31" i="5"/>
  <c r="AZ31" i="5"/>
  <c r="AY31" i="5"/>
  <c r="AX31" i="5"/>
  <c r="AW31" i="5"/>
  <c r="AV31" i="5"/>
  <c r="AU31" i="5"/>
  <c r="AT31" i="5"/>
  <c r="AS31" i="5"/>
  <c r="AR31" i="5"/>
  <c r="AQ31" i="5"/>
  <c r="AP31" i="5"/>
  <c r="AO31" i="5"/>
  <c r="AN31" i="5"/>
  <c r="AM31" i="5"/>
  <c r="AL31" i="5"/>
  <c r="AK31" i="5"/>
  <c r="AJ31" i="5"/>
  <c r="AI31" i="5"/>
  <c r="AH31" i="5"/>
  <c r="AG31" i="5"/>
  <c r="AF31" i="5"/>
  <c r="AE31" i="5"/>
  <c r="AD31" i="5"/>
  <c r="AC31" i="5"/>
  <c r="AB31" i="5"/>
  <c r="AA31" i="5"/>
  <c r="Z31" i="5"/>
  <c r="Y31" i="5"/>
  <c r="X31" i="5"/>
  <c r="W31" i="5"/>
  <c r="V31" i="5"/>
  <c r="U31" i="5"/>
  <c r="T31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FY30" i="5"/>
  <c r="FX30" i="5"/>
  <c r="FW30" i="5"/>
  <c r="FV30" i="5"/>
  <c r="FU30" i="5"/>
  <c r="FT30" i="5"/>
  <c r="FS30" i="5"/>
  <c r="FR30" i="5"/>
  <c r="FQ30" i="5"/>
  <c r="FP30" i="5"/>
  <c r="FO30" i="5"/>
  <c r="FN30" i="5"/>
  <c r="FM30" i="5"/>
  <c r="FL30" i="5"/>
  <c r="FK30" i="5"/>
  <c r="FJ30" i="5"/>
  <c r="FI30" i="5"/>
  <c r="FH30" i="5"/>
  <c r="FG30" i="5"/>
  <c r="FF30" i="5"/>
  <c r="FE30" i="5"/>
  <c r="FD30" i="5"/>
  <c r="FC30" i="5"/>
  <c r="FB30" i="5"/>
  <c r="FA30" i="5"/>
  <c r="EZ30" i="5"/>
  <c r="EY30" i="5"/>
  <c r="EX30" i="5"/>
  <c r="EW30" i="5"/>
  <c r="EV30" i="5"/>
  <c r="EU30" i="5"/>
  <c r="ET30" i="5"/>
  <c r="ES30" i="5"/>
  <c r="ER30" i="5"/>
  <c r="EQ30" i="5"/>
  <c r="EP30" i="5"/>
  <c r="EO30" i="5"/>
  <c r="EN30" i="5"/>
  <c r="EM30" i="5"/>
  <c r="EL30" i="5"/>
  <c r="EK30" i="5"/>
  <c r="EJ30" i="5"/>
  <c r="EI30" i="5"/>
  <c r="EH30" i="5"/>
  <c r="EG30" i="5"/>
  <c r="EF30" i="5"/>
  <c r="EE30" i="5"/>
  <c r="ED30" i="5"/>
  <c r="EC30" i="5"/>
  <c r="EB30" i="5"/>
  <c r="EA30" i="5"/>
  <c r="DZ30" i="5"/>
  <c r="DY30" i="5"/>
  <c r="DX30" i="5"/>
  <c r="DW30" i="5"/>
  <c r="DV30" i="5"/>
  <c r="DU30" i="5"/>
  <c r="DT30" i="5"/>
  <c r="DS30" i="5"/>
  <c r="DR30" i="5"/>
  <c r="DQ30" i="5"/>
  <c r="DP30" i="5"/>
  <c r="DO30" i="5"/>
  <c r="DN30" i="5"/>
  <c r="DM30" i="5"/>
  <c r="DL30" i="5"/>
  <c r="DK30" i="5"/>
  <c r="DJ30" i="5"/>
  <c r="DI30" i="5"/>
  <c r="DH30" i="5"/>
  <c r="DG30" i="5"/>
  <c r="DF30" i="5"/>
  <c r="DE30" i="5"/>
  <c r="DD30" i="5"/>
  <c r="DC30" i="5"/>
  <c r="DB30" i="5"/>
  <c r="DA30" i="5"/>
  <c r="CZ30" i="5"/>
  <c r="CY30" i="5"/>
  <c r="CX30" i="5"/>
  <c r="CW30" i="5"/>
  <c r="CV30" i="5"/>
  <c r="CU30" i="5"/>
  <c r="CT30" i="5"/>
  <c r="CS30" i="5"/>
  <c r="CR30" i="5"/>
  <c r="CQ30" i="5"/>
  <c r="CP30" i="5"/>
  <c r="CO30" i="5"/>
  <c r="CN30" i="5"/>
  <c r="CM30" i="5"/>
  <c r="CL30" i="5"/>
  <c r="CK30" i="5"/>
  <c r="CJ30" i="5"/>
  <c r="CI30" i="5"/>
  <c r="CH30" i="5"/>
  <c r="CG30" i="5"/>
  <c r="CF30" i="5"/>
  <c r="CE30" i="5"/>
  <c r="CD30" i="5"/>
  <c r="CC30" i="5"/>
  <c r="CB30" i="5"/>
  <c r="CA30" i="5"/>
  <c r="BZ30" i="5"/>
  <c r="BY30" i="5"/>
  <c r="BX30" i="5"/>
  <c r="BW30" i="5"/>
  <c r="BV30" i="5"/>
  <c r="BU30" i="5"/>
  <c r="BT30" i="5"/>
  <c r="BS30" i="5"/>
  <c r="BR30" i="5"/>
  <c r="BQ30" i="5"/>
  <c r="BP30" i="5"/>
  <c r="BO30" i="5"/>
  <c r="BN30" i="5"/>
  <c r="BM30" i="5"/>
  <c r="BL30" i="5"/>
  <c r="BK30" i="5"/>
  <c r="BJ30" i="5"/>
  <c r="BI30" i="5"/>
  <c r="BH30" i="5"/>
  <c r="BG30" i="5"/>
  <c r="BF30" i="5"/>
  <c r="BE30" i="5"/>
  <c r="BD30" i="5"/>
  <c r="BC30" i="5"/>
  <c r="BB30" i="5"/>
  <c r="BA30" i="5"/>
  <c r="AZ30" i="5"/>
  <c r="AY30" i="5"/>
  <c r="AX30" i="5"/>
  <c r="AW30" i="5"/>
  <c r="AV30" i="5"/>
  <c r="AU30" i="5"/>
  <c r="AT30" i="5"/>
  <c r="AS30" i="5"/>
  <c r="AR30" i="5"/>
  <c r="AQ30" i="5"/>
  <c r="AP30" i="5"/>
  <c r="AO30" i="5"/>
  <c r="AN30" i="5"/>
  <c r="AM30" i="5"/>
  <c r="AL30" i="5"/>
  <c r="AK30" i="5"/>
  <c r="AJ30" i="5"/>
  <c r="AI30" i="5"/>
  <c r="AH30" i="5"/>
  <c r="AG30" i="5"/>
  <c r="AF30" i="5"/>
  <c r="AE30" i="5"/>
  <c r="AD30" i="5"/>
  <c r="AC30" i="5"/>
  <c r="AB30" i="5"/>
  <c r="AA30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FY29" i="5"/>
  <c r="FX29" i="5"/>
  <c r="FW29" i="5"/>
  <c r="FV29" i="5"/>
  <c r="FU29" i="5"/>
  <c r="FT29" i="5"/>
  <c r="FS29" i="5"/>
  <c r="FR29" i="5"/>
  <c r="FQ29" i="5"/>
  <c r="FP29" i="5"/>
  <c r="FO29" i="5"/>
  <c r="FN29" i="5"/>
  <c r="FM29" i="5"/>
  <c r="FL29" i="5"/>
  <c r="FK29" i="5"/>
  <c r="FJ29" i="5"/>
  <c r="FI29" i="5"/>
  <c r="FH29" i="5"/>
  <c r="FG29" i="5"/>
  <c r="FF29" i="5"/>
  <c r="FE29" i="5"/>
  <c r="FD29" i="5"/>
  <c r="FC29" i="5"/>
  <c r="FB29" i="5"/>
  <c r="FA29" i="5"/>
  <c r="EZ29" i="5"/>
  <c r="EY29" i="5"/>
  <c r="EX29" i="5"/>
  <c r="EW29" i="5"/>
  <c r="EV29" i="5"/>
  <c r="EU29" i="5"/>
  <c r="ET29" i="5"/>
  <c r="ES29" i="5"/>
  <c r="ER29" i="5"/>
  <c r="EQ29" i="5"/>
  <c r="EP29" i="5"/>
  <c r="EO29" i="5"/>
  <c r="EN29" i="5"/>
  <c r="EM29" i="5"/>
  <c r="EL29" i="5"/>
  <c r="EK29" i="5"/>
  <c r="EJ29" i="5"/>
  <c r="EI29" i="5"/>
  <c r="EH29" i="5"/>
  <c r="EG29" i="5"/>
  <c r="EF29" i="5"/>
  <c r="EE29" i="5"/>
  <c r="ED29" i="5"/>
  <c r="EC29" i="5"/>
  <c r="EB29" i="5"/>
  <c r="EA29" i="5"/>
  <c r="DZ29" i="5"/>
  <c r="DY29" i="5"/>
  <c r="DX29" i="5"/>
  <c r="DW29" i="5"/>
  <c r="DV29" i="5"/>
  <c r="DU29" i="5"/>
  <c r="DT29" i="5"/>
  <c r="DS29" i="5"/>
  <c r="DR29" i="5"/>
  <c r="DQ29" i="5"/>
  <c r="DP29" i="5"/>
  <c r="DO29" i="5"/>
  <c r="DN29" i="5"/>
  <c r="DM29" i="5"/>
  <c r="DL29" i="5"/>
  <c r="DK29" i="5"/>
  <c r="DJ29" i="5"/>
  <c r="DI29" i="5"/>
  <c r="DH29" i="5"/>
  <c r="DG29" i="5"/>
  <c r="DF29" i="5"/>
  <c r="DE29" i="5"/>
  <c r="DD29" i="5"/>
  <c r="DC29" i="5"/>
  <c r="DB29" i="5"/>
  <c r="DA29" i="5"/>
  <c r="CZ29" i="5"/>
  <c r="CY29" i="5"/>
  <c r="CX29" i="5"/>
  <c r="CW29" i="5"/>
  <c r="CV29" i="5"/>
  <c r="CU29" i="5"/>
  <c r="CT29" i="5"/>
  <c r="CS29" i="5"/>
  <c r="CR29" i="5"/>
  <c r="CQ29" i="5"/>
  <c r="CP29" i="5"/>
  <c r="CO29" i="5"/>
  <c r="CN29" i="5"/>
  <c r="CM29" i="5"/>
  <c r="CL29" i="5"/>
  <c r="CK29" i="5"/>
  <c r="CJ29" i="5"/>
  <c r="CI29" i="5"/>
  <c r="CH29" i="5"/>
  <c r="CG29" i="5"/>
  <c r="CF29" i="5"/>
  <c r="CE29" i="5"/>
  <c r="CD29" i="5"/>
  <c r="CC29" i="5"/>
  <c r="CB29" i="5"/>
  <c r="CA29" i="5"/>
  <c r="BZ29" i="5"/>
  <c r="BY29" i="5"/>
  <c r="BX29" i="5"/>
  <c r="BW29" i="5"/>
  <c r="BV29" i="5"/>
  <c r="BU29" i="5"/>
  <c r="BT29" i="5"/>
  <c r="BS29" i="5"/>
  <c r="BR29" i="5"/>
  <c r="BQ29" i="5"/>
  <c r="BP29" i="5"/>
  <c r="BO29" i="5"/>
  <c r="BN29" i="5"/>
  <c r="BM29" i="5"/>
  <c r="BL29" i="5"/>
  <c r="BK29" i="5"/>
  <c r="BJ29" i="5"/>
  <c r="BI29" i="5"/>
  <c r="BH29" i="5"/>
  <c r="BG29" i="5"/>
  <c r="BF29" i="5"/>
  <c r="BE29" i="5"/>
  <c r="BD29" i="5"/>
  <c r="BC29" i="5"/>
  <c r="BB29" i="5"/>
  <c r="BA29" i="5"/>
  <c r="AZ29" i="5"/>
  <c r="AY29" i="5"/>
  <c r="AX29" i="5"/>
  <c r="AW29" i="5"/>
  <c r="AV29" i="5"/>
  <c r="AU29" i="5"/>
  <c r="AT29" i="5"/>
  <c r="AS29" i="5"/>
  <c r="AR29" i="5"/>
  <c r="AQ29" i="5"/>
  <c r="AP29" i="5"/>
  <c r="AO29" i="5"/>
  <c r="AN29" i="5"/>
  <c r="AM29" i="5"/>
  <c r="AL29" i="5"/>
  <c r="AK29" i="5"/>
  <c r="AJ29" i="5"/>
  <c r="AI29" i="5"/>
  <c r="AH29" i="5"/>
  <c r="AG29" i="5"/>
  <c r="AF29" i="5"/>
  <c r="AE29" i="5"/>
  <c r="AD29" i="5"/>
  <c r="AC29" i="5"/>
  <c r="AB29" i="5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FY28" i="5"/>
  <c r="FX28" i="5"/>
  <c r="FW28" i="5"/>
  <c r="FV28" i="5"/>
  <c r="FU28" i="5"/>
  <c r="FT28" i="5"/>
  <c r="FS28" i="5"/>
  <c r="FR28" i="5"/>
  <c r="FQ28" i="5"/>
  <c r="FP28" i="5"/>
  <c r="FO28" i="5"/>
  <c r="FN28" i="5"/>
  <c r="FM28" i="5"/>
  <c r="FL28" i="5"/>
  <c r="FK28" i="5"/>
  <c r="FJ28" i="5"/>
  <c r="FI28" i="5"/>
  <c r="FH28" i="5"/>
  <c r="FG28" i="5"/>
  <c r="FF28" i="5"/>
  <c r="FE28" i="5"/>
  <c r="FD28" i="5"/>
  <c r="FC28" i="5"/>
  <c r="FB28" i="5"/>
  <c r="FA28" i="5"/>
  <c r="EZ28" i="5"/>
  <c r="EY28" i="5"/>
  <c r="EX28" i="5"/>
  <c r="EW28" i="5"/>
  <c r="EV28" i="5"/>
  <c r="EU28" i="5"/>
  <c r="ET28" i="5"/>
  <c r="ES28" i="5"/>
  <c r="ER28" i="5"/>
  <c r="EQ28" i="5"/>
  <c r="EP28" i="5"/>
  <c r="EO28" i="5"/>
  <c r="EN28" i="5"/>
  <c r="EM28" i="5"/>
  <c r="EL28" i="5"/>
  <c r="EK28" i="5"/>
  <c r="EJ28" i="5"/>
  <c r="EI28" i="5"/>
  <c r="EH28" i="5"/>
  <c r="EG28" i="5"/>
  <c r="EF28" i="5"/>
  <c r="EE28" i="5"/>
  <c r="ED28" i="5"/>
  <c r="EC28" i="5"/>
  <c r="EB28" i="5"/>
  <c r="EA28" i="5"/>
  <c r="DZ28" i="5"/>
  <c r="DY28" i="5"/>
  <c r="DX28" i="5"/>
  <c r="DW28" i="5"/>
  <c r="DV28" i="5"/>
  <c r="DU28" i="5"/>
  <c r="DT28" i="5"/>
  <c r="DS28" i="5"/>
  <c r="DR28" i="5"/>
  <c r="DQ28" i="5"/>
  <c r="DP28" i="5"/>
  <c r="DO28" i="5"/>
  <c r="DN28" i="5"/>
  <c r="DM28" i="5"/>
  <c r="DL28" i="5"/>
  <c r="DK28" i="5"/>
  <c r="DJ28" i="5"/>
  <c r="DI28" i="5"/>
  <c r="DH28" i="5"/>
  <c r="DG28" i="5"/>
  <c r="DF28" i="5"/>
  <c r="DE28" i="5"/>
  <c r="DD28" i="5"/>
  <c r="DC28" i="5"/>
  <c r="DB28" i="5"/>
  <c r="DA28" i="5"/>
  <c r="CZ28" i="5"/>
  <c r="CY28" i="5"/>
  <c r="CX28" i="5"/>
  <c r="CW28" i="5"/>
  <c r="CV28" i="5"/>
  <c r="CU28" i="5"/>
  <c r="CT28" i="5"/>
  <c r="CS28" i="5"/>
  <c r="CR28" i="5"/>
  <c r="CQ28" i="5"/>
  <c r="CP28" i="5"/>
  <c r="CO28" i="5"/>
  <c r="CN28" i="5"/>
  <c r="CM28" i="5"/>
  <c r="CL28" i="5"/>
  <c r="CK28" i="5"/>
  <c r="CJ28" i="5"/>
  <c r="CI28" i="5"/>
  <c r="CH28" i="5"/>
  <c r="CG28" i="5"/>
  <c r="CF28" i="5"/>
  <c r="CE28" i="5"/>
  <c r="CD28" i="5"/>
  <c r="CC28" i="5"/>
  <c r="CB28" i="5"/>
  <c r="CA28" i="5"/>
  <c r="BZ28" i="5"/>
  <c r="BY28" i="5"/>
  <c r="BX28" i="5"/>
  <c r="BW28" i="5"/>
  <c r="BV28" i="5"/>
  <c r="BU28" i="5"/>
  <c r="BT28" i="5"/>
  <c r="BS28" i="5"/>
  <c r="BR28" i="5"/>
  <c r="BQ28" i="5"/>
  <c r="BP28" i="5"/>
  <c r="BO28" i="5"/>
  <c r="BN28" i="5"/>
  <c r="BM28" i="5"/>
  <c r="BL28" i="5"/>
  <c r="BK28" i="5"/>
  <c r="BJ28" i="5"/>
  <c r="BI28" i="5"/>
  <c r="BH28" i="5"/>
  <c r="BG28" i="5"/>
  <c r="BF28" i="5"/>
  <c r="BE28" i="5"/>
  <c r="BD28" i="5"/>
  <c r="BC28" i="5"/>
  <c r="BB28" i="5"/>
  <c r="BA28" i="5"/>
  <c r="AZ28" i="5"/>
  <c r="AY28" i="5"/>
  <c r="AX28" i="5"/>
  <c r="AW28" i="5"/>
  <c r="AV28" i="5"/>
  <c r="AU28" i="5"/>
  <c r="AT28" i="5"/>
  <c r="AS28" i="5"/>
  <c r="AR28" i="5"/>
  <c r="AQ28" i="5"/>
  <c r="AP28" i="5"/>
  <c r="AO28" i="5"/>
  <c r="AN28" i="5"/>
  <c r="AM28" i="5"/>
  <c r="AL28" i="5"/>
  <c r="AK28" i="5"/>
  <c r="AJ28" i="5"/>
  <c r="AI28" i="5"/>
  <c r="AH28" i="5"/>
  <c r="AG28" i="5"/>
  <c r="AF28" i="5"/>
  <c r="AE28" i="5"/>
  <c r="AD28" i="5"/>
  <c r="AC28" i="5"/>
  <c r="AB28" i="5"/>
  <c r="AA28" i="5"/>
  <c r="Z28" i="5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FY27" i="5"/>
  <c r="FX27" i="5"/>
  <c r="FW27" i="5"/>
  <c r="FV27" i="5"/>
  <c r="FU27" i="5"/>
  <c r="FT27" i="5"/>
  <c r="FS27" i="5"/>
  <c r="FR27" i="5"/>
  <c r="FQ27" i="5"/>
  <c r="FP27" i="5"/>
  <c r="FO27" i="5"/>
  <c r="FN27" i="5"/>
  <c r="FM27" i="5"/>
  <c r="FL27" i="5"/>
  <c r="FK27" i="5"/>
  <c r="FJ27" i="5"/>
  <c r="FI27" i="5"/>
  <c r="FH27" i="5"/>
  <c r="FG27" i="5"/>
  <c r="FF27" i="5"/>
  <c r="FE27" i="5"/>
  <c r="FD27" i="5"/>
  <c r="FC27" i="5"/>
  <c r="FB27" i="5"/>
  <c r="FA27" i="5"/>
  <c r="EZ27" i="5"/>
  <c r="EY27" i="5"/>
  <c r="EX27" i="5"/>
  <c r="EW27" i="5"/>
  <c r="EV27" i="5"/>
  <c r="EU27" i="5"/>
  <c r="ET27" i="5"/>
  <c r="ES27" i="5"/>
  <c r="ER27" i="5"/>
  <c r="EQ27" i="5"/>
  <c r="EP27" i="5"/>
  <c r="EO27" i="5"/>
  <c r="EN27" i="5"/>
  <c r="EM27" i="5"/>
  <c r="EL27" i="5"/>
  <c r="EK27" i="5"/>
  <c r="EJ27" i="5"/>
  <c r="EI27" i="5"/>
  <c r="EH27" i="5"/>
  <c r="EG27" i="5"/>
  <c r="EF27" i="5"/>
  <c r="EE27" i="5"/>
  <c r="ED27" i="5"/>
  <c r="EC27" i="5"/>
  <c r="EB27" i="5"/>
  <c r="EA27" i="5"/>
  <c r="DZ27" i="5"/>
  <c r="DY27" i="5"/>
  <c r="DX27" i="5"/>
  <c r="DW27" i="5"/>
  <c r="DV27" i="5"/>
  <c r="DU27" i="5"/>
  <c r="DT27" i="5"/>
  <c r="DS27" i="5"/>
  <c r="DR27" i="5"/>
  <c r="DQ27" i="5"/>
  <c r="DP27" i="5"/>
  <c r="DO27" i="5"/>
  <c r="DN27" i="5"/>
  <c r="DM27" i="5"/>
  <c r="DL27" i="5"/>
  <c r="DK27" i="5"/>
  <c r="DJ27" i="5"/>
  <c r="DI27" i="5"/>
  <c r="DH27" i="5"/>
  <c r="DG27" i="5"/>
  <c r="DF27" i="5"/>
  <c r="DE27" i="5"/>
  <c r="DD27" i="5"/>
  <c r="DC27" i="5"/>
  <c r="DB27" i="5"/>
  <c r="DA27" i="5"/>
  <c r="CZ27" i="5"/>
  <c r="CY27" i="5"/>
  <c r="CX27" i="5"/>
  <c r="CW27" i="5"/>
  <c r="CV27" i="5"/>
  <c r="CU27" i="5"/>
  <c r="CT27" i="5"/>
  <c r="CS27" i="5"/>
  <c r="CR27" i="5"/>
  <c r="CQ27" i="5"/>
  <c r="CP27" i="5"/>
  <c r="CO27" i="5"/>
  <c r="CN27" i="5"/>
  <c r="CM27" i="5"/>
  <c r="CL27" i="5"/>
  <c r="CK27" i="5"/>
  <c r="CJ27" i="5"/>
  <c r="CI27" i="5"/>
  <c r="CH27" i="5"/>
  <c r="CG27" i="5"/>
  <c r="CF27" i="5"/>
  <c r="CE27" i="5"/>
  <c r="CD27" i="5"/>
  <c r="CC27" i="5"/>
  <c r="CB27" i="5"/>
  <c r="CA27" i="5"/>
  <c r="BZ27" i="5"/>
  <c r="BY27" i="5"/>
  <c r="BX27" i="5"/>
  <c r="BW27" i="5"/>
  <c r="BV27" i="5"/>
  <c r="BU27" i="5"/>
  <c r="BT27" i="5"/>
  <c r="BS27" i="5"/>
  <c r="BR27" i="5"/>
  <c r="BQ27" i="5"/>
  <c r="BP27" i="5"/>
  <c r="BO27" i="5"/>
  <c r="BN27" i="5"/>
  <c r="BM27" i="5"/>
  <c r="BL27" i="5"/>
  <c r="BK27" i="5"/>
  <c r="BJ27" i="5"/>
  <c r="BI27" i="5"/>
  <c r="BH27" i="5"/>
  <c r="BG27" i="5"/>
  <c r="BF27" i="5"/>
  <c r="BE27" i="5"/>
  <c r="BD27" i="5"/>
  <c r="BC27" i="5"/>
  <c r="BB27" i="5"/>
  <c r="BA27" i="5"/>
  <c r="AZ27" i="5"/>
  <c r="AY27" i="5"/>
  <c r="AX27" i="5"/>
  <c r="AW27" i="5"/>
  <c r="AV27" i="5"/>
  <c r="AU27" i="5"/>
  <c r="AT27" i="5"/>
  <c r="AS27" i="5"/>
  <c r="AR27" i="5"/>
  <c r="AQ27" i="5"/>
  <c r="AP27" i="5"/>
  <c r="AO27" i="5"/>
  <c r="AN27" i="5"/>
  <c r="AM27" i="5"/>
  <c r="AL27" i="5"/>
  <c r="AK27" i="5"/>
  <c r="AJ27" i="5"/>
  <c r="AI27" i="5"/>
  <c r="AH27" i="5"/>
  <c r="AG27" i="5"/>
  <c r="AF27" i="5"/>
  <c r="AE27" i="5"/>
  <c r="AD27" i="5"/>
  <c r="AC27" i="5"/>
  <c r="AB27" i="5"/>
  <c r="AA27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FY26" i="5"/>
  <c r="FX26" i="5"/>
  <c r="FW26" i="5"/>
  <c r="FV26" i="5"/>
  <c r="FU26" i="5"/>
  <c r="FT26" i="5"/>
  <c r="FS26" i="5"/>
  <c r="FR26" i="5"/>
  <c r="FQ26" i="5"/>
  <c r="FP26" i="5"/>
  <c r="FO26" i="5"/>
  <c r="FN26" i="5"/>
  <c r="FM26" i="5"/>
  <c r="FL26" i="5"/>
  <c r="FK26" i="5"/>
  <c r="FJ26" i="5"/>
  <c r="FI26" i="5"/>
  <c r="FH26" i="5"/>
  <c r="FG26" i="5"/>
  <c r="FF26" i="5"/>
  <c r="FE26" i="5"/>
  <c r="FD26" i="5"/>
  <c r="FC26" i="5"/>
  <c r="FB26" i="5"/>
  <c r="FA26" i="5"/>
  <c r="EZ26" i="5"/>
  <c r="EY26" i="5"/>
  <c r="EX26" i="5"/>
  <c r="EW26" i="5"/>
  <c r="EV26" i="5"/>
  <c r="EU26" i="5"/>
  <c r="ET26" i="5"/>
  <c r="ES26" i="5"/>
  <c r="ER26" i="5"/>
  <c r="EQ26" i="5"/>
  <c r="EP26" i="5"/>
  <c r="EO26" i="5"/>
  <c r="EN26" i="5"/>
  <c r="EM26" i="5"/>
  <c r="EL26" i="5"/>
  <c r="EK26" i="5"/>
  <c r="EJ26" i="5"/>
  <c r="EI26" i="5"/>
  <c r="EH26" i="5"/>
  <c r="EG26" i="5"/>
  <c r="EF26" i="5"/>
  <c r="EE26" i="5"/>
  <c r="ED26" i="5"/>
  <c r="EC26" i="5"/>
  <c r="EB26" i="5"/>
  <c r="EA26" i="5"/>
  <c r="DZ26" i="5"/>
  <c r="DY26" i="5"/>
  <c r="DX26" i="5"/>
  <c r="DW26" i="5"/>
  <c r="DV26" i="5"/>
  <c r="DU26" i="5"/>
  <c r="DT26" i="5"/>
  <c r="DS26" i="5"/>
  <c r="DR26" i="5"/>
  <c r="DQ26" i="5"/>
  <c r="DP26" i="5"/>
  <c r="DO26" i="5"/>
  <c r="DN26" i="5"/>
  <c r="DM26" i="5"/>
  <c r="DL26" i="5"/>
  <c r="DK26" i="5"/>
  <c r="DJ26" i="5"/>
  <c r="DI26" i="5"/>
  <c r="DH26" i="5"/>
  <c r="DG26" i="5"/>
  <c r="DF26" i="5"/>
  <c r="DE26" i="5"/>
  <c r="DD26" i="5"/>
  <c r="DC26" i="5"/>
  <c r="DB26" i="5"/>
  <c r="DA26" i="5"/>
  <c r="CZ26" i="5"/>
  <c r="CY26" i="5"/>
  <c r="CX26" i="5"/>
  <c r="CW26" i="5"/>
  <c r="CV26" i="5"/>
  <c r="CU26" i="5"/>
  <c r="CT26" i="5"/>
  <c r="CS26" i="5"/>
  <c r="CR26" i="5"/>
  <c r="CQ26" i="5"/>
  <c r="CP26" i="5"/>
  <c r="CO26" i="5"/>
  <c r="CN26" i="5"/>
  <c r="CM26" i="5"/>
  <c r="CL26" i="5"/>
  <c r="CK26" i="5"/>
  <c r="CJ26" i="5"/>
  <c r="CI26" i="5"/>
  <c r="CH26" i="5"/>
  <c r="CG26" i="5"/>
  <c r="CF26" i="5"/>
  <c r="CE26" i="5"/>
  <c r="CD26" i="5"/>
  <c r="CC26" i="5"/>
  <c r="CB26" i="5"/>
  <c r="CA26" i="5"/>
  <c r="BZ26" i="5"/>
  <c r="BY26" i="5"/>
  <c r="BX26" i="5"/>
  <c r="BW26" i="5"/>
  <c r="BV26" i="5"/>
  <c r="BU26" i="5"/>
  <c r="BT26" i="5"/>
  <c r="BS26" i="5"/>
  <c r="BR26" i="5"/>
  <c r="BQ26" i="5"/>
  <c r="BP26" i="5"/>
  <c r="BO26" i="5"/>
  <c r="BN26" i="5"/>
  <c r="BM26" i="5"/>
  <c r="BL26" i="5"/>
  <c r="BK26" i="5"/>
  <c r="BJ26" i="5"/>
  <c r="BI26" i="5"/>
  <c r="BH26" i="5"/>
  <c r="BG26" i="5"/>
  <c r="BF26" i="5"/>
  <c r="BE26" i="5"/>
  <c r="BD26" i="5"/>
  <c r="BC26" i="5"/>
  <c r="BB26" i="5"/>
  <c r="BA26" i="5"/>
  <c r="AZ26" i="5"/>
  <c r="AY26" i="5"/>
  <c r="AX26" i="5"/>
  <c r="AW26" i="5"/>
  <c r="AV26" i="5"/>
  <c r="AU26" i="5"/>
  <c r="AT26" i="5"/>
  <c r="AS26" i="5"/>
  <c r="AR26" i="5"/>
  <c r="AQ26" i="5"/>
  <c r="AP26" i="5"/>
  <c r="AO26" i="5"/>
  <c r="AN26" i="5"/>
  <c r="AM26" i="5"/>
  <c r="AL26" i="5"/>
  <c r="AK26" i="5"/>
  <c r="AJ26" i="5"/>
  <c r="AI26" i="5"/>
  <c r="AH26" i="5"/>
  <c r="AG26" i="5"/>
  <c r="AF26" i="5"/>
  <c r="AE26" i="5"/>
  <c r="AD26" i="5"/>
  <c r="AC26" i="5"/>
  <c r="AB26" i="5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FY25" i="5"/>
  <c r="FX25" i="5"/>
  <c r="FW25" i="5"/>
  <c r="FV25" i="5"/>
  <c r="FU25" i="5"/>
  <c r="FT25" i="5"/>
  <c r="FS25" i="5"/>
  <c r="FR25" i="5"/>
  <c r="FQ25" i="5"/>
  <c r="FP25" i="5"/>
  <c r="FO25" i="5"/>
  <c r="FN25" i="5"/>
  <c r="FM25" i="5"/>
  <c r="FL25" i="5"/>
  <c r="FK25" i="5"/>
  <c r="FJ25" i="5"/>
  <c r="FI25" i="5"/>
  <c r="FH25" i="5"/>
  <c r="FG25" i="5"/>
  <c r="FF25" i="5"/>
  <c r="FE25" i="5"/>
  <c r="FD25" i="5"/>
  <c r="FC25" i="5"/>
  <c r="FB25" i="5"/>
  <c r="FA25" i="5"/>
  <c r="EZ25" i="5"/>
  <c r="EY25" i="5"/>
  <c r="EX25" i="5"/>
  <c r="EW25" i="5"/>
  <c r="EV25" i="5"/>
  <c r="EU25" i="5"/>
  <c r="ET25" i="5"/>
  <c r="ES25" i="5"/>
  <c r="ER25" i="5"/>
  <c r="EQ25" i="5"/>
  <c r="EP25" i="5"/>
  <c r="EO25" i="5"/>
  <c r="EN25" i="5"/>
  <c r="EM25" i="5"/>
  <c r="EL25" i="5"/>
  <c r="EK25" i="5"/>
  <c r="EJ25" i="5"/>
  <c r="EI25" i="5"/>
  <c r="EH25" i="5"/>
  <c r="EG25" i="5"/>
  <c r="EF25" i="5"/>
  <c r="EE25" i="5"/>
  <c r="ED25" i="5"/>
  <c r="EC25" i="5"/>
  <c r="EB25" i="5"/>
  <c r="EA25" i="5"/>
  <c r="DZ25" i="5"/>
  <c r="DY25" i="5"/>
  <c r="DX25" i="5"/>
  <c r="DW25" i="5"/>
  <c r="DV25" i="5"/>
  <c r="DU25" i="5"/>
  <c r="DT25" i="5"/>
  <c r="DS25" i="5"/>
  <c r="DR25" i="5"/>
  <c r="DQ25" i="5"/>
  <c r="DP25" i="5"/>
  <c r="DO25" i="5"/>
  <c r="DN25" i="5"/>
  <c r="DM25" i="5"/>
  <c r="DL25" i="5"/>
  <c r="DK25" i="5"/>
  <c r="DJ25" i="5"/>
  <c r="DI25" i="5"/>
  <c r="DH25" i="5"/>
  <c r="DG25" i="5"/>
  <c r="DF25" i="5"/>
  <c r="DE25" i="5"/>
  <c r="DD25" i="5"/>
  <c r="DC25" i="5"/>
  <c r="DB25" i="5"/>
  <c r="DA25" i="5"/>
  <c r="CZ25" i="5"/>
  <c r="CY25" i="5"/>
  <c r="CX25" i="5"/>
  <c r="CW25" i="5"/>
  <c r="CV25" i="5"/>
  <c r="CU25" i="5"/>
  <c r="CT25" i="5"/>
  <c r="CS25" i="5"/>
  <c r="CR25" i="5"/>
  <c r="CQ25" i="5"/>
  <c r="CP25" i="5"/>
  <c r="CO25" i="5"/>
  <c r="CN25" i="5"/>
  <c r="CM25" i="5"/>
  <c r="CL25" i="5"/>
  <c r="CK25" i="5"/>
  <c r="CJ25" i="5"/>
  <c r="CI25" i="5"/>
  <c r="CH25" i="5"/>
  <c r="CG25" i="5"/>
  <c r="CF25" i="5"/>
  <c r="CE25" i="5"/>
  <c r="CD25" i="5"/>
  <c r="CC25" i="5"/>
  <c r="CB25" i="5"/>
  <c r="CA25" i="5"/>
  <c r="BZ25" i="5"/>
  <c r="BY25" i="5"/>
  <c r="BX25" i="5"/>
  <c r="BW25" i="5"/>
  <c r="BV25" i="5"/>
  <c r="BU25" i="5"/>
  <c r="BT25" i="5"/>
  <c r="BS25" i="5"/>
  <c r="BR25" i="5"/>
  <c r="BQ25" i="5"/>
  <c r="BP25" i="5"/>
  <c r="BO25" i="5"/>
  <c r="BN25" i="5"/>
  <c r="BM25" i="5"/>
  <c r="BL25" i="5"/>
  <c r="BK25" i="5"/>
  <c r="BJ25" i="5"/>
  <c r="BI25" i="5"/>
  <c r="BH25" i="5"/>
  <c r="BG25" i="5"/>
  <c r="BF25" i="5"/>
  <c r="BE25" i="5"/>
  <c r="BD25" i="5"/>
  <c r="BC25" i="5"/>
  <c r="BB25" i="5"/>
  <c r="BA25" i="5"/>
  <c r="AZ25" i="5"/>
  <c r="AY25" i="5"/>
  <c r="AX25" i="5"/>
  <c r="AW25" i="5"/>
  <c r="AV25" i="5"/>
  <c r="AU25" i="5"/>
  <c r="AT25" i="5"/>
  <c r="AS25" i="5"/>
  <c r="AR25" i="5"/>
  <c r="AQ25" i="5"/>
  <c r="AP25" i="5"/>
  <c r="AO25" i="5"/>
  <c r="AN25" i="5"/>
  <c r="AM25" i="5"/>
  <c r="AL25" i="5"/>
  <c r="AK25" i="5"/>
  <c r="AJ25" i="5"/>
  <c r="AI25" i="5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FY24" i="5"/>
  <c r="FX24" i="5"/>
  <c r="FW24" i="5"/>
  <c r="FV24" i="5"/>
  <c r="FU24" i="5"/>
  <c r="FT24" i="5"/>
  <c r="FS24" i="5"/>
  <c r="FR24" i="5"/>
  <c r="FQ24" i="5"/>
  <c r="FP24" i="5"/>
  <c r="FO24" i="5"/>
  <c r="FN24" i="5"/>
  <c r="FM24" i="5"/>
  <c r="FL24" i="5"/>
  <c r="FK24" i="5"/>
  <c r="FJ24" i="5"/>
  <c r="FI24" i="5"/>
  <c r="FH24" i="5"/>
  <c r="FG24" i="5"/>
  <c r="FF24" i="5"/>
  <c r="FE24" i="5"/>
  <c r="FD24" i="5"/>
  <c r="FC24" i="5"/>
  <c r="FB24" i="5"/>
  <c r="FA24" i="5"/>
  <c r="EZ24" i="5"/>
  <c r="EY24" i="5"/>
  <c r="EX24" i="5"/>
  <c r="EW24" i="5"/>
  <c r="EV24" i="5"/>
  <c r="EU24" i="5"/>
  <c r="ET24" i="5"/>
  <c r="ES24" i="5"/>
  <c r="ER24" i="5"/>
  <c r="EQ24" i="5"/>
  <c r="EP24" i="5"/>
  <c r="EO24" i="5"/>
  <c r="EN24" i="5"/>
  <c r="EM24" i="5"/>
  <c r="EL24" i="5"/>
  <c r="EK24" i="5"/>
  <c r="EJ24" i="5"/>
  <c r="EI24" i="5"/>
  <c r="EH24" i="5"/>
  <c r="EG24" i="5"/>
  <c r="EF24" i="5"/>
  <c r="EE24" i="5"/>
  <c r="ED24" i="5"/>
  <c r="EC24" i="5"/>
  <c r="EB24" i="5"/>
  <c r="EA24" i="5"/>
  <c r="DZ24" i="5"/>
  <c r="DY24" i="5"/>
  <c r="DX24" i="5"/>
  <c r="DW24" i="5"/>
  <c r="DV24" i="5"/>
  <c r="DU24" i="5"/>
  <c r="DT24" i="5"/>
  <c r="DS24" i="5"/>
  <c r="DR24" i="5"/>
  <c r="DQ24" i="5"/>
  <c r="DP24" i="5"/>
  <c r="DO24" i="5"/>
  <c r="DN24" i="5"/>
  <c r="DM24" i="5"/>
  <c r="DL24" i="5"/>
  <c r="DK24" i="5"/>
  <c r="DJ24" i="5"/>
  <c r="DI24" i="5"/>
  <c r="DH24" i="5"/>
  <c r="DG24" i="5"/>
  <c r="DF24" i="5"/>
  <c r="DE24" i="5"/>
  <c r="DD24" i="5"/>
  <c r="DC24" i="5"/>
  <c r="DB24" i="5"/>
  <c r="DA24" i="5"/>
  <c r="CZ24" i="5"/>
  <c r="CY24" i="5"/>
  <c r="CX24" i="5"/>
  <c r="CW24" i="5"/>
  <c r="CV24" i="5"/>
  <c r="CU24" i="5"/>
  <c r="CT24" i="5"/>
  <c r="CS24" i="5"/>
  <c r="CR24" i="5"/>
  <c r="CQ24" i="5"/>
  <c r="CP24" i="5"/>
  <c r="CO24" i="5"/>
  <c r="CN24" i="5"/>
  <c r="CM24" i="5"/>
  <c r="CL24" i="5"/>
  <c r="CK24" i="5"/>
  <c r="CJ24" i="5"/>
  <c r="CI24" i="5"/>
  <c r="CH24" i="5"/>
  <c r="CG24" i="5"/>
  <c r="CF24" i="5"/>
  <c r="CE24" i="5"/>
  <c r="CD24" i="5"/>
  <c r="CC24" i="5"/>
  <c r="CB24" i="5"/>
  <c r="CA24" i="5"/>
  <c r="BZ24" i="5"/>
  <c r="BY24" i="5"/>
  <c r="BX24" i="5"/>
  <c r="BW24" i="5"/>
  <c r="BV24" i="5"/>
  <c r="BU24" i="5"/>
  <c r="BT24" i="5"/>
  <c r="BS24" i="5"/>
  <c r="BR24" i="5"/>
  <c r="BQ24" i="5"/>
  <c r="BP24" i="5"/>
  <c r="BO24" i="5"/>
  <c r="BN24" i="5"/>
  <c r="BM24" i="5"/>
  <c r="BL24" i="5"/>
  <c r="BK24" i="5"/>
  <c r="BJ24" i="5"/>
  <c r="BI24" i="5"/>
  <c r="BH24" i="5"/>
  <c r="BG24" i="5"/>
  <c r="BF24" i="5"/>
  <c r="BE24" i="5"/>
  <c r="BD24" i="5"/>
  <c r="BC24" i="5"/>
  <c r="BB24" i="5"/>
  <c r="BA24" i="5"/>
  <c r="AZ24" i="5"/>
  <c r="AY24" i="5"/>
  <c r="AX24" i="5"/>
  <c r="AW24" i="5"/>
  <c r="AV24" i="5"/>
  <c r="AU24" i="5"/>
  <c r="AT24" i="5"/>
  <c r="AS24" i="5"/>
  <c r="AR24" i="5"/>
  <c r="AQ24" i="5"/>
  <c r="AP24" i="5"/>
  <c r="AO24" i="5"/>
  <c r="AN24" i="5"/>
  <c r="AM24" i="5"/>
  <c r="AL24" i="5"/>
  <c r="AK24" i="5"/>
  <c r="AJ24" i="5"/>
  <c r="AI24" i="5"/>
  <c r="AH24" i="5"/>
  <c r="AG24" i="5"/>
  <c r="AF24" i="5"/>
  <c r="AE24" i="5"/>
  <c r="AD24" i="5"/>
  <c r="AC24" i="5"/>
  <c r="AB24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FY23" i="5"/>
  <c r="FX23" i="5"/>
  <c r="FW23" i="5"/>
  <c r="FV23" i="5"/>
  <c r="FU23" i="5"/>
  <c r="FT23" i="5"/>
  <c r="FS23" i="5"/>
  <c r="FR23" i="5"/>
  <c r="FQ23" i="5"/>
  <c r="FP23" i="5"/>
  <c r="FO23" i="5"/>
  <c r="FN23" i="5"/>
  <c r="FM23" i="5"/>
  <c r="FL23" i="5"/>
  <c r="FK23" i="5"/>
  <c r="FJ23" i="5"/>
  <c r="FI23" i="5"/>
  <c r="FH23" i="5"/>
  <c r="FG23" i="5"/>
  <c r="FF23" i="5"/>
  <c r="FE23" i="5"/>
  <c r="FD23" i="5"/>
  <c r="FC23" i="5"/>
  <c r="FB23" i="5"/>
  <c r="FA23" i="5"/>
  <c r="EZ23" i="5"/>
  <c r="EY23" i="5"/>
  <c r="EX23" i="5"/>
  <c r="EW23" i="5"/>
  <c r="EV23" i="5"/>
  <c r="EU23" i="5"/>
  <c r="ET23" i="5"/>
  <c r="ES23" i="5"/>
  <c r="ER23" i="5"/>
  <c r="EQ23" i="5"/>
  <c r="EP23" i="5"/>
  <c r="EO23" i="5"/>
  <c r="EN23" i="5"/>
  <c r="EM23" i="5"/>
  <c r="EL23" i="5"/>
  <c r="EK23" i="5"/>
  <c r="EJ23" i="5"/>
  <c r="EI23" i="5"/>
  <c r="EH23" i="5"/>
  <c r="EG23" i="5"/>
  <c r="EF23" i="5"/>
  <c r="EE23" i="5"/>
  <c r="ED23" i="5"/>
  <c r="EC23" i="5"/>
  <c r="EB23" i="5"/>
  <c r="EA23" i="5"/>
  <c r="DZ23" i="5"/>
  <c r="DY23" i="5"/>
  <c r="DX23" i="5"/>
  <c r="DW23" i="5"/>
  <c r="DV23" i="5"/>
  <c r="DU23" i="5"/>
  <c r="DT23" i="5"/>
  <c r="DS23" i="5"/>
  <c r="DR23" i="5"/>
  <c r="DQ23" i="5"/>
  <c r="DP23" i="5"/>
  <c r="DO23" i="5"/>
  <c r="DN23" i="5"/>
  <c r="DM23" i="5"/>
  <c r="DL23" i="5"/>
  <c r="DK23" i="5"/>
  <c r="DJ23" i="5"/>
  <c r="DI23" i="5"/>
  <c r="DH23" i="5"/>
  <c r="DG23" i="5"/>
  <c r="DF23" i="5"/>
  <c r="DE23" i="5"/>
  <c r="DD23" i="5"/>
  <c r="DC23" i="5"/>
  <c r="DB23" i="5"/>
  <c r="DA23" i="5"/>
  <c r="CZ23" i="5"/>
  <c r="CY23" i="5"/>
  <c r="CX23" i="5"/>
  <c r="CW23" i="5"/>
  <c r="CV23" i="5"/>
  <c r="CU23" i="5"/>
  <c r="CT23" i="5"/>
  <c r="CS23" i="5"/>
  <c r="CR23" i="5"/>
  <c r="CQ23" i="5"/>
  <c r="CP23" i="5"/>
  <c r="CO23" i="5"/>
  <c r="CN23" i="5"/>
  <c r="CM23" i="5"/>
  <c r="CL23" i="5"/>
  <c r="CK23" i="5"/>
  <c r="CJ23" i="5"/>
  <c r="CI23" i="5"/>
  <c r="CH23" i="5"/>
  <c r="CG23" i="5"/>
  <c r="CF23" i="5"/>
  <c r="CE23" i="5"/>
  <c r="CD23" i="5"/>
  <c r="CC23" i="5"/>
  <c r="CB23" i="5"/>
  <c r="CA23" i="5"/>
  <c r="BZ23" i="5"/>
  <c r="BY23" i="5"/>
  <c r="BX23" i="5"/>
  <c r="BW23" i="5"/>
  <c r="BV23" i="5"/>
  <c r="BU23" i="5"/>
  <c r="BT23" i="5"/>
  <c r="BS23" i="5"/>
  <c r="BR23" i="5"/>
  <c r="BQ23" i="5"/>
  <c r="BP23" i="5"/>
  <c r="BO23" i="5"/>
  <c r="BN23" i="5"/>
  <c r="BM23" i="5"/>
  <c r="BL23" i="5"/>
  <c r="BK23" i="5"/>
  <c r="BJ23" i="5"/>
  <c r="BI23" i="5"/>
  <c r="BH23" i="5"/>
  <c r="BG23" i="5"/>
  <c r="BF23" i="5"/>
  <c r="BE23" i="5"/>
  <c r="BD23" i="5"/>
  <c r="BC23" i="5"/>
  <c r="BB23" i="5"/>
  <c r="BA23" i="5"/>
  <c r="AZ23" i="5"/>
  <c r="AY23" i="5"/>
  <c r="AX23" i="5"/>
  <c r="AW23" i="5"/>
  <c r="AV23" i="5"/>
  <c r="AU23" i="5"/>
  <c r="AT23" i="5"/>
  <c r="AS23" i="5"/>
  <c r="AR23" i="5"/>
  <c r="AQ23" i="5"/>
  <c r="AP23" i="5"/>
  <c r="AO23" i="5"/>
  <c r="AN23" i="5"/>
  <c r="AM23" i="5"/>
  <c r="AL23" i="5"/>
  <c r="AK23" i="5"/>
  <c r="AJ23" i="5"/>
  <c r="AI23" i="5"/>
  <c r="AH23" i="5"/>
  <c r="AG23" i="5"/>
  <c r="AF23" i="5"/>
  <c r="AE23" i="5"/>
  <c r="AD23" i="5"/>
  <c r="AC23" i="5"/>
  <c r="AB23" i="5"/>
  <c r="AA23" i="5"/>
  <c r="Z23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FY22" i="5"/>
  <c r="FX22" i="5"/>
  <c r="FW22" i="5"/>
  <c r="FV22" i="5"/>
  <c r="FU22" i="5"/>
  <c r="FT22" i="5"/>
  <c r="FS22" i="5"/>
  <c r="FR22" i="5"/>
  <c r="FQ22" i="5"/>
  <c r="FP22" i="5"/>
  <c r="FO22" i="5"/>
  <c r="FN22" i="5"/>
  <c r="FM22" i="5"/>
  <c r="FL22" i="5"/>
  <c r="FK22" i="5"/>
  <c r="FJ22" i="5"/>
  <c r="FI22" i="5"/>
  <c r="FH22" i="5"/>
  <c r="FG22" i="5"/>
  <c r="FF22" i="5"/>
  <c r="FE22" i="5"/>
  <c r="FD22" i="5"/>
  <c r="FC22" i="5"/>
  <c r="FB22" i="5"/>
  <c r="FA22" i="5"/>
  <c r="EZ22" i="5"/>
  <c r="EY22" i="5"/>
  <c r="EX22" i="5"/>
  <c r="EW22" i="5"/>
  <c r="EV22" i="5"/>
  <c r="EU22" i="5"/>
  <c r="ET22" i="5"/>
  <c r="ES22" i="5"/>
  <c r="ER22" i="5"/>
  <c r="EQ22" i="5"/>
  <c r="EP22" i="5"/>
  <c r="EO22" i="5"/>
  <c r="EN22" i="5"/>
  <c r="EM22" i="5"/>
  <c r="EL22" i="5"/>
  <c r="EK22" i="5"/>
  <c r="EJ22" i="5"/>
  <c r="EI22" i="5"/>
  <c r="EH22" i="5"/>
  <c r="EG22" i="5"/>
  <c r="EF22" i="5"/>
  <c r="EE22" i="5"/>
  <c r="ED22" i="5"/>
  <c r="EC22" i="5"/>
  <c r="EB22" i="5"/>
  <c r="EA22" i="5"/>
  <c r="DZ22" i="5"/>
  <c r="DY22" i="5"/>
  <c r="DX22" i="5"/>
  <c r="DW22" i="5"/>
  <c r="DV22" i="5"/>
  <c r="DU22" i="5"/>
  <c r="DT22" i="5"/>
  <c r="DS22" i="5"/>
  <c r="DR22" i="5"/>
  <c r="DQ22" i="5"/>
  <c r="DP22" i="5"/>
  <c r="DO22" i="5"/>
  <c r="DN22" i="5"/>
  <c r="DM22" i="5"/>
  <c r="DL22" i="5"/>
  <c r="DK22" i="5"/>
  <c r="DJ22" i="5"/>
  <c r="DI22" i="5"/>
  <c r="DH22" i="5"/>
  <c r="DG22" i="5"/>
  <c r="DF22" i="5"/>
  <c r="DE22" i="5"/>
  <c r="DD22" i="5"/>
  <c r="DC22" i="5"/>
  <c r="DB22" i="5"/>
  <c r="DA22" i="5"/>
  <c r="CZ22" i="5"/>
  <c r="CY22" i="5"/>
  <c r="CX22" i="5"/>
  <c r="CW22" i="5"/>
  <c r="CV22" i="5"/>
  <c r="CU22" i="5"/>
  <c r="CT22" i="5"/>
  <c r="CS22" i="5"/>
  <c r="CR22" i="5"/>
  <c r="CQ22" i="5"/>
  <c r="CP22" i="5"/>
  <c r="CO22" i="5"/>
  <c r="CN22" i="5"/>
  <c r="CM22" i="5"/>
  <c r="CL22" i="5"/>
  <c r="CK22" i="5"/>
  <c r="CJ22" i="5"/>
  <c r="CI22" i="5"/>
  <c r="CH22" i="5"/>
  <c r="CG22" i="5"/>
  <c r="CF22" i="5"/>
  <c r="CE22" i="5"/>
  <c r="CD22" i="5"/>
  <c r="CC22" i="5"/>
  <c r="CB22" i="5"/>
  <c r="CA22" i="5"/>
  <c r="BZ22" i="5"/>
  <c r="BY22" i="5"/>
  <c r="BX22" i="5"/>
  <c r="BW22" i="5"/>
  <c r="BV22" i="5"/>
  <c r="BU22" i="5"/>
  <c r="BT22" i="5"/>
  <c r="BS22" i="5"/>
  <c r="BR22" i="5"/>
  <c r="BQ22" i="5"/>
  <c r="BP22" i="5"/>
  <c r="BO22" i="5"/>
  <c r="BN22" i="5"/>
  <c r="BM22" i="5"/>
  <c r="BL22" i="5"/>
  <c r="BK22" i="5"/>
  <c r="BJ22" i="5"/>
  <c r="BI22" i="5"/>
  <c r="BH22" i="5"/>
  <c r="BG22" i="5"/>
  <c r="BF22" i="5"/>
  <c r="BE22" i="5"/>
  <c r="BD22" i="5"/>
  <c r="BC22" i="5"/>
  <c r="BB22" i="5"/>
  <c r="BA22" i="5"/>
  <c r="AZ22" i="5"/>
  <c r="AY22" i="5"/>
  <c r="AX22" i="5"/>
  <c r="AW22" i="5"/>
  <c r="AV22" i="5"/>
  <c r="AU22" i="5"/>
  <c r="AT22" i="5"/>
  <c r="AS22" i="5"/>
  <c r="AR22" i="5"/>
  <c r="AQ22" i="5"/>
  <c r="AP22" i="5"/>
  <c r="AO22" i="5"/>
  <c r="AN22" i="5"/>
  <c r="AM22" i="5"/>
  <c r="AL22" i="5"/>
  <c r="AK22" i="5"/>
  <c r="AJ22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FY21" i="5"/>
  <c r="FX21" i="5"/>
  <c r="FW21" i="5"/>
  <c r="FV21" i="5"/>
  <c r="FU21" i="5"/>
  <c r="FT21" i="5"/>
  <c r="FS21" i="5"/>
  <c r="FR21" i="5"/>
  <c r="FQ21" i="5"/>
  <c r="FP21" i="5"/>
  <c r="FO21" i="5"/>
  <c r="FN21" i="5"/>
  <c r="FM21" i="5"/>
  <c r="FL21" i="5"/>
  <c r="FK21" i="5"/>
  <c r="FJ21" i="5"/>
  <c r="FI21" i="5"/>
  <c r="FH21" i="5"/>
  <c r="FG21" i="5"/>
  <c r="FF21" i="5"/>
  <c r="FE21" i="5"/>
  <c r="FD21" i="5"/>
  <c r="FC21" i="5"/>
  <c r="FB21" i="5"/>
  <c r="FA21" i="5"/>
  <c r="EZ21" i="5"/>
  <c r="EY21" i="5"/>
  <c r="EX21" i="5"/>
  <c r="EW21" i="5"/>
  <c r="EV21" i="5"/>
  <c r="EU21" i="5"/>
  <c r="ET21" i="5"/>
  <c r="ES21" i="5"/>
  <c r="ER21" i="5"/>
  <c r="EQ21" i="5"/>
  <c r="EP21" i="5"/>
  <c r="EO21" i="5"/>
  <c r="EN21" i="5"/>
  <c r="EM21" i="5"/>
  <c r="EL21" i="5"/>
  <c r="EK21" i="5"/>
  <c r="EJ21" i="5"/>
  <c r="EI21" i="5"/>
  <c r="EH21" i="5"/>
  <c r="EG21" i="5"/>
  <c r="EF21" i="5"/>
  <c r="EE21" i="5"/>
  <c r="ED21" i="5"/>
  <c r="EC21" i="5"/>
  <c r="EB21" i="5"/>
  <c r="EA21" i="5"/>
  <c r="DZ21" i="5"/>
  <c r="DY21" i="5"/>
  <c r="DX21" i="5"/>
  <c r="DW21" i="5"/>
  <c r="DV21" i="5"/>
  <c r="DU21" i="5"/>
  <c r="DT21" i="5"/>
  <c r="DS21" i="5"/>
  <c r="DR21" i="5"/>
  <c r="DQ21" i="5"/>
  <c r="DP21" i="5"/>
  <c r="DO21" i="5"/>
  <c r="DN21" i="5"/>
  <c r="DM21" i="5"/>
  <c r="DL21" i="5"/>
  <c r="DK21" i="5"/>
  <c r="DJ21" i="5"/>
  <c r="DI21" i="5"/>
  <c r="DH21" i="5"/>
  <c r="DG21" i="5"/>
  <c r="DF21" i="5"/>
  <c r="DE21" i="5"/>
  <c r="DD21" i="5"/>
  <c r="DC21" i="5"/>
  <c r="DB21" i="5"/>
  <c r="DA21" i="5"/>
  <c r="CZ21" i="5"/>
  <c r="CY21" i="5"/>
  <c r="CX21" i="5"/>
  <c r="CW21" i="5"/>
  <c r="CV21" i="5"/>
  <c r="CU21" i="5"/>
  <c r="CT21" i="5"/>
  <c r="CS21" i="5"/>
  <c r="CR21" i="5"/>
  <c r="CQ21" i="5"/>
  <c r="CP21" i="5"/>
  <c r="CO21" i="5"/>
  <c r="CN21" i="5"/>
  <c r="CM21" i="5"/>
  <c r="CL21" i="5"/>
  <c r="CK21" i="5"/>
  <c r="CJ21" i="5"/>
  <c r="CI21" i="5"/>
  <c r="CH21" i="5"/>
  <c r="CG21" i="5"/>
  <c r="CF21" i="5"/>
  <c r="CE21" i="5"/>
  <c r="CD21" i="5"/>
  <c r="CC21" i="5"/>
  <c r="CB21" i="5"/>
  <c r="CA21" i="5"/>
  <c r="BZ21" i="5"/>
  <c r="BY21" i="5"/>
  <c r="BX21" i="5"/>
  <c r="BW21" i="5"/>
  <c r="BV21" i="5"/>
  <c r="BU21" i="5"/>
  <c r="BT21" i="5"/>
  <c r="BS21" i="5"/>
  <c r="BR21" i="5"/>
  <c r="BQ21" i="5"/>
  <c r="BP21" i="5"/>
  <c r="BO21" i="5"/>
  <c r="BN21" i="5"/>
  <c r="BM21" i="5"/>
  <c r="BL21" i="5"/>
  <c r="BK21" i="5"/>
  <c r="BJ21" i="5"/>
  <c r="BI21" i="5"/>
  <c r="BH21" i="5"/>
  <c r="BG21" i="5"/>
  <c r="BF21" i="5"/>
  <c r="BE21" i="5"/>
  <c r="BD21" i="5"/>
  <c r="BC21" i="5"/>
  <c r="BB21" i="5"/>
  <c r="BA21" i="5"/>
  <c r="AZ21" i="5"/>
  <c r="AY21" i="5"/>
  <c r="AX21" i="5"/>
  <c r="AW21" i="5"/>
  <c r="AV21" i="5"/>
  <c r="AU21" i="5"/>
  <c r="AT21" i="5"/>
  <c r="AS21" i="5"/>
  <c r="AR21" i="5"/>
  <c r="AQ21" i="5"/>
  <c r="AP21" i="5"/>
  <c r="AO21" i="5"/>
  <c r="AN21" i="5"/>
  <c r="AM21" i="5"/>
  <c r="AL21" i="5"/>
  <c r="AK21" i="5"/>
  <c r="AJ21" i="5"/>
  <c r="AI21" i="5"/>
  <c r="AH21" i="5"/>
  <c r="AG21" i="5"/>
  <c r="AF21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FY20" i="5"/>
  <c r="FX20" i="5"/>
  <c r="FW20" i="5"/>
  <c r="FV20" i="5"/>
  <c r="FU20" i="5"/>
  <c r="FT20" i="5"/>
  <c r="FS20" i="5"/>
  <c r="FR20" i="5"/>
  <c r="FQ20" i="5"/>
  <c r="FP20" i="5"/>
  <c r="FO20" i="5"/>
  <c r="FN20" i="5"/>
  <c r="FM20" i="5"/>
  <c r="FL20" i="5"/>
  <c r="FK20" i="5"/>
  <c r="FJ20" i="5"/>
  <c r="FI20" i="5"/>
  <c r="FH20" i="5"/>
  <c r="FG20" i="5"/>
  <c r="FF20" i="5"/>
  <c r="FE20" i="5"/>
  <c r="FD20" i="5"/>
  <c r="FC20" i="5"/>
  <c r="FB20" i="5"/>
  <c r="FA20" i="5"/>
  <c r="EZ20" i="5"/>
  <c r="EY20" i="5"/>
  <c r="EX20" i="5"/>
  <c r="EW20" i="5"/>
  <c r="EV20" i="5"/>
  <c r="EU20" i="5"/>
  <c r="ET20" i="5"/>
  <c r="ES20" i="5"/>
  <c r="ER20" i="5"/>
  <c r="EQ20" i="5"/>
  <c r="EP20" i="5"/>
  <c r="EO20" i="5"/>
  <c r="EN20" i="5"/>
  <c r="EM20" i="5"/>
  <c r="EL20" i="5"/>
  <c r="EK20" i="5"/>
  <c r="EJ20" i="5"/>
  <c r="EI20" i="5"/>
  <c r="EH20" i="5"/>
  <c r="EG20" i="5"/>
  <c r="EF20" i="5"/>
  <c r="EE20" i="5"/>
  <c r="ED20" i="5"/>
  <c r="EC20" i="5"/>
  <c r="EB20" i="5"/>
  <c r="EA20" i="5"/>
  <c r="DZ20" i="5"/>
  <c r="DY20" i="5"/>
  <c r="DX20" i="5"/>
  <c r="DW20" i="5"/>
  <c r="DV20" i="5"/>
  <c r="DU20" i="5"/>
  <c r="DT20" i="5"/>
  <c r="DS20" i="5"/>
  <c r="DR20" i="5"/>
  <c r="DQ20" i="5"/>
  <c r="DP20" i="5"/>
  <c r="DO20" i="5"/>
  <c r="DN20" i="5"/>
  <c r="DM20" i="5"/>
  <c r="DL20" i="5"/>
  <c r="DK20" i="5"/>
  <c r="DJ20" i="5"/>
  <c r="DI20" i="5"/>
  <c r="DH20" i="5"/>
  <c r="DG20" i="5"/>
  <c r="DF20" i="5"/>
  <c r="DE20" i="5"/>
  <c r="DD20" i="5"/>
  <c r="DC20" i="5"/>
  <c r="DB20" i="5"/>
  <c r="DA20" i="5"/>
  <c r="CZ20" i="5"/>
  <c r="CY20" i="5"/>
  <c r="CX20" i="5"/>
  <c r="CW20" i="5"/>
  <c r="CV20" i="5"/>
  <c r="CU20" i="5"/>
  <c r="CT20" i="5"/>
  <c r="CS20" i="5"/>
  <c r="CR20" i="5"/>
  <c r="CQ20" i="5"/>
  <c r="CP20" i="5"/>
  <c r="CO20" i="5"/>
  <c r="CN20" i="5"/>
  <c r="CM20" i="5"/>
  <c r="CL20" i="5"/>
  <c r="CK20" i="5"/>
  <c r="CJ20" i="5"/>
  <c r="CI20" i="5"/>
  <c r="CH20" i="5"/>
  <c r="CG20" i="5"/>
  <c r="CF20" i="5"/>
  <c r="CE20" i="5"/>
  <c r="CD20" i="5"/>
  <c r="CC20" i="5"/>
  <c r="CB20" i="5"/>
  <c r="CA20" i="5"/>
  <c r="BZ20" i="5"/>
  <c r="BY20" i="5"/>
  <c r="BX20" i="5"/>
  <c r="BW20" i="5"/>
  <c r="BV20" i="5"/>
  <c r="BU20" i="5"/>
  <c r="BT20" i="5"/>
  <c r="BS20" i="5"/>
  <c r="BR20" i="5"/>
  <c r="BQ20" i="5"/>
  <c r="BP20" i="5"/>
  <c r="BO20" i="5"/>
  <c r="BN20" i="5"/>
  <c r="BM20" i="5"/>
  <c r="BL20" i="5"/>
  <c r="BK20" i="5"/>
  <c r="BJ20" i="5"/>
  <c r="BI20" i="5"/>
  <c r="BH20" i="5"/>
  <c r="BG20" i="5"/>
  <c r="BF20" i="5"/>
  <c r="BE20" i="5"/>
  <c r="BD20" i="5"/>
  <c r="BC20" i="5"/>
  <c r="BB20" i="5"/>
  <c r="BA20" i="5"/>
  <c r="AZ20" i="5"/>
  <c r="AY20" i="5"/>
  <c r="AX20" i="5"/>
  <c r="AW20" i="5"/>
  <c r="AV20" i="5"/>
  <c r="AU20" i="5"/>
  <c r="AT20" i="5"/>
  <c r="AS20" i="5"/>
  <c r="AR20" i="5"/>
  <c r="AQ20" i="5"/>
  <c r="AP20" i="5"/>
  <c r="AO20" i="5"/>
  <c r="AN20" i="5"/>
  <c r="AM20" i="5"/>
  <c r="AL20" i="5"/>
  <c r="AK20" i="5"/>
  <c r="AJ20" i="5"/>
  <c r="AI20" i="5"/>
  <c r="AH20" i="5"/>
  <c r="AG20" i="5"/>
  <c r="AF20" i="5"/>
  <c r="AE20" i="5"/>
  <c r="AD20" i="5"/>
  <c r="AC20" i="5"/>
  <c r="AB20" i="5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FY19" i="5"/>
  <c r="FX19" i="5"/>
  <c r="FW19" i="5"/>
  <c r="FV19" i="5"/>
  <c r="FU19" i="5"/>
  <c r="FT19" i="5"/>
  <c r="FS19" i="5"/>
  <c r="FR19" i="5"/>
  <c r="FQ19" i="5"/>
  <c r="FP19" i="5"/>
  <c r="FO19" i="5"/>
  <c r="FN19" i="5"/>
  <c r="FM19" i="5"/>
  <c r="FL19" i="5"/>
  <c r="FK19" i="5"/>
  <c r="FJ19" i="5"/>
  <c r="FI19" i="5"/>
  <c r="FH19" i="5"/>
  <c r="FG19" i="5"/>
  <c r="FF19" i="5"/>
  <c r="FE19" i="5"/>
  <c r="FD19" i="5"/>
  <c r="FC19" i="5"/>
  <c r="FB19" i="5"/>
  <c r="FA19" i="5"/>
  <c r="EZ19" i="5"/>
  <c r="EY19" i="5"/>
  <c r="EX19" i="5"/>
  <c r="EW19" i="5"/>
  <c r="EV19" i="5"/>
  <c r="EU19" i="5"/>
  <c r="ET19" i="5"/>
  <c r="ES19" i="5"/>
  <c r="ER19" i="5"/>
  <c r="EQ19" i="5"/>
  <c r="EP19" i="5"/>
  <c r="EO19" i="5"/>
  <c r="EN19" i="5"/>
  <c r="EM19" i="5"/>
  <c r="EL19" i="5"/>
  <c r="EK19" i="5"/>
  <c r="EJ19" i="5"/>
  <c r="EI19" i="5"/>
  <c r="EH19" i="5"/>
  <c r="EG19" i="5"/>
  <c r="EF19" i="5"/>
  <c r="EE19" i="5"/>
  <c r="ED19" i="5"/>
  <c r="EC19" i="5"/>
  <c r="EB19" i="5"/>
  <c r="EA19" i="5"/>
  <c r="DZ19" i="5"/>
  <c r="DY19" i="5"/>
  <c r="DX19" i="5"/>
  <c r="DW19" i="5"/>
  <c r="DV19" i="5"/>
  <c r="DU19" i="5"/>
  <c r="DT19" i="5"/>
  <c r="DS19" i="5"/>
  <c r="DR19" i="5"/>
  <c r="DQ19" i="5"/>
  <c r="DP19" i="5"/>
  <c r="DO19" i="5"/>
  <c r="DN19" i="5"/>
  <c r="DM19" i="5"/>
  <c r="DL19" i="5"/>
  <c r="DK19" i="5"/>
  <c r="DJ19" i="5"/>
  <c r="DI19" i="5"/>
  <c r="DH19" i="5"/>
  <c r="DG19" i="5"/>
  <c r="DF19" i="5"/>
  <c r="DE19" i="5"/>
  <c r="DD19" i="5"/>
  <c r="DC19" i="5"/>
  <c r="DB19" i="5"/>
  <c r="DA19" i="5"/>
  <c r="CZ19" i="5"/>
  <c r="CY19" i="5"/>
  <c r="CX19" i="5"/>
  <c r="CW19" i="5"/>
  <c r="CV19" i="5"/>
  <c r="CU19" i="5"/>
  <c r="CT19" i="5"/>
  <c r="CS19" i="5"/>
  <c r="CR19" i="5"/>
  <c r="CQ19" i="5"/>
  <c r="CP19" i="5"/>
  <c r="CO19" i="5"/>
  <c r="CN19" i="5"/>
  <c r="CM19" i="5"/>
  <c r="CL19" i="5"/>
  <c r="CK19" i="5"/>
  <c r="CJ19" i="5"/>
  <c r="CI19" i="5"/>
  <c r="CH19" i="5"/>
  <c r="CG19" i="5"/>
  <c r="CF19" i="5"/>
  <c r="CE19" i="5"/>
  <c r="CD19" i="5"/>
  <c r="CC19" i="5"/>
  <c r="CB19" i="5"/>
  <c r="CA19" i="5"/>
  <c r="BZ19" i="5"/>
  <c r="BY19" i="5"/>
  <c r="BX19" i="5"/>
  <c r="BW19" i="5"/>
  <c r="BV19" i="5"/>
  <c r="BU19" i="5"/>
  <c r="BT19" i="5"/>
  <c r="BS19" i="5"/>
  <c r="BR19" i="5"/>
  <c r="BQ19" i="5"/>
  <c r="BP19" i="5"/>
  <c r="BO19" i="5"/>
  <c r="BN19" i="5"/>
  <c r="BM19" i="5"/>
  <c r="BL19" i="5"/>
  <c r="BK19" i="5"/>
  <c r="BJ19" i="5"/>
  <c r="BI19" i="5"/>
  <c r="BH19" i="5"/>
  <c r="BG19" i="5"/>
  <c r="BF19" i="5"/>
  <c r="BE19" i="5"/>
  <c r="BD19" i="5"/>
  <c r="BC19" i="5"/>
  <c r="BB19" i="5"/>
  <c r="BA19" i="5"/>
  <c r="AZ19" i="5"/>
  <c r="AY19" i="5"/>
  <c r="AX19" i="5"/>
  <c r="AW19" i="5"/>
  <c r="AV19" i="5"/>
  <c r="AU19" i="5"/>
  <c r="AT19" i="5"/>
  <c r="AS19" i="5"/>
  <c r="AR19" i="5"/>
  <c r="AQ19" i="5"/>
  <c r="AP19" i="5"/>
  <c r="AO19" i="5"/>
  <c r="AN19" i="5"/>
  <c r="AM19" i="5"/>
  <c r="AL19" i="5"/>
  <c r="AK19" i="5"/>
  <c r="AJ19" i="5"/>
  <c r="AI19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FY18" i="5"/>
  <c r="FX18" i="5"/>
  <c r="FW18" i="5"/>
  <c r="FV18" i="5"/>
  <c r="FU18" i="5"/>
  <c r="FT18" i="5"/>
  <c r="FS18" i="5"/>
  <c r="FR18" i="5"/>
  <c r="FQ18" i="5"/>
  <c r="FP18" i="5"/>
  <c r="FO18" i="5"/>
  <c r="FN18" i="5"/>
  <c r="FM18" i="5"/>
  <c r="FL18" i="5"/>
  <c r="FK18" i="5"/>
  <c r="FJ18" i="5"/>
  <c r="FI18" i="5"/>
  <c r="FH18" i="5"/>
  <c r="FG18" i="5"/>
  <c r="FF18" i="5"/>
  <c r="FE18" i="5"/>
  <c r="FD18" i="5"/>
  <c r="FC18" i="5"/>
  <c r="FB18" i="5"/>
  <c r="FA18" i="5"/>
  <c r="EZ18" i="5"/>
  <c r="EY18" i="5"/>
  <c r="EX18" i="5"/>
  <c r="EW18" i="5"/>
  <c r="EV18" i="5"/>
  <c r="EU18" i="5"/>
  <c r="ET18" i="5"/>
  <c r="ES18" i="5"/>
  <c r="ER18" i="5"/>
  <c r="EQ18" i="5"/>
  <c r="EP18" i="5"/>
  <c r="EO18" i="5"/>
  <c r="EN18" i="5"/>
  <c r="EM18" i="5"/>
  <c r="EL18" i="5"/>
  <c r="EK18" i="5"/>
  <c r="EJ18" i="5"/>
  <c r="EI18" i="5"/>
  <c r="EH18" i="5"/>
  <c r="EG18" i="5"/>
  <c r="EF18" i="5"/>
  <c r="EE18" i="5"/>
  <c r="ED18" i="5"/>
  <c r="EC18" i="5"/>
  <c r="EB18" i="5"/>
  <c r="EA18" i="5"/>
  <c r="DZ18" i="5"/>
  <c r="DY18" i="5"/>
  <c r="DX18" i="5"/>
  <c r="DW18" i="5"/>
  <c r="DV18" i="5"/>
  <c r="DU18" i="5"/>
  <c r="DT18" i="5"/>
  <c r="DS18" i="5"/>
  <c r="DR18" i="5"/>
  <c r="DQ18" i="5"/>
  <c r="DP18" i="5"/>
  <c r="DO18" i="5"/>
  <c r="DN18" i="5"/>
  <c r="DM18" i="5"/>
  <c r="DL18" i="5"/>
  <c r="DK18" i="5"/>
  <c r="DJ18" i="5"/>
  <c r="DI18" i="5"/>
  <c r="DH18" i="5"/>
  <c r="DG18" i="5"/>
  <c r="DF18" i="5"/>
  <c r="DE18" i="5"/>
  <c r="DD18" i="5"/>
  <c r="DC18" i="5"/>
  <c r="DB18" i="5"/>
  <c r="DA18" i="5"/>
  <c r="CZ18" i="5"/>
  <c r="CY18" i="5"/>
  <c r="CX18" i="5"/>
  <c r="CW18" i="5"/>
  <c r="CV18" i="5"/>
  <c r="CU18" i="5"/>
  <c r="CT18" i="5"/>
  <c r="CS18" i="5"/>
  <c r="CR18" i="5"/>
  <c r="CQ18" i="5"/>
  <c r="CP18" i="5"/>
  <c r="CO18" i="5"/>
  <c r="CN18" i="5"/>
  <c r="CM18" i="5"/>
  <c r="CL18" i="5"/>
  <c r="CK18" i="5"/>
  <c r="CJ18" i="5"/>
  <c r="CI18" i="5"/>
  <c r="CH18" i="5"/>
  <c r="CG18" i="5"/>
  <c r="CF18" i="5"/>
  <c r="CE18" i="5"/>
  <c r="CD18" i="5"/>
  <c r="CC18" i="5"/>
  <c r="CB18" i="5"/>
  <c r="CA18" i="5"/>
  <c r="BZ18" i="5"/>
  <c r="BY18" i="5"/>
  <c r="BX18" i="5"/>
  <c r="BW18" i="5"/>
  <c r="BV18" i="5"/>
  <c r="BU18" i="5"/>
  <c r="BT18" i="5"/>
  <c r="BS18" i="5"/>
  <c r="BR18" i="5"/>
  <c r="BQ18" i="5"/>
  <c r="BP18" i="5"/>
  <c r="BO18" i="5"/>
  <c r="BN18" i="5"/>
  <c r="BM18" i="5"/>
  <c r="BL18" i="5"/>
  <c r="BK18" i="5"/>
  <c r="BJ18" i="5"/>
  <c r="BI18" i="5"/>
  <c r="BH18" i="5"/>
  <c r="BG18" i="5"/>
  <c r="BF18" i="5"/>
  <c r="BE18" i="5"/>
  <c r="BD18" i="5"/>
  <c r="BC18" i="5"/>
  <c r="BB18" i="5"/>
  <c r="BA18" i="5"/>
  <c r="AZ18" i="5"/>
  <c r="AY18" i="5"/>
  <c r="AX18" i="5"/>
  <c r="AW18" i="5"/>
  <c r="AV18" i="5"/>
  <c r="AU18" i="5"/>
  <c r="AT18" i="5"/>
  <c r="AS18" i="5"/>
  <c r="AR18" i="5"/>
  <c r="AQ18" i="5"/>
  <c r="AP18" i="5"/>
  <c r="AO18" i="5"/>
  <c r="AN18" i="5"/>
  <c r="AM18" i="5"/>
  <c r="AL18" i="5"/>
  <c r="AK18" i="5"/>
  <c r="AJ18" i="5"/>
  <c r="AI18" i="5"/>
  <c r="AH18" i="5"/>
  <c r="AG18" i="5"/>
  <c r="AF18" i="5"/>
  <c r="AE18" i="5"/>
  <c r="AD18" i="5"/>
  <c r="AC18" i="5"/>
  <c r="AB18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FY17" i="5"/>
  <c r="FX17" i="5"/>
  <c r="FW17" i="5"/>
  <c r="FV17" i="5"/>
  <c r="FU17" i="5"/>
  <c r="FT17" i="5"/>
  <c r="FS17" i="5"/>
  <c r="FR17" i="5"/>
  <c r="FQ17" i="5"/>
  <c r="FP17" i="5"/>
  <c r="FO17" i="5"/>
  <c r="FN17" i="5"/>
  <c r="FM17" i="5"/>
  <c r="FL17" i="5"/>
  <c r="FK17" i="5"/>
  <c r="FJ17" i="5"/>
  <c r="FI17" i="5"/>
  <c r="FH17" i="5"/>
  <c r="FG17" i="5"/>
  <c r="FF17" i="5"/>
  <c r="FE17" i="5"/>
  <c r="FD17" i="5"/>
  <c r="FC17" i="5"/>
  <c r="FB17" i="5"/>
  <c r="FA17" i="5"/>
  <c r="EZ17" i="5"/>
  <c r="EY17" i="5"/>
  <c r="EX17" i="5"/>
  <c r="EW17" i="5"/>
  <c r="EV17" i="5"/>
  <c r="EU17" i="5"/>
  <c r="ET17" i="5"/>
  <c r="ES17" i="5"/>
  <c r="ER17" i="5"/>
  <c r="EQ17" i="5"/>
  <c r="EP17" i="5"/>
  <c r="EO17" i="5"/>
  <c r="EN17" i="5"/>
  <c r="EM17" i="5"/>
  <c r="EL17" i="5"/>
  <c r="EK17" i="5"/>
  <c r="EJ17" i="5"/>
  <c r="EI17" i="5"/>
  <c r="EH17" i="5"/>
  <c r="EG17" i="5"/>
  <c r="EF17" i="5"/>
  <c r="EE17" i="5"/>
  <c r="ED17" i="5"/>
  <c r="EC17" i="5"/>
  <c r="EB17" i="5"/>
  <c r="EA17" i="5"/>
  <c r="DZ17" i="5"/>
  <c r="DY17" i="5"/>
  <c r="DX17" i="5"/>
  <c r="DW17" i="5"/>
  <c r="DV17" i="5"/>
  <c r="DU17" i="5"/>
  <c r="DT17" i="5"/>
  <c r="DS17" i="5"/>
  <c r="DR17" i="5"/>
  <c r="DQ17" i="5"/>
  <c r="DP17" i="5"/>
  <c r="DO17" i="5"/>
  <c r="DN17" i="5"/>
  <c r="DM17" i="5"/>
  <c r="DL17" i="5"/>
  <c r="DK17" i="5"/>
  <c r="DJ17" i="5"/>
  <c r="DI17" i="5"/>
  <c r="DH17" i="5"/>
  <c r="DG17" i="5"/>
  <c r="DF17" i="5"/>
  <c r="DE17" i="5"/>
  <c r="DD17" i="5"/>
  <c r="DC17" i="5"/>
  <c r="DB17" i="5"/>
  <c r="DA17" i="5"/>
  <c r="CZ17" i="5"/>
  <c r="CY17" i="5"/>
  <c r="CX17" i="5"/>
  <c r="CW17" i="5"/>
  <c r="CV17" i="5"/>
  <c r="CU17" i="5"/>
  <c r="CT17" i="5"/>
  <c r="CS17" i="5"/>
  <c r="CR17" i="5"/>
  <c r="CQ17" i="5"/>
  <c r="CP17" i="5"/>
  <c r="CO17" i="5"/>
  <c r="CN17" i="5"/>
  <c r="CM17" i="5"/>
  <c r="CL17" i="5"/>
  <c r="CK17" i="5"/>
  <c r="CJ17" i="5"/>
  <c r="CI17" i="5"/>
  <c r="CH17" i="5"/>
  <c r="CG17" i="5"/>
  <c r="CF17" i="5"/>
  <c r="CE17" i="5"/>
  <c r="CD17" i="5"/>
  <c r="CC17" i="5"/>
  <c r="CB17" i="5"/>
  <c r="CA17" i="5"/>
  <c r="BZ17" i="5"/>
  <c r="BY17" i="5"/>
  <c r="BX17" i="5"/>
  <c r="BW17" i="5"/>
  <c r="BV17" i="5"/>
  <c r="BU17" i="5"/>
  <c r="BT17" i="5"/>
  <c r="BS17" i="5"/>
  <c r="BR17" i="5"/>
  <c r="BQ17" i="5"/>
  <c r="BP17" i="5"/>
  <c r="BO17" i="5"/>
  <c r="BN17" i="5"/>
  <c r="BM17" i="5"/>
  <c r="BL17" i="5"/>
  <c r="BK17" i="5"/>
  <c r="BJ17" i="5"/>
  <c r="BI17" i="5"/>
  <c r="BH17" i="5"/>
  <c r="BG17" i="5"/>
  <c r="BF17" i="5"/>
  <c r="BE17" i="5"/>
  <c r="BD17" i="5"/>
  <c r="BC17" i="5"/>
  <c r="BB17" i="5"/>
  <c r="BA17" i="5"/>
  <c r="AZ17" i="5"/>
  <c r="AY17" i="5"/>
  <c r="AX17" i="5"/>
  <c r="AW17" i="5"/>
  <c r="AV17" i="5"/>
  <c r="AU17" i="5"/>
  <c r="AT17" i="5"/>
  <c r="AS17" i="5"/>
  <c r="AR17" i="5"/>
  <c r="AQ17" i="5"/>
  <c r="AP17" i="5"/>
  <c r="AO17" i="5"/>
  <c r="AN17" i="5"/>
  <c r="AM17" i="5"/>
  <c r="AL17" i="5"/>
  <c r="AK17" i="5"/>
  <c r="AJ17" i="5"/>
  <c r="AI17" i="5"/>
  <c r="AH17" i="5"/>
  <c r="AG17" i="5"/>
  <c r="AF17" i="5"/>
  <c r="AE17" i="5"/>
  <c r="AD17" i="5"/>
  <c r="AC17" i="5"/>
  <c r="AB17" i="5"/>
  <c r="AA17" i="5"/>
  <c r="Z17" i="5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FY16" i="5"/>
  <c r="FX16" i="5"/>
  <c r="FW16" i="5"/>
  <c r="FV16" i="5"/>
  <c r="FU16" i="5"/>
  <c r="FT16" i="5"/>
  <c r="FS16" i="5"/>
  <c r="FR16" i="5"/>
  <c r="FQ16" i="5"/>
  <c r="FP16" i="5"/>
  <c r="FO16" i="5"/>
  <c r="FN16" i="5"/>
  <c r="FM16" i="5"/>
  <c r="FL16" i="5"/>
  <c r="FK16" i="5"/>
  <c r="FJ16" i="5"/>
  <c r="FI16" i="5"/>
  <c r="FH16" i="5"/>
  <c r="FG16" i="5"/>
  <c r="FF16" i="5"/>
  <c r="FE16" i="5"/>
  <c r="FD16" i="5"/>
  <c r="FC16" i="5"/>
  <c r="FB16" i="5"/>
  <c r="FA16" i="5"/>
  <c r="EZ16" i="5"/>
  <c r="EY16" i="5"/>
  <c r="EX16" i="5"/>
  <c r="EW16" i="5"/>
  <c r="EV16" i="5"/>
  <c r="EU16" i="5"/>
  <c r="ET16" i="5"/>
  <c r="ES16" i="5"/>
  <c r="ER16" i="5"/>
  <c r="EQ16" i="5"/>
  <c r="EP16" i="5"/>
  <c r="EO16" i="5"/>
  <c r="EN16" i="5"/>
  <c r="EM16" i="5"/>
  <c r="EL16" i="5"/>
  <c r="EK16" i="5"/>
  <c r="EJ16" i="5"/>
  <c r="EI16" i="5"/>
  <c r="EH16" i="5"/>
  <c r="EG16" i="5"/>
  <c r="EF16" i="5"/>
  <c r="EE16" i="5"/>
  <c r="ED16" i="5"/>
  <c r="EC16" i="5"/>
  <c r="EB16" i="5"/>
  <c r="EA16" i="5"/>
  <c r="DZ16" i="5"/>
  <c r="DY16" i="5"/>
  <c r="DX16" i="5"/>
  <c r="DW16" i="5"/>
  <c r="DV16" i="5"/>
  <c r="DU16" i="5"/>
  <c r="DT16" i="5"/>
  <c r="DS16" i="5"/>
  <c r="DR16" i="5"/>
  <c r="DQ16" i="5"/>
  <c r="DP16" i="5"/>
  <c r="DO16" i="5"/>
  <c r="DN16" i="5"/>
  <c r="DM16" i="5"/>
  <c r="DL16" i="5"/>
  <c r="DK16" i="5"/>
  <c r="DJ16" i="5"/>
  <c r="DI16" i="5"/>
  <c r="DH16" i="5"/>
  <c r="DG16" i="5"/>
  <c r="DF16" i="5"/>
  <c r="DE16" i="5"/>
  <c r="DD16" i="5"/>
  <c r="DC16" i="5"/>
  <c r="DB16" i="5"/>
  <c r="DA16" i="5"/>
  <c r="CZ16" i="5"/>
  <c r="CY16" i="5"/>
  <c r="CX16" i="5"/>
  <c r="CW16" i="5"/>
  <c r="CV16" i="5"/>
  <c r="CU16" i="5"/>
  <c r="CT16" i="5"/>
  <c r="CS16" i="5"/>
  <c r="CR16" i="5"/>
  <c r="CQ16" i="5"/>
  <c r="CP16" i="5"/>
  <c r="CO16" i="5"/>
  <c r="CN16" i="5"/>
  <c r="CM16" i="5"/>
  <c r="CL16" i="5"/>
  <c r="CK16" i="5"/>
  <c r="CJ16" i="5"/>
  <c r="CI16" i="5"/>
  <c r="CH16" i="5"/>
  <c r="CG16" i="5"/>
  <c r="CF16" i="5"/>
  <c r="CE16" i="5"/>
  <c r="CD16" i="5"/>
  <c r="CC16" i="5"/>
  <c r="CB16" i="5"/>
  <c r="CA16" i="5"/>
  <c r="BZ16" i="5"/>
  <c r="BY16" i="5"/>
  <c r="BX16" i="5"/>
  <c r="BW16" i="5"/>
  <c r="BV16" i="5"/>
  <c r="BU16" i="5"/>
  <c r="BT16" i="5"/>
  <c r="BS16" i="5"/>
  <c r="BR16" i="5"/>
  <c r="BQ16" i="5"/>
  <c r="BP16" i="5"/>
  <c r="BO16" i="5"/>
  <c r="BN16" i="5"/>
  <c r="BM16" i="5"/>
  <c r="BL16" i="5"/>
  <c r="BK16" i="5"/>
  <c r="BJ16" i="5"/>
  <c r="BI16" i="5"/>
  <c r="BH16" i="5"/>
  <c r="BG16" i="5"/>
  <c r="BF16" i="5"/>
  <c r="BE16" i="5"/>
  <c r="BD16" i="5"/>
  <c r="BC16" i="5"/>
  <c r="BB16" i="5"/>
  <c r="BA16" i="5"/>
  <c r="AZ16" i="5"/>
  <c r="AY16" i="5"/>
  <c r="AX16" i="5"/>
  <c r="AW16" i="5"/>
  <c r="AV16" i="5"/>
  <c r="AU16" i="5"/>
  <c r="AT16" i="5"/>
  <c r="AS16" i="5"/>
  <c r="AR16" i="5"/>
  <c r="AQ16" i="5"/>
  <c r="AP16" i="5"/>
  <c r="AO16" i="5"/>
  <c r="AN16" i="5"/>
  <c r="AM16" i="5"/>
  <c r="AL16" i="5"/>
  <c r="AK16" i="5"/>
  <c r="AJ16" i="5"/>
  <c r="AI16" i="5"/>
  <c r="AH16" i="5"/>
  <c r="AG16" i="5"/>
  <c r="AF16" i="5"/>
  <c r="AE16" i="5"/>
  <c r="AD16" i="5"/>
  <c r="AC16" i="5"/>
  <c r="AB16" i="5"/>
  <c r="AA16" i="5"/>
  <c r="Z16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FY15" i="5"/>
  <c r="FX15" i="5"/>
  <c r="FW15" i="5"/>
  <c r="FV15" i="5"/>
  <c r="FU15" i="5"/>
  <c r="FT15" i="5"/>
  <c r="FS15" i="5"/>
  <c r="FR15" i="5"/>
  <c r="FQ15" i="5"/>
  <c r="FP15" i="5"/>
  <c r="FO15" i="5"/>
  <c r="FN15" i="5"/>
  <c r="FM15" i="5"/>
  <c r="FL15" i="5"/>
  <c r="FK15" i="5"/>
  <c r="FJ15" i="5"/>
  <c r="FI15" i="5"/>
  <c r="FH15" i="5"/>
  <c r="FG15" i="5"/>
  <c r="FF15" i="5"/>
  <c r="FE15" i="5"/>
  <c r="FD15" i="5"/>
  <c r="FC15" i="5"/>
  <c r="FB15" i="5"/>
  <c r="FA15" i="5"/>
  <c r="EZ15" i="5"/>
  <c r="EY15" i="5"/>
  <c r="EX15" i="5"/>
  <c r="EW15" i="5"/>
  <c r="EV15" i="5"/>
  <c r="EU15" i="5"/>
  <c r="ET15" i="5"/>
  <c r="ES15" i="5"/>
  <c r="ER15" i="5"/>
  <c r="EQ15" i="5"/>
  <c r="EP15" i="5"/>
  <c r="EO15" i="5"/>
  <c r="EN15" i="5"/>
  <c r="EM15" i="5"/>
  <c r="EL15" i="5"/>
  <c r="EK15" i="5"/>
  <c r="EJ15" i="5"/>
  <c r="EI15" i="5"/>
  <c r="EH15" i="5"/>
  <c r="EG15" i="5"/>
  <c r="EF15" i="5"/>
  <c r="EE15" i="5"/>
  <c r="ED15" i="5"/>
  <c r="EC15" i="5"/>
  <c r="EB15" i="5"/>
  <c r="EA15" i="5"/>
  <c r="DZ15" i="5"/>
  <c r="DY15" i="5"/>
  <c r="DX15" i="5"/>
  <c r="DW15" i="5"/>
  <c r="DV15" i="5"/>
  <c r="DU15" i="5"/>
  <c r="DT15" i="5"/>
  <c r="DS15" i="5"/>
  <c r="DR15" i="5"/>
  <c r="DQ15" i="5"/>
  <c r="DP15" i="5"/>
  <c r="DO15" i="5"/>
  <c r="DN15" i="5"/>
  <c r="DM15" i="5"/>
  <c r="DL15" i="5"/>
  <c r="DK15" i="5"/>
  <c r="DJ15" i="5"/>
  <c r="DI15" i="5"/>
  <c r="DH15" i="5"/>
  <c r="DG15" i="5"/>
  <c r="DF15" i="5"/>
  <c r="DE15" i="5"/>
  <c r="DD15" i="5"/>
  <c r="DC15" i="5"/>
  <c r="DB15" i="5"/>
  <c r="DA15" i="5"/>
  <c r="CZ15" i="5"/>
  <c r="CY15" i="5"/>
  <c r="CX15" i="5"/>
  <c r="CW15" i="5"/>
  <c r="CV15" i="5"/>
  <c r="CU15" i="5"/>
  <c r="CT15" i="5"/>
  <c r="CS15" i="5"/>
  <c r="CR15" i="5"/>
  <c r="CQ15" i="5"/>
  <c r="CP15" i="5"/>
  <c r="CO15" i="5"/>
  <c r="CN15" i="5"/>
  <c r="CM15" i="5"/>
  <c r="CL15" i="5"/>
  <c r="CK15" i="5"/>
  <c r="CJ15" i="5"/>
  <c r="CI15" i="5"/>
  <c r="CH15" i="5"/>
  <c r="CG15" i="5"/>
  <c r="CF15" i="5"/>
  <c r="CE15" i="5"/>
  <c r="CD15" i="5"/>
  <c r="CC15" i="5"/>
  <c r="CB15" i="5"/>
  <c r="CA15" i="5"/>
  <c r="BZ15" i="5"/>
  <c r="BY15" i="5"/>
  <c r="BX15" i="5"/>
  <c r="BW15" i="5"/>
  <c r="BV15" i="5"/>
  <c r="BU15" i="5"/>
  <c r="BT15" i="5"/>
  <c r="BS15" i="5"/>
  <c r="BR15" i="5"/>
  <c r="BQ15" i="5"/>
  <c r="BP15" i="5"/>
  <c r="BO15" i="5"/>
  <c r="BN15" i="5"/>
  <c r="BM15" i="5"/>
  <c r="BL15" i="5"/>
  <c r="BK15" i="5"/>
  <c r="BJ15" i="5"/>
  <c r="BI15" i="5"/>
  <c r="BH15" i="5"/>
  <c r="BG15" i="5"/>
  <c r="BF15" i="5"/>
  <c r="BE15" i="5"/>
  <c r="BD15" i="5"/>
  <c r="BC15" i="5"/>
  <c r="BB15" i="5"/>
  <c r="BA15" i="5"/>
  <c r="AZ15" i="5"/>
  <c r="AY15" i="5"/>
  <c r="AX15" i="5"/>
  <c r="AW15" i="5"/>
  <c r="AV15" i="5"/>
  <c r="AU15" i="5"/>
  <c r="AT15" i="5"/>
  <c r="AS15" i="5"/>
  <c r="AR15" i="5"/>
  <c r="AQ15" i="5"/>
  <c r="AP15" i="5"/>
  <c r="AO15" i="5"/>
  <c r="AN15" i="5"/>
  <c r="AM15" i="5"/>
  <c r="AL15" i="5"/>
  <c r="AK15" i="5"/>
  <c r="AJ15" i="5"/>
  <c r="AI15" i="5"/>
  <c r="AH15" i="5"/>
  <c r="AG15" i="5"/>
  <c r="AF15" i="5"/>
  <c r="AE15" i="5"/>
  <c r="AD15" i="5"/>
  <c r="AC15" i="5"/>
  <c r="AB15" i="5"/>
  <c r="AA15" i="5"/>
  <c r="Z15" i="5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FY14" i="5"/>
  <c r="FX14" i="5"/>
  <c r="FW14" i="5"/>
  <c r="FV14" i="5"/>
  <c r="FU14" i="5"/>
  <c r="FT14" i="5"/>
  <c r="FS14" i="5"/>
  <c r="FR14" i="5"/>
  <c r="FQ14" i="5"/>
  <c r="FP14" i="5"/>
  <c r="FO14" i="5"/>
  <c r="FN14" i="5"/>
  <c r="FM14" i="5"/>
  <c r="FL14" i="5"/>
  <c r="FK14" i="5"/>
  <c r="FJ14" i="5"/>
  <c r="FI14" i="5"/>
  <c r="FH14" i="5"/>
  <c r="FG14" i="5"/>
  <c r="FF14" i="5"/>
  <c r="FE14" i="5"/>
  <c r="FD14" i="5"/>
  <c r="FC14" i="5"/>
  <c r="FB14" i="5"/>
  <c r="FA14" i="5"/>
  <c r="EZ14" i="5"/>
  <c r="EY14" i="5"/>
  <c r="EX14" i="5"/>
  <c r="EW14" i="5"/>
  <c r="EV14" i="5"/>
  <c r="EU14" i="5"/>
  <c r="ET14" i="5"/>
  <c r="ES14" i="5"/>
  <c r="ER14" i="5"/>
  <c r="EQ14" i="5"/>
  <c r="EP14" i="5"/>
  <c r="EO14" i="5"/>
  <c r="EN14" i="5"/>
  <c r="EM14" i="5"/>
  <c r="EL14" i="5"/>
  <c r="EK14" i="5"/>
  <c r="EJ14" i="5"/>
  <c r="EI14" i="5"/>
  <c r="EH14" i="5"/>
  <c r="EG14" i="5"/>
  <c r="EF14" i="5"/>
  <c r="EE14" i="5"/>
  <c r="ED14" i="5"/>
  <c r="EC14" i="5"/>
  <c r="EB14" i="5"/>
  <c r="EA14" i="5"/>
  <c r="DZ14" i="5"/>
  <c r="DY14" i="5"/>
  <c r="DX14" i="5"/>
  <c r="DW14" i="5"/>
  <c r="DV14" i="5"/>
  <c r="DU14" i="5"/>
  <c r="DT14" i="5"/>
  <c r="DS14" i="5"/>
  <c r="DR14" i="5"/>
  <c r="DQ14" i="5"/>
  <c r="DP14" i="5"/>
  <c r="DO14" i="5"/>
  <c r="DN14" i="5"/>
  <c r="DM14" i="5"/>
  <c r="DL14" i="5"/>
  <c r="DK14" i="5"/>
  <c r="DJ14" i="5"/>
  <c r="DI14" i="5"/>
  <c r="DH14" i="5"/>
  <c r="DG14" i="5"/>
  <c r="DF14" i="5"/>
  <c r="DE14" i="5"/>
  <c r="DD14" i="5"/>
  <c r="DC14" i="5"/>
  <c r="DB14" i="5"/>
  <c r="DA14" i="5"/>
  <c r="CZ14" i="5"/>
  <c r="CY14" i="5"/>
  <c r="CX14" i="5"/>
  <c r="CW14" i="5"/>
  <c r="CV14" i="5"/>
  <c r="CU14" i="5"/>
  <c r="CT14" i="5"/>
  <c r="CS14" i="5"/>
  <c r="CR14" i="5"/>
  <c r="CQ14" i="5"/>
  <c r="CP14" i="5"/>
  <c r="CO14" i="5"/>
  <c r="CN14" i="5"/>
  <c r="CM14" i="5"/>
  <c r="CL14" i="5"/>
  <c r="CK14" i="5"/>
  <c r="CJ14" i="5"/>
  <c r="CI14" i="5"/>
  <c r="CH14" i="5"/>
  <c r="CG14" i="5"/>
  <c r="CF14" i="5"/>
  <c r="CE14" i="5"/>
  <c r="CD14" i="5"/>
  <c r="CC14" i="5"/>
  <c r="CB14" i="5"/>
  <c r="CA14" i="5"/>
  <c r="BZ14" i="5"/>
  <c r="BY14" i="5"/>
  <c r="BX14" i="5"/>
  <c r="BW14" i="5"/>
  <c r="BV14" i="5"/>
  <c r="BU14" i="5"/>
  <c r="BT14" i="5"/>
  <c r="BS14" i="5"/>
  <c r="BR14" i="5"/>
  <c r="BQ14" i="5"/>
  <c r="BP14" i="5"/>
  <c r="BO14" i="5"/>
  <c r="BN14" i="5"/>
  <c r="BM14" i="5"/>
  <c r="BL14" i="5"/>
  <c r="BK14" i="5"/>
  <c r="BJ14" i="5"/>
  <c r="BI14" i="5"/>
  <c r="BH14" i="5"/>
  <c r="BG14" i="5"/>
  <c r="BF14" i="5"/>
  <c r="BE14" i="5"/>
  <c r="BD14" i="5"/>
  <c r="BC14" i="5"/>
  <c r="BB14" i="5"/>
  <c r="BA14" i="5"/>
  <c r="AZ14" i="5"/>
  <c r="AY14" i="5"/>
  <c r="AX14" i="5"/>
  <c r="AW14" i="5"/>
  <c r="AV14" i="5"/>
  <c r="AU14" i="5"/>
  <c r="AT14" i="5"/>
  <c r="AS14" i="5"/>
  <c r="AR14" i="5"/>
  <c r="AQ14" i="5"/>
  <c r="AP14" i="5"/>
  <c r="AO14" i="5"/>
  <c r="AN14" i="5"/>
  <c r="AM14" i="5"/>
  <c r="AL14" i="5"/>
  <c r="AK14" i="5"/>
  <c r="AJ14" i="5"/>
  <c r="AI14" i="5"/>
  <c r="AH14" i="5"/>
  <c r="AG14" i="5"/>
  <c r="AF14" i="5"/>
  <c r="AE14" i="5"/>
  <c r="AD14" i="5"/>
  <c r="AC14" i="5"/>
  <c r="AB14" i="5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FY13" i="5"/>
  <c r="FX13" i="5"/>
  <c r="FW13" i="5"/>
  <c r="FV13" i="5"/>
  <c r="FU13" i="5"/>
  <c r="FT13" i="5"/>
  <c r="FS13" i="5"/>
  <c r="FR13" i="5"/>
  <c r="FQ13" i="5"/>
  <c r="FP13" i="5"/>
  <c r="FO13" i="5"/>
  <c r="FN13" i="5"/>
  <c r="FM13" i="5"/>
  <c r="FL13" i="5"/>
  <c r="FK13" i="5"/>
  <c r="FJ13" i="5"/>
  <c r="FI13" i="5"/>
  <c r="FH13" i="5"/>
  <c r="FG13" i="5"/>
  <c r="FF13" i="5"/>
  <c r="FE13" i="5"/>
  <c r="FD13" i="5"/>
  <c r="FC13" i="5"/>
  <c r="FB13" i="5"/>
  <c r="FA13" i="5"/>
  <c r="EZ13" i="5"/>
  <c r="EY13" i="5"/>
  <c r="EX13" i="5"/>
  <c r="EW13" i="5"/>
  <c r="EV13" i="5"/>
  <c r="EU13" i="5"/>
  <c r="ET13" i="5"/>
  <c r="ES13" i="5"/>
  <c r="ER13" i="5"/>
  <c r="EQ13" i="5"/>
  <c r="EP13" i="5"/>
  <c r="EO13" i="5"/>
  <c r="EN13" i="5"/>
  <c r="EM13" i="5"/>
  <c r="EL13" i="5"/>
  <c r="EK13" i="5"/>
  <c r="EJ13" i="5"/>
  <c r="EI13" i="5"/>
  <c r="EH13" i="5"/>
  <c r="EG13" i="5"/>
  <c r="EF13" i="5"/>
  <c r="EE13" i="5"/>
  <c r="ED13" i="5"/>
  <c r="EC13" i="5"/>
  <c r="EB13" i="5"/>
  <c r="EA13" i="5"/>
  <c r="DZ13" i="5"/>
  <c r="DY13" i="5"/>
  <c r="DX13" i="5"/>
  <c r="DW13" i="5"/>
  <c r="DV13" i="5"/>
  <c r="DU13" i="5"/>
  <c r="DT13" i="5"/>
  <c r="DS13" i="5"/>
  <c r="DR13" i="5"/>
  <c r="DQ13" i="5"/>
  <c r="DP13" i="5"/>
  <c r="DO13" i="5"/>
  <c r="DN13" i="5"/>
  <c r="DM13" i="5"/>
  <c r="DL13" i="5"/>
  <c r="DK13" i="5"/>
  <c r="DJ13" i="5"/>
  <c r="DI13" i="5"/>
  <c r="DH13" i="5"/>
  <c r="DG13" i="5"/>
  <c r="DF13" i="5"/>
  <c r="DE13" i="5"/>
  <c r="DD13" i="5"/>
  <c r="DC13" i="5"/>
  <c r="DB13" i="5"/>
  <c r="DA13" i="5"/>
  <c r="CZ13" i="5"/>
  <c r="CY13" i="5"/>
  <c r="CX13" i="5"/>
  <c r="CW13" i="5"/>
  <c r="CV13" i="5"/>
  <c r="CU13" i="5"/>
  <c r="CT13" i="5"/>
  <c r="CS13" i="5"/>
  <c r="CR13" i="5"/>
  <c r="CQ13" i="5"/>
  <c r="CP13" i="5"/>
  <c r="CO13" i="5"/>
  <c r="CN13" i="5"/>
  <c r="CM13" i="5"/>
  <c r="CL13" i="5"/>
  <c r="CK13" i="5"/>
  <c r="CJ13" i="5"/>
  <c r="CI13" i="5"/>
  <c r="CH13" i="5"/>
  <c r="CG13" i="5"/>
  <c r="CF13" i="5"/>
  <c r="CE13" i="5"/>
  <c r="CD13" i="5"/>
  <c r="CC13" i="5"/>
  <c r="CB13" i="5"/>
  <c r="CA13" i="5"/>
  <c r="BZ13" i="5"/>
  <c r="BY13" i="5"/>
  <c r="BX13" i="5"/>
  <c r="BW13" i="5"/>
  <c r="BV13" i="5"/>
  <c r="BU13" i="5"/>
  <c r="BT13" i="5"/>
  <c r="BS13" i="5"/>
  <c r="BR13" i="5"/>
  <c r="BQ13" i="5"/>
  <c r="BP13" i="5"/>
  <c r="BO13" i="5"/>
  <c r="BN13" i="5"/>
  <c r="BM13" i="5"/>
  <c r="BL13" i="5"/>
  <c r="BK13" i="5"/>
  <c r="BJ13" i="5"/>
  <c r="BI13" i="5"/>
  <c r="BH13" i="5"/>
  <c r="BG13" i="5"/>
  <c r="BF13" i="5"/>
  <c r="BE13" i="5"/>
  <c r="BD13" i="5"/>
  <c r="BC13" i="5"/>
  <c r="BB13" i="5"/>
  <c r="BA13" i="5"/>
  <c r="AZ13" i="5"/>
  <c r="AY13" i="5"/>
  <c r="AX13" i="5"/>
  <c r="AW13" i="5"/>
  <c r="AV13" i="5"/>
  <c r="AU13" i="5"/>
  <c r="AT13" i="5"/>
  <c r="AS13" i="5"/>
  <c r="AR13" i="5"/>
  <c r="AQ13" i="5"/>
  <c r="AP13" i="5"/>
  <c r="AO13" i="5"/>
  <c r="AN13" i="5"/>
  <c r="AM13" i="5"/>
  <c r="AL13" i="5"/>
  <c r="AK13" i="5"/>
  <c r="AJ13" i="5"/>
  <c r="AI13" i="5"/>
  <c r="AH13" i="5"/>
  <c r="AG13" i="5"/>
  <c r="AF13" i="5"/>
  <c r="AE13" i="5"/>
  <c r="AD13" i="5"/>
  <c r="AC13" i="5"/>
  <c r="AB13" i="5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FY12" i="5"/>
  <c r="FX12" i="5"/>
  <c r="FW12" i="5"/>
  <c r="FV12" i="5"/>
  <c r="FU12" i="5"/>
  <c r="FT12" i="5"/>
  <c r="FS12" i="5"/>
  <c r="FR12" i="5"/>
  <c r="FQ12" i="5"/>
  <c r="FP12" i="5"/>
  <c r="FO12" i="5"/>
  <c r="FN12" i="5"/>
  <c r="FM12" i="5"/>
  <c r="FL12" i="5"/>
  <c r="FK12" i="5"/>
  <c r="FJ12" i="5"/>
  <c r="FI12" i="5"/>
  <c r="FH12" i="5"/>
  <c r="FG12" i="5"/>
  <c r="FF12" i="5"/>
  <c r="FE12" i="5"/>
  <c r="FD12" i="5"/>
  <c r="FC12" i="5"/>
  <c r="FB12" i="5"/>
  <c r="FA12" i="5"/>
  <c r="EZ12" i="5"/>
  <c r="EY12" i="5"/>
  <c r="EX12" i="5"/>
  <c r="EW12" i="5"/>
  <c r="EV12" i="5"/>
  <c r="EU12" i="5"/>
  <c r="ET12" i="5"/>
  <c r="ES12" i="5"/>
  <c r="ER12" i="5"/>
  <c r="EQ12" i="5"/>
  <c r="EP12" i="5"/>
  <c r="EO12" i="5"/>
  <c r="EN12" i="5"/>
  <c r="EM12" i="5"/>
  <c r="EL12" i="5"/>
  <c r="EK12" i="5"/>
  <c r="EJ12" i="5"/>
  <c r="EI12" i="5"/>
  <c r="EH12" i="5"/>
  <c r="EG12" i="5"/>
  <c r="EF12" i="5"/>
  <c r="EE12" i="5"/>
  <c r="ED12" i="5"/>
  <c r="EC12" i="5"/>
  <c r="EB12" i="5"/>
  <c r="EA12" i="5"/>
  <c r="DZ12" i="5"/>
  <c r="DY12" i="5"/>
  <c r="DX12" i="5"/>
  <c r="DW12" i="5"/>
  <c r="DV12" i="5"/>
  <c r="DU12" i="5"/>
  <c r="DT12" i="5"/>
  <c r="DS12" i="5"/>
  <c r="DR12" i="5"/>
  <c r="DQ12" i="5"/>
  <c r="DP12" i="5"/>
  <c r="DO12" i="5"/>
  <c r="DN12" i="5"/>
  <c r="DM12" i="5"/>
  <c r="DL12" i="5"/>
  <c r="DK12" i="5"/>
  <c r="DJ12" i="5"/>
  <c r="DI12" i="5"/>
  <c r="DH12" i="5"/>
  <c r="DG12" i="5"/>
  <c r="DF12" i="5"/>
  <c r="DE12" i="5"/>
  <c r="DD12" i="5"/>
  <c r="DC12" i="5"/>
  <c r="DB12" i="5"/>
  <c r="DA12" i="5"/>
  <c r="CZ12" i="5"/>
  <c r="CY12" i="5"/>
  <c r="CX12" i="5"/>
  <c r="CW12" i="5"/>
  <c r="CV12" i="5"/>
  <c r="CU12" i="5"/>
  <c r="CT12" i="5"/>
  <c r="CS12" i="5"/>
  <c r="CR12" i="5"/>
  <c r="CQ12" i="5"/>
  <c r="CP12" i="5"/>
  <c r="CO12" i="5"/>
  <c r="CN12" i="5"/>
  <c r="CM12" i="5"/>
  <c r="CL12" i="5"/>
  <c r="CK12" i="5"/>
  <c r="CJ12" i="5"/>
  <c r="CI12" i="5"/>
  <c r="CH12" i="5"/>
  <c r="CG12" i="5"/>
  <c r="CF12" i="5"/>
  <c r="CE12" i="5"/>
  <c r="CD12" i="5"/>
  <c r="CC12" i="5"/>
  <c r="CB12" i="5"/>
  <c r="CA12" i="5"/>
  <c r="BZ12" i="5"/>
  <c r="BY12" i="5"/>
  <c r="BX12" i="5"/>
  <c r="BW12" i="5"/>
  <c r="BV12" i="5"/>
  <c r="BU12" i="5"/>
  <c r="BT12" i="5"/>
  <c r="BS12" i="5"/>
  <c r="BR12" i="5"/>
  <c r="BQ12" i="5"/>
  <c r="BP12" i="5"/>
  <c r="BO12" i="5"/>
  <c r="BN12" i="5"/>
  <c r="BM12" i="5"/>
  <c r="BL12" i="5"/>
  <c r="BK12" i="5"/>
  <c r="BJ12" i="5"/>
  <c r="BI12" i="5"/>
  <c r="BH12" i="5"/>
  <c r="BG12" i="5"/>
  <c r="BF12" i="5"/>
  <c r="BE12" i="5"/>
  <c r="BD12" i="5"/>
  <c r="BC12" i="5"/>
  <c r="BB12" i="5"/>
  <c r="BA12" i="5"/>
  <c r="AZ12" i="5"/>
  <c r="AY12" i="5"/>
  <c r="AX12" i="5"/>
  <c r="AW12" i="5"/>
  <c r="AV12" i="5"/>
  <c r="AU12" i="5"/>
  <c r="AT12" i="5"/>
  <c r="AS12" i="5"/>
  <c r="AR12" i="5"/>
  <c r="AQ12" i="5"/>
  <c r="AP12" i="5"/>
  <c r="AO12" i="5"/>
  <c r="AN12" i="5"/>
  <c r="AM12" i="5"/>
  <c r="AL12" i="5"/>
  <c r="AK12" i="5"/>
  <c r="AJ12" i="5"/>
  <c r="AI12" i="5"/>
  <c r="AH12" i="5"/>
  <c r="AG12" i="5"/>
  <c r="AF12" i="5"/>
  <c r="AE12" i="5"/>
  <c r="AD12" i="5"/>
  <c r="AC12" i="5"/>
  <c r="AB12" i="5"/>
  <c r="AA12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FY11" i="5"/>
  <c r="FX11" i="5"/>
  <c r="FW11" i="5"/>
  <c r="FV11" i="5"/>
  <c r="FU11" i="5"/>
  <c r="FT11" i="5"/>
  <c r="FS11" i="5"/>
  <c r="FR11" i="5"/>
  <c r="FQ11" i="5"/>
  <c r="FP11" i="5"/>
  <c r="FO11" i="5"/>
  <c r="FN11" i="5"/>
  <c r="FM11" i="5"/>
  <c r="FL11" i="5"/>
  <c r="FK11" i="5"/>
  <c r="FJ11" i="5"/>
  <c r="FI11" i="5"/>
  <c r="FH11" i="5"/>
  <c r="FG11" i="5"/>
  <c r="FF11" i="5"/>
  <c r="FE11" i="5"/>
  <c r="FD11" i="5"/>
  <c r="FC11" i="5"/>
  <c r="FB11" i="5"/>
  <c r="FA11" i="5"/>
  <c r="EZ11" i="5"/>
  <c r="EY11" i="5"/>
  <c r="EX11" i="5"/>
  <c r="EW11" i="5"/>
  <c r="EV11" i="5"/>
  <c r="EU11" i="5"/>
  <c r="ET11" i="5"/>
  <c r="ES11" i="5"/>
  <c r="ER11" i="5"/>
  <c r="EQ11" i="5"/>
  <c r="EP11" i="5"/>
  <c r="EO11" i="5"/>
  <c r="EN11" i="5"/>
  <c r="EM11" i="5"/>
  <c r="EL11" i="5"/>
  <c r="EK11" i="5"/>
  <c r="EJ11" i="5"/>
  <c r="EI11" i="5"/>
  <c r="EH11" i="5"/>
  <c r="EG11" i="5"/>
  <c r="EF11" i="5"/>
  <c r="EE11" i="5"/>
  <c r="ED11" i="5"/>
  <c r="EC11" i="5"/>
  <c r="EB11" i="5"/>
  <c r="EA11" i="5"/>
  <c r="DZ11" i="5"/>
  <c r="DY11" i="5"/>
  <c r="DX11" i="5"/>
  <c r="DW11" i="5"/>
  <c r="DV11" i="5"/>
  <c r="DU11" i="5"/>
  <c r="DT11" i="5"/>
  <c r="DS11" i="5"/>
  <c r="DR11" i="5"/>
  <c r="DQ11" i="5"/>
  <c r="DP11" i="5"/>
  <c r="DO11" i="5"/>
  <c r="DN11" i="5"/>
  <c r="DM11" i="5"/>
  <c r="DL11" i="5"/>
  <c r="DK11" i="5"/>
  <c r="DJ11" i="5"/>
  <c r="DI11" i="5"/>
  <c r="DH11" i="5"/>
  <c r="DG11" i="5"/>
  <c r="DF11" i="5"/>
  <c r="DE11" i="5"/>
  <c r="DD11" i="5"/>
  <c r="DC11" i="5"/>
  <c r="DB11" i="5"/>
  <c r="DA11" i="5"/>
  <c r="CZ11" i="5"/>
  <c r="CY11" i="5"/>
  <c r="CX11" i="5"/>
  <c r="CW11" i="5"/>
  <c r="CV11" i="5"/>
  <c r="CU11" i="5"/>
  <c r="CT11" i="5"/>
  <c r="CS11" i="5"/>
  <c r="CR11" i="5"/>
  <c r="CQ11" i="5"/>
  <c r="CP11" i="5"/>
  <c r="CO11" i="5"/>
  <c r="CN11" i="5"/>
  <c r="CM11" i="5"/>
  <c r="CL11" i="5"/>
  <c r="CK11" i="5"/>
  <c r="CJ11" i="5"/>
  <c r="CI11" i="5"/>
  <c r="CH11" i="5"/>
  <c r="CG11" i="5"/>
  <c r="CF11" i="5"/>
  <c r="CE11" i="5"/>
  <c r="CD11" i="5"/>
  <c r="CC11" i="5"/>
  <c r="CB11" i="5"/>
  <c r="CA11" i="5"/>
  <c r="BZ11" i="5"/>
  <c r="BY11" i="5"/>
  <c r="BX11" i="5"/>
  <c r="BW11" i="5"/>
  <c r="BV11" i="5"/>
  <c r="BU11" i="5"/>
  <c r="BT11" i="5"/>
  <c r="BS11" i="5"/>
  <c r="BR11" i="5"/>
  <c r="BQ11" i="5"/>
  <c r="BP11" i="5"/>
  <c r="BO11" i="5"/>
  <c r="BN11" i="5"/>
  <c r="BM11" i="5"/>
  <c r="BL11" i="5"/>
  <c r="BK11" i="5"/>
  <c r="BJ11" i="5"/>
  <c r="BI11" i="5"/>
  <c r="BH11" i="5"/>
  <c r="BG11" i="5"/>
  <c r="BF11" i="5"/>
  <c r="BE11" i="5"/>
  <c r="BD11" i="5"/>
  <c r="BC11" i="5"/>
  <c r="BB11" i="5"/>
  <c r="BA11" i="5"/>
  <c r="AZ11" i="5"/>
  <c r="AY11" i="5"/>
  <c r="AX11" i="5"/>
  <c r="AW11" i="5"/>
  <c r="AV11" i="5"/>
  <c r="AU11" i="5"/>
  <c r="AT11" i="5"/>
  <c r="AS11" i="5"/>
  <c r="AR11" i="5"/>
  <c r="AQ11" i="5"/>
  <c r="AP11" i="5"/>
  <c r="AO11" i="5"/>
  <c r="AN11" i="5"/>
  <c r="AM11" i="5"/>
  <c r="AL11" i="5"/>
  <c r="AK11" i="5"/>
  <c r="AJ11" i="5"/>
  <c r="AI11" i="5"/>
  <c r="AH11" i="5"/>
  <c r="AG11" i="5"/>
  <c r="AF11" i="5"/>
  <c r="AE11" i="5"/>
  <c r="AD11" i="5"/>
  <c r="AC11" i="5"/>
  <c r="AB11" i="5"/>
  <c r="AA11" i="5"/>
  <c r="Z11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FY10" i="5"/>
  <c r="FX10" i="5"/>
  <c r="FW10" i="5"/>
  <c r="FV10" i="5"/>
  <c r="FU10" i="5"/>
  <c r="FT10" i="5"/>
  <c r="FS10" i="5"/>
  <c r="FR10" i="5"/>
  <c r="FQ10" i="5"/>
  <c r="FP10" i="5"/>
  <c r="FO10" i="5"/>
  <c r="FN10" i="5"/>
  <c r="FM10" i="5"/>
  <c r="FL10" i="5"/>
  <c r="FK10" i="5"/>
  <c r="FJ10" i="5"/>
  <c r="FI10" i="5"/>
  <c r="FH10" i="5"/>
  <c r="FG10" i="5"/>
  <c r="FF10" i="5"/>
  <c r="FE10" i="5"/>
  <c r="FD10" i="5"/>
  <c r="FC10" i="5"/>
  <c r="FB10" i="5"/>
  <c r="FA10" i="5"/>
  <c r="EZ10" i="5"/>
  <c r="EY10" i="5"/>
  <c r="EX10" i="5"/>
  <c r="EW10" i="5"/>
  <c r="EV10" i="5"/>
  <c r="EU10" i="5"/>
  <c r="ET10" i="5"/>
  <c r="ES10" i="5"/>
  <c r="ER10" i="5"/>
  <c r="EQ10" i="5"/>
  <c r="EP10" i="5"/>
  <c r="EO10" i="5"/>
  <c r="EN10" i="5"/>
  <c r="EM10" i="5"/>
  <c r="EL10" i="5"/>
  <c r="EK10" i="5"/>
  <c r="EJ10" i="5"/>
  <c r="EI10" i="5"/>
  <c r="EH10" i="5"/>
  <c r="EG10" i="5"/>
  <c r="EF10" i="5"/>
  <c r="EE10" i="5"/>
  <c r="ED10" i="5"/>
  <c r="EC10" i="5"/>
  <c r="EB10" i="5"/>
  <c r="EA10" i="5"/>
  <c r="DZ10" i="5"/>
  <c r="DY10" i="5"/>
  <c r="DX10" i="5"/>
  <c r="DW10" i="5"/>
  <c r="DV10" i="5"/>
  <c r="DU10" i="5"/>
  <c r="DT10" i="5"/>
  <c r="DS10" i="5"/>
  <c r="DR10" i="5"/>
  <c r="DQ10" i="5"/>
  <c r="DP10" i="5"/>
  <c r="DO10" i="5"/>
  <c r="DN10" i="5"/>
  <c r="DM10" i="5"/>
  <c r="DL10" i="5"/>
  <c r="DK10" i="5"/>
  <c r="DJ10" i="5"/>
  <c r="DI10" i="5"/>
  <c r="DH10" i="5"/>
  <c r="DG10" i="5"/>
  <c r="DF10" i="5"/>
  <c r="DE10" i="5"/>
  <c r="DD10" i="5"/>
  <c r="DC10" i="5"/>
  <c r="DB10" i="5"/>
  <c r="DA10" i="5"/>
  <c r="CZ10" i="5"/>
  <c r="CY10" i="5"/>
  <c r="CX10" i="5"/>
  <c r="CW10" i="5"/>
  <c r="CV10" i="5"/>
  <c r="CU10" i="5"/>
  <c r="CT10" i="5"/>
  <c r="CS10" i="5"/>
  <c r="CR10" i="5"/>
  <c r="CQ10" i="5"/>
  <c r="CP10" i="5"/>
  <c r="CO10" i="5"/>
  <c r="CN10" i="5"/>
  <c r="CM10" i="5"/>
  <c r="CL10" i="5"/>
  <c r="CK10" i="5"/>
  <c r="CJ10" i="5"/>
  <c r="CI10" i="5"/>
  <c r="CH10" i="5"/>
  <c r="CG10" i="5"/>
  <c r="CF10" i="5"/>
  <c r="CE10" i="5"/>
  <c r="CD10" i="5"/>
  <c r="CC10" i="5"/>
  <c r="CB10" i="5"/>
  <c r="CA10" i="5"/>
  <c r="BZ10" i="5"/>
  <c r="BY10" i="5"/>
  <c r="BX10" i="5"/>
  <c r="BW10" i="5"/>
  <c r="BV10" i="5"/>
  <c r="BU10" i="5"/>
  <c r="BT10" i="5"/>
  <c r="BS10" i="5"/>
  <c r="BR10" i="5"/>
  <c r="BQ10" i="5"/>
  <c r="BP10" i="5"/>
  <c r="BO10" i="5"/>
  <c r="BN10" i="5"/>
  <c r="BM10" i="5"/>
  <c r="BL10" i="5"/>
  <c r="BK10" i="5"/>
  <c r="BJ10" i="5"/>
  <c r="BI10" i="5"/>
  <c r="BH10" i="5"/>
  <c r="BG10" i="5"/>
  <c r="BF10" i="5"/>
  <c r="BE10" i="5"/>
  <c r="BD10" i="5"/>
  <c r="BC10" i="5"/>
  <c r="BB10" i="5"/>
  <c r="BA10" i="5"/>
  <c r="AZ10" i="5"/>
  <c r="AY10" i="5"/>
  <c r="AX10" i="5"/>
  <c r="AW10" i="5"/>
  <c r="AV10" i="5"/>
  <c r="AU10" i="5"/>
  <c r="AT10" i="5"/>
  <c r="AS10" i="5"/>
  <c r="AR10" i="5"/>
  <c r="AQ10" i="5"/>
  <c r="AP10" i="5"/>
  <c r="AO10" i="5"/>
  <c r="AN10" i="5"/>
  <c r="AM10" i="5"/>
  <c r="AL10" i="5"/>
  <c r="AK10" i="5"/>
  <c r="AJ10" i="5"/>
  <c r="AI10" i="5"/>
  <c r="AH10" i="5"/>
  <c r="AG10" i="5"/>
  <c r="AF10" i="5"/>
  <c r="AE10" i="5"/>
  <c r="AD10" i="5"/>
  <c r="AC10" i="5"/>
  <c r="AB10" i="5"/>
  <c r="AA10" i="5"/>
  <c r="Z10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FY9" i="5"/>
  <c r="FX9" i="5"/>
  <c r="FW9" i="5"/>
  <c r="FV9" i="5"/>
  <c r="FU9" i="5"/>
  <c r="FT9" i="5"/>
  <c r="FS9" i="5"/>
  <c r="FR9" i="5"/>
  <c r="FQ9" i="5"/>
  <c r="FP9" i="5"/>
  <c r="FO9" i="5"/>
  <c r="FN9" i="5"/>
  <c r="FM9" i="5"/>
  <c r="FL9" i="5"/>
  <c r="FK9" i="5"/>
  <c r="FJ9" i="5"/>
  <c r="FI9" i="5"/>
  <c r="FH9" i="5"/>
  <c r="FG9" i="5"/>
  <c r="FF9" i="5"/>
  <c r="FE9" i="5"/>
  <c r="FD9" i="5"/>
  <c r="FC9" i="5"/>
  <c r="FB9" i="5"/>
  <c r="FA9" i="5"/>
  <c r="EZ9" i="5"/>
  <c r="EY9" i="5"/>
  <c r="EX9" i="5"/>
  <c r="EW9" i="5"/>
  <c r="EV9" i="5"/>
  <c r="EU9" i="5"/>
  <c r="ET9" i="5"/>
  <c r="ES9" i="5"/>
  <c r="ER9" i="5"/>
  <c r="EQ9" i="5"/>
  <c r="EP9" i="5"/>
  <c r="EO9" i="5"/>
  <c r="EN9" i="5"/>
  <c r="EM9" i="5"/>
  <c r="EL9" i="5"/>
  <c r="EK9" i="5"/>
  <c r="EJ9" i="5"/>
  <c r="EI9" i="5"/>
  <c r="EH9" i="5"/>
  <c r="EG9" i="5"/>
  <c r="EF9" i="5"/>
  <c r="EE9" i="5"/>
  <c r="ED9" i="5"/>
  <c r="EC9" i="5"/>
  <c r="EB9" i="5"/>
  <c r="EA9" i="5"/>
  <c r="DZ9" i="5"/>
  <c r="DY9" i="5"/>
  <c r="DX9" i="5"/>
  <c r="DW9" i="5"/>
  <c r="DV9" i="5"/>
  <c r="DU9" i="5"/>
  <c r="DT9" i="5"/>
  <c r="DS9" i="5"/>
  <c r="DR9" i="5"/>
  <c r="DQ9" i="5"/>
  <c r="DP9" i="5"/>
  <c r="DO9" i="5"/>
  <c r="DN9" i="5"/>
  <c r="DM9" i="5"/>
  <c r="DL9" i="5"/>
  <c r="DK9" i="5"/>
  <c r="DJ9" i="5"/>
  <c r="DI9" i="5"/>
  <c r="DH9" i="5"/>
  <c r="DG9" i="5"/>
  <c r="DF9" i="5"/>
  <c r="DE9" i="5"/>
  <c r="DD9" i="5"/>
  <c r="DC9" i="5"/>
  <c r="DB9" i="5"/>
  <c r="DA9" i="5"/>
  <c r="CZ9" i="5"/>
  <c r="CY9" i="5"/>
  <c r="CX9" i="5"/>
  <c r="CW9" i="5"/>
  <c r="CV9" i="5"/>
  <c r="CU9" i="5"/>
  <c r="CT9" i="5"/>
  <c r="CS9" i="5"/>
  <c r="CR9" i="5"/>
  <c r="CQ9" i="5"/>
  <c r="CP9" i="5"/>
  <c r="CO9" i="5"/>
  <c r="CN9" i="5"/>
  <c r="CM9" i="5"/>
  <c r="CL9" i="5"/>
  <c r="CK9" i="5"/>
  <c r="CJ9" i="5"/>
  <c r="CI9" i="5"/>
  <c r="CH9" i="5"/>
  <c r="CG9" i="5"/>
  <c r="CF9" i="5"/>
  <c r="CE9" i="5"/>
  <c r="CD9" i="5"/>
  <c r="CC9" i="5"/>
  <c r="CB9" i="5"/>
  <c r="CA9" i="5"/>
  <c r="BZ9" i="5"/>
  <c r="BY9" i="5"/>
  <c r="BX9" i="5"/>
  <c r="BW9" i="5"/>
  <c r="BV9" i="5"/>
  <c r="BU9" i="5"/>
  <c r="BT9" i="5"/>
  <c r="BS9" i="5"/>
  <c r="BR9" i="5"/>
  <c r="BQ9" i="5"/>
  <c r="BP9" i="5"/>
  <c r="BO9" i="5"/>
  <c r="BN9" i="5"/>
  <c r="BM9" i="5"/>
  <c r="BL9" i="5"/>
  <c r="BK9" i="5"/>
  <c r="BJ9" i="5"/>
  <c r="BI9" i="5"/>
  <c r="BH9" i="5"/>
  <c r="BG9" i="5"/>
  <c r="BF9" i="5"/>
  <c r="BE9" i="5"/>
  <c r="BD9" i="5"/>
  <c r="BC9" i="5"/>
  <c r="BB9" i="5"/>
  <c r="BA9" i="5"/>
  <c r="AZ9" i="5"/>
  <c r="AY9" i="5"/>
  <c r="AX9" i="5"/>
  <c r="AW9" i="5"/>
  <c r="AV9" i="5"/>
  <c r="AU9" i="5"/>
  <c r="AT9" i="5"/>
  <c r="AS9" i="5"/>
  <c r="AR9" i="5"/>
  <c r="AQ9" i="5"/>
  <c r="AP9" i="5"/>
  <c r="AO9" i="5"/>
  <c r="AN9" i="5"/>
  <c r="AM9" i="5"/>
  <c r="AL9" i="5"/>
  <c r="AK9" i="5"/>
  <c r="AJ9" i="5"/>
  <c r="AI9" i="5"/>
  <c r="AH9" i="5"/>
  <c r="AG9" i="5"/>
  <c r="AF9" i="5"/>
  <c r="AE9" i="5"/>
  <c r="AD9" i="5"/>
  <c r="AC9" i="5"/>
  <c r="AB9" i="5"/>
  <c r="AA9" i="5"/>
  <c r="Z9" i="5"/>
  <c r="Y9" i="5"/>
  <c r="X9" i="5"/>
  <c r="W9" i="5"/>
  <c r="V9" i="5"/>
  <c r="U9" i="5"/>
  <c r="T9" i="5"/>
  <c r="S9" i="5"/>
  <c r="R9" i="5"/>
  <c r="Q9" i="5"/>
  <c r="P9" i="5"/>
  <c r="O9" i="5"/>
  <c r="N9" i="5"/>
  <c r="M9" i="5"/>
  <c r="L9" i="5"/>
  <c r="K9" i="5"/>
  <c r="J9" i="5"/>
  <c r="I9" i="5"/>
  <c r="H9" i="5"/>
  <c r="G9" i="5"/>
  <c r="F9" i="5"/>
  <c r="E9" i="5"/>
  <c r="D9" i="5"/>
  <c r="C9" i="5"/>
  <c r="FY8" i="5"/>
  <c r="FX8" i="5"/>
  <c r="FW8" i="5"/>
  <c r="FV8" i="5"/>
  <c r="FU8" i="5"/>
  <c r="FT8" i="5"/>
  <c r="FS8" i="5"/>
  <c r="FR8" i="5"/>
  <c r="FQ8" i="5"/>
  <c r="FP8" i="5"/>
  <c r="FO8" i="5"/>
  <c r="FN8" i="5"/>
  <c r="FM8" i="5"/>
  <c r="FL8" i="5"/>
  <c r="FK8" i="5"/>
  <c r="FJ8" i="5"/>
  <c r="FI8" i="5"/>
  <c r="FH8" i="5"/>
  <c r="FG8" i="5"/>
  <c r="FF8" i="5"/>
  <c r="FE8" i="5"/>
  <c r="FD8" i="5"/>
  <c r="FC8" i="5"/>
  <c r="FB8" i="5"/>
  <c r="FA8" i="5"/>
  <c r="EZ8" i="5"/>
  <c r="EY8" i="5"/>
  <c r="EX8" i="5"/>
  <c r="EW8" i="5"/>
  <c r="EV8" i="5"/>
  <c r="EU8" i="5"/>
  <c r="ET8" i="5"/>
  <c r="ES8" i="5"/>
  <c r="ER8" i="5"/>
  <c r="EQ8" i="5"/>
  <c r="EP8" i="5"/>
  <c r="EO8" i="5"/>
  <c r="EN8" i="5"/>
  <c r="EM8" i="5"/>
  <c r="EL8" i="5"/>
  <c r="EK8" i="5"/>
  <c r="EJ8" i="5"/>
  <c r="EI8" i="5"/>
  <c r="EH8" i="5"/>
  <c r="EG8" i="5"/>
  <c r="EF8" i="5"/>
  <c r="EE8" i="5"/>
  <c r="ED8" i="5"/>
  <c r="EC8" i="5"/>
  <c r="EB8" i="5"/>
  <c r="EA8" i="5"/>
  <c r="DZ8" i="5"/>
  <c r="DY8" i="5"/>
  <c r="DX8" i="5"/>
  <c r="DW8" i="5"/>
  <c r="DV8" i="5"/>
  <c r="DU8" i="5"/>
  <c r="DT8" i="5"/>
  <c r="DS8" i="5"/>
  <c r="DR8" i="5"/>
  <c r="DQ8" i="5"/>
  <c r="DP8" i="5"/>
  <c r="DO8" i="5"/>
  <c r="DN8" i="5"/>
  <c r="DM8" i="5"/>
  <c r="DL8" i="5"/>
  <c r="DK8" i="5"/>
  <c r="DJ8" i="5"/>
  <c r="DI8" i="5"/>
  <c r="DH8" i="5"/>
  <c r="DG8" i="5"/>
  <c r="DF8" i="5"/>
  <c r="DE8" i="5"/>
  <c r="DD8" i="5"/>
  <c r="DC8" i="5"/>
  <c r="DB8" i="5"/>
  <c r="DA8" i="5"/>
  <c r="CZ8" i="5"/>
  <c r="CY8" i="5"/>
  <c r="CX8" i="5"/>
  <c r="CW8" i="5"/>
  <c r="CV8" i="5"/>
  <c r="CU8" i="5"/>
  <c r="CT8" i="5"/>
  <c r="CS8" i="5"/>
  <c r="CR8" i="5"/>
  <c r="CQ8" i="5"/>
  <c r="CP8" i="5"/>
  <c r="CO8" i="5"/>
  <c r="CN8" i="5"/>
  <c r="CM8" i="5"/>
  <c r="CL8" i="5"/>
  <c r="CK8" i="5"/>
  <c r="CJ8" i="5"/>
  <c r="CI8" i="5"/>
  <c r="CH8" i="5"/>
  <c r="CG8" i="5"/>
  <c r="CF8" i="5"/>
  <c r="CE8" i="5"/>
  <c r="CD8" i="5"/>
  <c r="CC8" i="5"/>
  <c r="CB8" i="5"/>
  <c r="CA8" i="5"/>
  <c r="BZ8" i="5"/>
  <c r="BY8" i="5"/>
  <c r="BX8" i="5"/>
  <c r="BW8" i="5"/>
  <c r="BV8" i="5"/>
  <c r="BU8" i="5"/>
  <c r="BT8" i="5"/>
  <c r="BS8" i="5"/>
  <c r="BR8" i="5"/>
  <c r="BQ8" i="5"/>
  <c r="BP8" i="5"/>
  <c r="BO8" i="5"/>
  <c r="BN8" i="5"/>
  <c r="BM8" i="5"/>
  <c r="BL8" i="5"/>
  <c r="BK8" i="5"/>
  <c r="BJ8" i="5"/>
  <c r="BI8" i="5"/>
  <c r="BH8" i="5"/>
  <c r="BG8" i="5"/>
  <c r="BF8" i="5"/>
  <c r="BE8" i="5"/>
  <c r="BD8" i="5"/>
  <c r="BC8" i="5"/>
  <c r="BB8" i="5"/>
  <c r="BA8" i="5"/>
  <c r="AZ8" i="5"/>
  <c r="AY8" i="5"/>
  <c r="AX8" i="5"/>
  <c r="AW8" i="5"/>
  <c r="AV8" i="5"/>
  <c r="AU8" i="5"/>
  <c r="AT8" i="5"/>
  <c r="AS8" i="5"/>
  <c r="AR8" i="5"/>
  <c r="AQ8" i="5"/>
  <c r="AP8" i="5"/>
  <c r="AO8" i="5"/>
  <c r="AN8" i="5"/>
  <c r="AM8" i="5"/>
  <c r="AL8" i="5"/>
  <c r="AK8" i="5"/>
  <c r="AJ8" i="5"/>
  <c r="AI8" i="5"/>
  <c r="AH8" i="5"/>
  <c r="AG8" i="5"/>
  <c r="AF8" i="5"/>
  <c r="AE8" i="5"/>
  <c r="AD8" i="5"/>
  <c r="AC8" i="5"/>
  <c r="AB8" i="5"/>
  <c r="AA8" i="5"/>
  <c r="Z8" i="5"/>
  <c r="Y8" i="5"/>
  <c r="X8" i="5"/>
  <c r="W8" i="5"/>
  <c r="V8" i="5"/>
  <c r="U8" i="5"/>
  <c r="T8" i="5"/>
  <c r="S8" i="5"/>
  <c r="R8" i="5"/>
  <c r="Q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FY7" i="5"/>
  <c r="FX7" i="5"/>
  <c r="FW7" i="5"/>
  <c r="FV7" i="5"/>
  <c r="FU7" i="5"/>
  <c r="FT7" i="5"/>
  <c r="FS7" i="5"/>
  <c r="FR7" i="5"/>
  <c r="FQ7" i="5"/>
  <c r="FP7" i="5"/>
  <c r="FO7" i="5"/>
  <c r="FN7" i="5"/>
  <c r="FM7" i="5"/>
  <c r="FL7" i="5"/>
  <c r="FK7" i="5"/>
  <c r="FJ7" i="5"/>
  <c r="FI7" i="5"/>
  <c r="FH7" i="5"/>
  <c r="FG7" i="5"/>
  <c r="FF7" i="5"/>
  <c r="FE7" i="5"/>
  <c r="FD7" i="5"/>
  <c r="FC7" i="5"/>
  <c r="FB7" i="5"/>
  <c r="FA7" i="5"/>
  <c r="EZ7" i="5"/>
  <c r="EY7" i="5"/>
  <c r="EX7" i="5"/>
  <c r="EW7" i="5"/>
  <c r="EV7" i="5"/>
  <c r="EU7" i="5"/>
  <c r="ET7" i="5"/>
  <c r="ES7" i="5"/>
  <c r="ER7" i="5"/>
  <c r="EQ7" i="5"/>
  <c r="EP7" i="5"/>
  <c r="EO7" i="5"/>
  <c r="EN7" i="5"/>
  <c r="EM7" i="5"/>
  <c r="EL7" i="5"/>
  <c r="EK7" i="5"/>
  <c r="EJ7" i="5"/>
  <c r="EI7" i="5"/>
  <c r="EH7" i="5"/>
  <c r="EG7" i="5"/>
  <c r="EF7" i="5"/>
  <c r="EE7" i="5"/>
  <c r="ED7" i="5"/>
  <c r="EC7" i="5"/>
  <c r="EB7" i="5"/>
  <c r="EA7" i="5"/>
  <c r="DZ7" i="5"/>
  <c r="DY7" i="5"/>
  <c r="DX7" i="5"/>
  <c r="DW7" i="5"/>
  <c r="DV7" i="5"/>
  <c r="DU7" i="5"/>
  <c r="DT7" i="5"/>
  <c r="DS7" i="5"/>
  <c r="DR7" i="5"/>
  <c r="DQ7" i="5"/>
  <c r="DP7" i="5"/>
  <c r="DO7" i="5"/>
  <c r="DN7" i="5"/>
  <c r="DM7" i="5"/>
  <c r="DL7" i="5"/>
  <c r="DK7" i="5"/>
  <c r="DJ7" i="5"/>
  <c r="DI7" i="5"/>
  <c r="DH7" i="5"/>
  <c r="DG7" i="5"/>
  <c r="DF7" i="5"/>
  <c r="DE7" i="5"/>
  <c r="DD7" i="5"/>
  <c r="DC7" i="5"/>
  <c r="DB7" i="5"/>
  <c r="DA7" i="5"/>
  <c r="CZ7" i="5"/>
  <c r="CY7" i="5"/>
  <c r="CX7" i="5"/>
  <c r="CW7" i="5"/>
  <c r="CV7" i="5"/>
  <c r="CU7" i="5"/>
  <c r="CT7" i="5"/>
  <c r="CS7" i="5"/>
  <c r="CR7" i="5"/>
  <c r="CQ7" i="5"/>
  <c r="CP7" i="5"/>
  <c r="CO7" i="5"/>
  <c r="CN7" i="5"/>
  <c r="CM7" i="5"/>
  <c r="CL7" i="5"/>
  <c r="CK7" i="5"/>
  <c r="CJ7" i="5"/>
  <c r="CI7" i="5"/>
  <c r="CH7" i="5"/>
  <c r="CG7" i="5"/>
  <c r="CF7" i="5"/>
  <c r="CE7" i="5"/>
  <c r="CD7" i="5"/>
  <c r="CC7" i="5"/>
  <c r="CB7" i="5"/>
  <c r="CA7" i="5"/>
  <c r="BZ7" i="5"/>
  <c r="BY7" i="5"/>
  <c r="BX7" i="5"/>
  <c r="BW7" i="5"/>
  <c r="BV7" i="5"/>
  <c r="BU7" i="5"/>
  <c r="BT7" i="5"/>
  <c r="BS7" i="5"/>
  <c r="BR7" i="5"/>
  <c r="BQ7" i="5"/>
  <c r="BP7" i="5"/>
  <c r="BO7" i="5"/>
  <c r="BN7" i="5"/>
  <c r="BM7" i="5"/>
  <c r="BL7" i="5"/>
  <c r="BK7" i="5"/>
  <c r="BJ7" i="5"/>
  <c r="BI7" i="5"/>
  <c r="BH7" i="5"/>
  <c r="BG7" i="5"/>
  <c r="BF7" i="5"/>
  <c r="BE7" i="5"/>
  <c r="BD7" i="5"/>
  <c r="BC7" i="5"/>
  <c r="BB7" i="5"/>
  <c r="BA7" i="5"/>
  <c r="AZ7" i="5"/>
  <c r="AY7" i="5"/>
  <c r="AX7" i="5"/>
  <c r="AW7" i="5"/>
  <c r="AV7" i="5"/>
  <c r="AU7" i="5"/>
  <c r="AT7" i="5"/>
  <c r="AS7" i="5"/>
  <c r="AR7" i="5"/>
  <c r="AQ7" i="5"/>
  <c r="AP7" i="5"/>
  <c r="AO7" i="5"/>
  <c r="AN7" i="5"/>
  <c r="AM7" i="5"/>
  <c r="AL7" i="5"/>
  <c r="AK7" i="5"/>
  <c r="AJ7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FY6" i="5"/>
  <c r="FX6" i="5"/>
  <c r="FW6" i="5"/>
  <c r="FV6" i="5"/>
  <c r="FU6" i="5"/>
  <c r="FT6" i="5"/>
  <c r="FS6" i="5"/>
  <c r="FR6" i="5"/>
  <c r="FQ6" i="5"/>
  <c r="FP6" i="5"/>
  <c r="FO6" i="5"/>
  <c r="FN6" i="5"/>
  <c r="FM6" i="5"/>
  <c r="FL6" i="5"/>
  <c r="FK6" i="5"/>
  <c r="FJ6" i="5"/>
  <c r="FI6" i="5"/>
  <c r="FH6" i="5"/>
  <c r="FG6" i="5"/>
  <c r="FF6" i="5"/>
  <c r="FE6" i="5"/>
  <c r="FD6" i="5"/>
  <c r="FC6" i="5"/>
  <c r="FB6" i="5"/>
  <c r="FA6" i="5"/>
  <c r="EZ6" i="5"/>
  <c r="EY6" i="5"/>
  <c r="EX6" i="5"/>
  <c r="EW6" i="5"/>
  <c r="EV6" i="5"/>
  <c r="EU6" i="5"/>
  <c r="ET6" i="5"/>
  <c r="ES6" i="5"/>
  <c r="ER6" i="5"/>
  <c r="EQ6" i="5"/>
  <c r="EP6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FY4" i="5"/>
  <c r="FX4" i="5"/>
  <c r="FW4" i="5"/>
  <c r="FV4" i="5"/>
  <c r="FU4" i="5"/>
  <c r="FT4" i="5"/>
  <c r="FS4" i="5"/>
  <c r="FR4" i="5"/>
  <c r="FQ4" i="5"/>
  <c r="FP4" i="5"/>
  <c r="FO4" i="5"/>
  <c r="FN4" i="5"/>
  <c r="FY3" i="5"/>
  <c r="FX3" i="5"/>
  <c r="FW3" i="5"/>
  <c r="FV3" i="5"/>
  <c r="FU3" i="5"/>
  <c r="FT3" i="5"/>
  <c r="FS3" i="5"/>
  <c r="FR3" i="5"/>
  <c r="FQ3" i="5"/>
  <c r="FP3" i="5"/>
  <c r="FO3" i="5"/>
  <c r="FN3" i="5"/>
  <c r="FY33" i="1"/>
  <c r="FX33" i="1"/>
  <c r="FW33" i="1"/>
  <c r="FV33" i="1"/>
  <c r="FU33" i="1"/>
  <c r="FT33" i="1"/>
  <c r="FS33" i="1"/>
  <c r="FR33" i="1"/>
  <c r="FQ33" i="1"/>
  <c r="FP33" i="1"/>
  <c r="FO33" i="1"/>
  <c r="FN33" i="1"/>
  <c r="FM33" i="1"/>
  <c r="FL33" i="1"/>
  <c r="FK33" i="1"/>
  <c r="FJ33" i="1"/>
  <c r="FI33" i="1"/>
  <c r="FH33" i="1"/>
  <c r="FG33" i="1"/>
  <c r="FF33" i="1"/>
  <c r="FE33" i="1"/>
  <c r="FD33" i="1"/>
  <c r="FC33" i="1"/>
  <c r="FB33" i="1"/>
  <c r="FA33" i="1"/>
  <c r="EZ33" i="1"/>
  <c r="EY33" i="1"/>
  <c r="EX33" i="1"/>
  <c r="EW33" i="1"/>
  <c r="EV33" i="1"/>
  <c r="EU33" i="1"/>
  <c r="ET33" i="1"/>
  <c r="ES33" i="1"/>
  <c r="ER33" i="1"/>
  <c r="EQ33" i="1"/>
  <c r="EP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DY33" i="1"/>
  <c r="DX33" i="1"/>
  <c r="DW33" i="1"/>
  <c r="DV33" i="1"/>
  <c r="DU33" i="1"/>
  <c r="DT33" i="1"/>
  <c r="DS33" i="1"/>
  <c r="DR33" i="1"/>
  <c r="DQ33" i="1"/>
  <c r="DP33" i="1"/>
  <c r="DO33" i="1"/>
  <c r="DN33" i="1"/>
  <c r="DM33" i="1"/>
  <c r="DL33" i="1"/>
  <c r="DK33" i="1"/>
  <c r="DJ33" i="1"/>
  <c r="DI33" i="1"/>
  <c r="DH33" i="1"/>
  <c r="DG33" i="1"/>
  <c r="DF33" i="1"/>
  <c r="DE33" i="1"/>
  <c r="DD33" i="1"/>
  <c r="DC33" i="1"/>
  <c r="DB33" i="1"/>
  <c r="DA33" i="1"/>
  <c r="CZ33" i="1"/>
  <c r="CY33" i="1"/>
  <c r="CX33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I33" i="1"/>
  <c r="CH33" i="1"/>
  <c r="CG33" i="1"/>
  <c r="CF33" i="1"/>
  <c r="CE33" i="1"/>
  <c r="CD33" i="1"/>
  <c r="CC33" i="1"/>
  <c r="CB33" i="1"/>
  <c r="CA33" i="1"/>
  <c r="BZ33" i="1"/>
  <c r="BY33" i="1"/>
  <c r="BX33" i="1"/>
  <c r="BW33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FY32" i="1"/>
  <c r="FX32" i="1"/>
  <c r="FW32" i="1"/>
  <c r="FV32" i="1"/>
  <c r="FU32" i="1"/>
  <c r="FT32" i="1"/>
  <c r="FS32" i="1"/>
  <c r="FR32" i="1"/>
  <c r="FQ32" i="1"/>
  <c r="FP32" i="1"/>
  <c r="FO32" i="1"/>
  <c r="FN32" i="1"/>
  <c r="FM32" i="1"/>
  <c r="FL32" i="1"/>
  <c r="FK32" i="1"/>
  <c r="FJ32" i="1"/>
  <c r="FI32" i="1"/>
  <c r="FH32" i="1"/>
  <c r="FG32" i="1"/>
  <c r="FF32" i="1"/>
  <c r="FE32" i="1"/>
  <c r="FD32" i="1"/>
  <c r="FC32" i="1"/>
  <c r="FB32" i="1"/>
  <c r="FA32" i="1"/>
  <c r="EZ32" i="1"/>
  <c r="EY32" i="1"/>
  <c r="EX32" i="1"/>
  <c r="EW32" i="1"/>
  <c r="EV32" i="1"/>
  <c r="EU32" i="1"/>
  <c r="ET32" i="1"/>
  <c r="ES32" i="1"/>
  <c r="ER32" i="1"/>
  <c r="EQ32" i="1"/>
  <c r="EP32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C32" i="1"/>
  <c r="EB32" i="1"/>
  <c r="EA32" i="1"/>
  <c r="DZ32" i="1"/>
  <c r="DY32" i="1"/>
  <c r="DX32" i="1"/>
  <c r="DW32" i="1"/>
  <c r="DV32" i="1"/>
  <c r="DU32" i="1"/>
  <c r="DT32" i="1"/>
  <c r="DS32" i="1"/>
  <c r="DR32" i="1"/>
  <c r="DQ32" i="1"/>
  <c r="DP32" i="1"/>
  <c r="DO32" i="1"/>
  <c r="DN32" i="1"/>
  <c r="DM32" i="1"/>
  <c r="DL32" i="1"/>
  <c r="DK32" i="1"/>
  <c r="DJ32" i="1"/>
  <c r="DI32" i="1"/>
  <c r="DH32" i="1"/>
  <c r="DG32" i="1"/>
  <c r="DF32" i="1"/>
  <c r="DE32" i="1"/>
  <c r="DD32" i="1"/>
  <c r="DC32" i="1"/>
  <c r="DB32" i="1"/>
  <c r="DA32" i="1"/>
  <c r="CZ32" i="1"/>
  <c r="CY32" i="1"/>
  <c r="CX32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I32" i="1"/>
  <c r="CH32" i="1"/>
  <c r="CG32" i="1"/>
  <c r="CF32" i="1"/>
  <c r="CE32" i="1"/>
  <c r="CD32" i="1"/>
  <c r="CC32" i="1"/>
  <c r="CB32" i="1"/>
  <c r="CA32" i="1"/>
  <c r="BZ32" i="1"/>
  <c r="BY32" i="1"/>
  <c r="BX32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FY31" i="1"/>
  <c r="FX31" i="1"/>
  <c r="FW31" i="1"/>
  <c r="FV31" i="1"/>
  <c r="FU31" i="1"/>
  <c r="FT31" i="1"/>
  <c r="FS31" i="1"/>
  <c r="FR31" i="1"/>
  <c r="FQ31" i="1"/>
  <c r="FP31" i="1"/>
  <c r="FO31" i="1"/>
  <c r="FN31" i="1"/>
  <c r="FM31" i="1"/>
  <c r="FL31" i="1"/>
  <c r="FK31" i="1"/>
  <c r="FJ31" i="1"/>
  <c r="FI31" i="1"/>
  <c r="FH31" i="1"/>
  <c r="FG31" i="1"/>
  <c r="FF31" i="1"/>
  <c r="FE31" i="1"/>
  <c r="FD31" i="1"/>
  <c r="FC31" i="1"/>
  <c r="FB31" i="1"/>
  <c r="FA31" i="1"/>
  <c r="EZ31" i="1"/>
  <c r="EY31" i="1"/>
  <c r="EX31" i="1"/>
  <c r="EW31" i="1"/>
  <c r="EV31" i="1"/>
  <c r="EU31" i="1"/>
  <c r="ET31" i="1"/>
  <c r="ES31" i="1"/>
  <c r="ER31" i="1"/>
  <c r="EQ31" i="1"/>
  <c r="EP31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EC31" i="1"/>
  <c r="EB31" i="1"/>
  <c r="EA31" i="1"/>
  <c r="DZ31" i="1"/>
  <c r="DY31" i="1"/>
  <c r="DX31" i="1"/>
  <c r="DW31" i="1"/>
  <c r="DV31" i="1"/>
  <c r="DU31" i="1"/>
  <c r="DT31" i="1"/>
  <c r="DS31" i="1"/>
  <c r="DR31" i="1"/>
  <c r="DQ31" i="1"/>
  <c r="DP31" i="1"/>
  <c r="DO31" i="1"/>
  <c r="DN31" i="1"/>
  <c r="DM31" i="1"/>
  <c r="DL31" i="1"/>
  <c r="DK31" i="1"/>
  <c r="DJ31" i="1"/>
  <c r="DI31" i="1"/>
  <c r="DH31" i="1"/>
  <c r="DG31" i="1"/>
  <c r="DF31" i="1"/>
  <c r="DE31" i="1"/>
  <c r="DD31" i="1"/>
  <c r="DC31" i="1"/>
  <c r="DB31" i="1"/>
  <c r="DA31" i="1"/>
  <c r="CZ31" i="1"/>
  <c r="CY31" i="1"/>
  <c r="CX31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FY30" i="1"/>
  <c r="FX30" i="1"/>
  <c r="FW30" i="1"/>
  <c r="FV30" i="1"/>
  <c r="FU30" i="1"/>
  <c r="FT30" i="1"/>
  <c r="FS30" i="1"/>
  <c r="FR30" i="1"/>
  <c r="FQ30" i="1"/>
  <c r="FP30" i="1"/>
  <c r="FO30" i="1"/>
  <c r="FN30" i="1"/>
  <c r="FM30" i="1"/>
  <c r="FL30" i="1"/>
  <c r="FK30" i="1"/>
  <c r="FJ30" i="1"/>
  <c r="FI30" i="1"/>
  <c r="FH30" i="1"/>
  <c r="FG30" i="1"/>
  <c r="FF30" i="1"/>
  <c r="FE30" i="1"/>
  <c r="FD30" i="1"/>
  <c r="FC30" i="1"/>
  <c r="FB30" i="1"/>
  <c r="FA30" i="1"/>
  <c r="EZ30" i="1"/>
  <c r="EY30" i="1"/>
  <c r="EX30" i="1"/>
  <c r="EW30" i="1"/>
  <c r="EV30" i="1"/>
  <c r="EU30" i="1"/>
  <c r="ET30" i="1"/>
  <c r="ES30" i="1"/>
  <c r="ER30" i="1"/>
  <c r="EQ30" i="1"/>
  <c r="EP30" i="1"/>
  <c r="EO30" i="1"/>
  <c r="EN30" i="1"/>
  <c r="EM30" i="1"/>
  <c r="EL30" i="1"/>
  <c r="EK30" i="1"/>
  <c r="EJ30" i="1"/>
  <c r="EI30" i="1"/>
  <c r="EH30" i="1"/>
  <c r="EG30" i="1"/>
  <c r="EF30" i="1"/>
  <c r="EE30" i="1"/>
  <c r="ED30" i="1"/>
  <c r="EC30" i="1"/>
  <c r="EB30" i="1"/>
  <c r="EA30" i="1"/>
  <c r="DZ30" i="1"/>
  <c r="DY30" i="1"/>
  <c r="DX30" i="1"/>
  <c r="DW30" i="1"/>
  <c r="DV30" i="1"/>
  <c r="DU30" i="1"/>
  <c r="DT30" i="1"/>
  <c r="DS30" i="1"/>
  <c r="DR30" i="1"/>
  <c r="DQ30" i="1"/>
  <c r="DP30" i="1"/>
  <c r="DO30" i="1"/>
  <c r="DN30" i="1"/>
  <c r="DM30" i="1"/>
  <c r="DL30" i="1"/>
  <c r="DK30" i="1"/>
  <c r="DJ30" i="1"/>
  <c r="DI30" i="1"/>
  <c r="DH30" i="1"/>
  <c r="DG30" i="1"/>
  <c r="DF30" i="1"/>
  <c r="DE30" i="1"/>
  <c r="DD30" i="1"/>
  <c r="DC30" i="1"/>
  <c r="DB30" i="1"/>
  <c r="DA30" i="1"/>
  <c r="CZ30" i="1"/>
  <c r="CY30" i="1"/>
  <c r="CX30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FY29" i="1"/>
  <c r="FX29" i="1"/>
  <c r="FW29" i="1"/>
  <c r="FV29" i="1"/>
  <c r="FU29" i="1"/>
  <c r="FT29" i="1"/>
  <c r="FS29" i="1"/>
  <c r="FR29" i="1"/>
  <c r="FQ29" i="1"/>
  <c r="FP29" i="1"/>
  <c r="FO29" i="1"/>
  <c r="FN29" i="1"/>
  <c r="FM29" i="1"/>
  <c r="FL29" i="1"/>
  <c r="FK29" i="1"/>
  <c r="FJ29" i="1"/>
  <c r="FI29" i="1"/>
  <c r="FH29" i="1"/>
  <c r="FG29" i="1"/>
  <c r="FF29" i="1"/>
  <c r="FE29" i="1"/>
  <c r="FD29" i="1"/>
  <c r="FC29" i="1"/>
  <c r="FB29" i="1"/>
  <c r="FA29" i="1"/>
  <c r="EZ29" i="1"/>
  <c r="EY29" i="1"/>
  <c r="EX29" i="1"/>
  <c r="EW29" i="1"/>
  <c r="EV29" i="1"/>
  <c r="EU29" i="1"/>
  <c r="ET29" i="1"/>
  <c r="ES29" i="1"/>
  <c r="ER29" i="1"/>
  <c r="EQ29" i="1"/>
  <c r="EP29" i="1"/>
  <c r="EO29" i="1"/>
  <c r="EN29" i="1"/>
  <c r="EM29" i="1"/>
  <c r="EL29" i="1"/>
  <c r="EK29" i="1"/>
  <c r="EJ29" i="1"/>
  <c r="EI29" i="1"/>
  <c r="EH29" i="1"/>
  <c r="EG29" i="1"/>
  <c r="EF29" i="1"/>
  <c r="EE29" i="1"/>
  <c r="ED29" i="1"/>
  <c r="EC29" i="1"/>
  <c r="EB29" i="1"/>
  <c r="EA29" i="1"/>
  <c r="DZ29" i="1"/>
  <c r="DY29" i="1"/>
  <c r="DX29" i="1"/>
  <c r="DW29" i="1"/>
  <c r="DV29" i="1"/>
  <c r="DU29" i="1"/>
  <c r="DT29" i="1"/>
  <c r="DS29" i="1"/>
  <c r="DR29" i="1"/>
  <c r="DQ29" i="1"/>
  <c r="DP29" i="1"/>
  <c r="DO29" i="1"/>
  <c r="DN29" i="1"/>
  <c r="DM29" i="1"/>
  <c r="DL29" i="1"/>
  <c r="DK29" i="1"/>
  <c r="DJ29" i="1"/>
  <c r="DI29" i="1"/>
  <c r="DH29" i="1"/>
  <c r="DG29" i="1"/>
  <c r="DF29" i="1"/>
  <c r="DE29" i="1"/>
  <c r="DD29" i="1"/>
  <c r="DC29" i="1"/>
  <c r="DB29" i="1"/>
  <c r="DA29" i="1"/>
  <c r="CZ29" i="1"/>
  <c r="CY29" i="1"/>
  <c r="CX29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FY28" i="1"/>
  <c r="FX28" i="1"/>
  <c r="FW28" i="1"/>
  <c r="FV28" i="1"/>
  <c r="FU28" i="1"/>
  <c r="FT28" i="1"/>
  <c r="FS28" i="1"/>
  <c r="FR28" i="1"/>
  <c r="FQ28" i="1"/>
  <c r="FP28" i="1"/>
  <c r="FO28" i="1"/>
  <c r="FN28" i="1"/>
  <c r="FM28" i="1"/>
  <c r="FL28" i="1"/>
  <c r="FK28" i="1"/>
  <c r="FJ28" i="1"/>
  <c r="FI28" i="1"/>
  <c r="FH28" i="1"/>
  <c r="FG28" i="1"/>
  <c r="FF28" i="1"/>
  <c r="FE28" i="1"/>
  <c r="FD28" i="1"/>
  <c r="FC28" i="1"/>
  <c r="FB28" i="1"/>
  <c r="FA28" i="1"/>
  <c r="EZ28" i="1"/>
  <c r="EY28" i="1"/>
  <c r="EX28" i="1"/>
  <c r="EW28" i="1"/>
  <c r="EV28" i="1"/>
  <c r="EU28" i="1"/>
  <c r="ET28" i="1"/>
  <c r="ES28" i="1"/>
  <c r="ER28" i="1"/>
  <c r="EQ28" i="1"/>
  <c r="EP28" i="1"/>
  <c r="EO28" i="1"/>
  <c r="EN28" i="1"/>
  <c r="EM28" i="1"/>
  <c r="EL28" i="1"/>
  <c r="EK28" i="1"/>
  <c r="EJ28" i="1"/>
  <c r="EI28" i="1"/>
  <c r="EH28" i="1"/>
  <c r="EG28" i="1"/>
  <c r="EF28" i="1"/>
  <c r="EE28" i="1"/>
  <c r="ED28" i="1"/>
  <c r="EC28" i="1"/>
  <c r="EB28" i="1"/>
  <c r="EA28" i="1"/>
  <c r="DZ28" i="1"/>
  <c r="DY28" i="1"/>
  <c r="DX28" i="1"/>
  <c r="DW28" i="1"/>
  <c r="DV28" i="1"/>
  <c r="DU28" i="1"/>
  <c r="DT28" i="1"/>
  <c r="DS28" i="1"/>
  <c r="DR28" i="1"/>
  <c r="DQ28" i="1"/>
  <c r="DP28" i="1"/>
  <c r="DO28" i="1"/>
  <c r="DN28" i="1"/>
  <c r="DM28" i="1"/>
  <c r="DL28" i="1"/>
  <c r="DK28" i="1"/>
  <c r="DJ28" i="1"/>
  <c r="DI28" i="1"/>
  <c r="DH28" i="1"/>
  <c r="DG28" i="1"/>
  <c r="DF28" i="1"/>
  <c r="DE28" i="1"/>
  <c r="DD28" i="1"/>
  <c r="DC28" i="1"/>
  <c r="DB28" i="1"/>
  <c r="DA28" i="1"/>
  <c r="CZ28" i="1"/>
  <c r="CY28" i="1"/>
  <c r="CX28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FY27" i="1"/>
  <c r="FX27" i="1"/>
  <c r="FW27" i="1"/>
  <c r="FV27" i="1"/>
  <c r="FU27" i="1"/>
  <c r="FT27" i="1"/>
  <c r="FS27" i="1"/>
  <c r="FR27" i="1"/>
  <c r="FQ27" i="1"/>
  <c r="FP27" i="1"/>
  <c r="FO27" i="1"/>
  <c r="FN27" i="1"/>
  <c r="FM27" i="1"/>
  <c r="FL27" i="1"/>
  <c r="FK27" i="1"/>
  <c r="FJ27" i="1"/>
  <c r="FI27" i="1"/>
  <c r="FH27" i="1"/>
  <c r="FG27" i="1"/>
  <c r="FF27" i="1"/>
  <c r="FE27" i="1"/>
  <c r="FD27" i="1"/>
  <c r="FC27" i="1"/>
  <c r="FB27" i="1"/>
  <c r="FA27" i="1"/>
  <c r="EZ27" i="1"/>
  <c r="EY27" i="1"/>
  <c r="EX27" i="1"/>
  <c r="EW27" i="1"/>
  <c r="EV27" i="1"/>
  <c r="EU27" i="1"/>
  <c r="ET27" i="1"/>
  <c r="ES27" i="1"/>
  <c r="ER27" i="1"/>
  <c r="EQ27" i="1"/>
  <c r="EP27" i="1"/>
  <c r="EO27" i="1"/>
  <c r="EN27" i="1"/>
  <c r="EM27" i="1"/>
  <c r="EL27" i="1"/>
  <c r="EK27" i="1"/>
  <c r="EJ27" i="1"/>
  <c r="EI27" i="1"/>
  <c r="EH27" i="1"/>
  <c r="EG27" i="1"/>
  <c r="EF27" i="1"/>
  <c r="EE27" i="1"/>
  <c r="ED27" i="1"/>
  <c r="EC27" i="1"/>
  <c r="EB27" i="1"/>
  <c r="EA27" i="1"/>
  <c r="DZ27" i="1"/>
  <c r="DY27" i="1"/>
  <c r="DX27" i="1"/>
  <c r="DW27" i="1"/>
  <c r="DV27" i="1"/>
  <c r="DU27" i="1"/>
  <c r="DT27" i="1"/>
  <c r="DS27" i="1"/>
  <c r="DR27" i="1"/>
  <c r="DQ27" i="1"/>
  <c r="DP27" i="1"/>
  <c r="DO27" i="1"/>
  <c r="DN27" i="1"/>
  <c r="DM27" i="1"/>
  <c r="DL27" i="1"/>
  <c r="DK27" i="1"/>
  <c r="DJ27" i="1"/>
  <c r="DI27" i="1"/>
  <c r="DH27" i="1"/>
  <c r="DG27" i="1"/>
  <c r="DF27" i="1"/>
  <c r="DE27" i="1"/>
  <c r="DD27" i="1"/>
  <c r="DC27" i="1"/>
  <c r="DB27" i="1"/>
  <c r="DA27" i="1"/>
  <c r="CZ27" i="1"/>
  <c r="CY27" i="1"/>
  <c r="CX27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FY26" i="1"/>
  <c r="FX26" i="1"/>
  <c r="FW26" i="1"/>
  <c r="FV26" i="1"/>
  <c r="FU26" i="1"/>
  <c r="FT26" i="1"/>
  <c r="FS26" i="1"/>
  <c r="FR26" i="1"/>
  <c r="FQ26" i="1"/>
  <c r="FP26" i="1"/>
  <c r="FO26" i="1"/>
  <c r="FN26" i="1"/>
  <c r="FM26" i="1"/>
  <c r="FL26" i="1"/>
  <c r="FK26" i="1"/>
  <c r="FJ26" i="1"/>
  <c r="FI26" i="1"/>
  <c r="FH26" i="1"/>
  <c r="FG26" i="1"/>
  <c r="FF26" i="1"/>
  <c r="FE26" i="1"/>
  <c r="FD26" i="1"/>
  <c r="FC26" i="1"/>
  <c r="FB26" i="1"/>
  <c r="FA26" i="1"/>
  <c r="EZ26" i="1"/>
  <c r="EY26" i="1"/>
  <c r="EX26" i="1"/>
  <c r="EW26" i="1"/>
  <c r="EV26" i="1"/>
  <c r="EU26" i="1"/>
  <c r="ET26" i="1"/>
  <c r="ES26" i="1"/>
  <c r="ER26" i="1"/>
  <c r="EQ26" i="1"/>
  <c r="EP26" i="1"/>
  <c r="EO26" i="1"/>
  <c r="EN26" i="1"/>
  <c r="EM26" i="1"/>
  <c r="EL26" i="1"/>
  <c r="EK26" i="1"/>
  <c r="EJ26" i="1"/>
  <c r="EI26" i="1"/>
  <c r="EH26" i="1"/>
  <c r="EG26" i="1"/>
  <c r="EF26" i="1"/>
  <c r="EE26" i="1"/>
  <c r="ED26" i="1"/>
  <c r="EC26" i="1"/>
  <c r="EB26" i="1"/>
  <c r="EA26" i="1"/>
  <c r="DZ26" i="1"/>
  <c r="DY26" i="1"/>
  <c r="DX26" i="1"/>
  <c r="DW26" i="1"/>
  <c r="DV26" i="1"/>
  <c r="DU26" i="1"/>
  <c r="DT26" i="1"/>
  <c r="DS26" i="1"/>
  <c r="DR26" i="1"/>
  <c r="DQ26" i="1"/>
  <c r="DP26" i="1"/>
  <c r="DO26" i="1"/>
  <c r="DN26" i="1"/>
  <c r="DM26" i="1"/>
  <c r="DL26" i="1"/>
  <c r="DK26" i="1"/>
  <c r="DJ26" i="1"/>
  <c r="DI26" i="1"/>
  <c r="DH26" i="1"/>
  <c r="DG26" i="1"/>
  <c r="DF26" i="1"/>
  <c r="DE26" i="1"/>
  <c r="DD26" i="1"/>
  <c r="DC26" i="1"/>
  <c r="DB26" i="1"/>
  <c r="DA26" i="1"/>
  <c r="CZ26" i="1"/>
  <c r="CY26" i="1"/>
  <c r="CX26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I26" i="1"/>
  <c r="CH26" i="1"/>
  <c r="CG26" i="1"/>
  <c r="CF26" i="1"/>
  <c r="CE26" i="1"/>
  <c r="CD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FY25" i="1"/>
  <c r="FX25" i="1"/>
  <c r="FW25" i="1"/>
  <c r="FV25" i="1"/>
  <c r="FU25" i="1"/>
  <c r="FT25" i="1"/>
  <c r="FS25" i="1"/>
  <c r="FR25" i="1"/>
  <c r="FQ25" i="1"/>
  <c r="FP25" i="1"/>
  <c r="FO25" i="1"/>
  <c r="FN25" i="1"/>
  <c r="FM25" i="1"/>
  <c r="FL25" i="1"/>
  <c r="FK25" i="1"/>
  <c r="FJ25" i="1"/>
  <c r="FI25" i="1"/>
  <c r="FH25" i="1"/>
  <c r="FG25" i="1"/>
  <c r="FF25" i="1"/>
  <c r="FE25" i="1"/>
  <c r="FD25" i="1"/>
  <c r="FC25" i="1"/>
  <c r="FB25" i="1"/>
  <c r="FA25" i="1"/>
  <c r="EZ25" i="1"/>
  <c r="EY25" i="1"/>
  <c r="EX25" i="1"/>
  <c r="EW25" i="1"/>
  <c r="EV25" i="1"/>
  <c r="EU25" i="1"/>
  <c r="ET25" i="1"/>
  <c r="ES25" i="1"/>
  <c r="ER25" i="1"/>
  <c r="EQ25" i="1"/>
  <c r="EP25" i="1"/>
  <c r="EO25" i="1"/>
  <c r="EN25" i="1"/>
  <c r="EM25" i="1"/>
  <c r="EL25" i="1"/>
  <c r="EK25" i="1"/>
  <c r="EJ25" i="1"/>
  <c r="EI25" i="1"/>
  <c r="EH25" i="1"/>
  <c r="EG25" i="1"/>
  <c r="EF25" i="1"/>
  <c r="EE25" i="1"/>
  <c r="ED25" i="1"/>
  <c r="EC25" i="1"/>
  <c r="EB25" i="1"/>
  <c r="EA25" i="1"/>
  <c r="DZ25" i="1"/>
  <c r="DY25" i="1"/>
  <c r="DX25" i="1"/>
  <c r="DW25" i="1"/>
  <c r="DV25" i="1"/>
  <c r="DU25" i="1"/>
  <c r="DT25" i="1"/>
  <c r="DS25" i="1"/>
  <c r="DR25" i="1"/>
  <c r="DQ25" i="1"/>
  <c r="DP25" i="1"/>
  <c r="DO25" i="1"/>
  <c r="DN25" i="1"/>
  <c r="DM25" i="1"/>
  <c r="DL25" i="1"/>
  <c r="DK25" i="1"/>
  <c r="DJ25" i="1"/>
  <c r="DI25" i="1"/>
  <c r="DH25" i="1"/>
  <c r="DG25" i="1"/>
  <c r="DF25" i="1"/>
  <c r="DE25" i="1"/>
  <c r="DD25" i="1"/>
  <c r="DC25" i="1"/>
  <c r="DB25" i="1"/>
  <c r="DA25" i="1"/>
  <c r="CZ25" i="1"/>
  <c r="CY25" i="1"/>
  <c r="CX25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FY24" i="1"/>
  <c r="FX24" i="1"/>
  <c r="FW24" i="1"/>
  <c r="FV24" i="1"/>
  <c r="FU24" i="1"/>
  <c r="FT24" i="1"/>
  <c r="FS24" i="1"/>
  <c r="FR24" i="1"/>
  <c r="FQ24" i="1"/>
  <c r="FP24" i="1"/>
  <c r="FO24" i="1"/>
  <c r="FN24" i="1"/>
  <c r="FM24" i="1"/>
  <c r="FL24" i="1"/>
  <c r="FK24" i="1"/>
  <c r="FJ24" i="1"/>
  <c r="FI24" i="1"/>
  <c r="FH24" i="1"/>
  <c r="FG24" i="1"/>
  <c r="FF24" i="1"/>
  <c r="FE24" i="1"/>
  <c r="FD24" i="1"/>
  <c r="FC24" i="1"/>
  <c r="FB24" i="1"/>
  <c r="FA24" i="1"/>
  <c r="EZ24" i="1"/>
  <c r="EY24" i="1"/>
  <c r="EX24" i="1"/>
  <c r="EW24" i="1"/>
  <c r="EV24" i="1"/>
  <c r="EU24" i="1"/>
  <c r="ET24" i="1"/>
  <c r="ES24" i="1"/>
  <c r="ER24" i="1"/>
  <c r="EQ24" i="1"/>
  <c r="EP24" i="1"/>
  <c r="EO24" i="1"/>
  <c r="EN24" i="1"/>
  <c r="EM24" i="1"/>
  <c r="EL24" i="1"/>
  <c r="EK24" i="1"/>
  <c r="EJ24" i="1"/>
  <c r="EI24" i="1"/>
  <c r="EH24" i="1"/>
  <c r="EG24" i="1"/>
  <c r="EF24" i="1"/>
  <c r="EE24" i="1"/>
  <c r="ED24" i="1"/>
  <c r="EC24" i="1"/>
  <c r="EB24" i="1"/>
  <c r="EA24" i="1"/>
  <c r="DZ24" i="1"/>
  <c r="DY24" i="1"/>
  <c r="DX24" i="1"/>
  <c r="DW24" i="1"/>
  <c r="DV24" i="1"/>
  <c r="DU24" i="1"/>
  <c r="DT24" i="1"/>
  <c r="DS24" i="1"/>
  <c r="DR24" i="1"/>
  <c r="DQ24" i="1"/>
  <c r="DP24" i="1"/>
  <c r="DO24" i="1"/>
  <c r="DN24" i="1"/>
  <c r="DM24" i="1"/>
  <c r="DL24" i="1"/>
  <c r="DK24" i="1"/>
  <c r="DJ24" i="1"/>
  <c r="DI24" i="1"/>
  <c r="DH24" i="1"/>
  <c r="DG24" i="1"/>
  <c r="DF24" i="1"/>
  <c r="DE24" i="1"/>
  <c r="DD24" i="1"/>
  <c r="DC24" i="1"/>
  <c r="DB24" i="1"/>
  <c r="DA24" i="1"/>
  <c r="CZ24" i="1"/>
  <c r="CY24" i="1"/>
  <c r="CX24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FY23" i="1"/>
  <c r="FX23" i="1"/>
  <c r="FW23" i="1"/>
  <c r="FV23" i="1"/>
  <c r="FU23" i="1"/>
  <c r="FT23" i="1"/>
  <c r="FS23" i="1"/>
  <c r="FR23" i="1"/>
  <c r="FQ23" i="1"/>
  <c r="FP23" i="1"/>
  <c r="FO23" i="1"/>
  <c r="FN23" i="1"/>
  <c r="FM23" i="1"/>
  <c r="FL23" i="1"/>
  <c r="FK23" i="1"/>
  <c r="FJ23" i="1"/>
  <c r="FI23" i="1"/>
  <c r="FH23" i="1"/>
  <c r="FG23" i="1"/>
  <c r="FF23" i="1"/>
  <c r="FE23" i="1"/>
  <c r="FD23" i="1"/>
  <c r="FC23" i="1"/>
  <c r="FB23" i="1"/>
  <c r="FA23" i="1"/>
  <c r="EZ23" i="1"/>
  <c r="EY23" i="1"/>
  <c r="EX23" i="1"/>
  <c r="EW23" i="1"/>
  <c r="EV23" i="1"/>
  <c r="EU23" i="1"/>
  <c r="ET23" i="1"/>
  <c r="ES23" i="1"/>
  <c r="ER23" i="1"/>
  <c r="EQ23" i="1"/>
  <c r="EP23" i="1"/>
  <c r="EO23" i="1"/>
  <c r="EN23" i="1"/>
  <c r="EM23" i="1"/>
  <c r="EL23" i="1"/>
  <c r="EK23" i="1"/>
  <c r="EJ23" i="1"/>
  <c r="EI23" i="1"/>
  <c r="EH23" i="1"/>
  <c r="EG23" i="1"/>
  <c r="EF23" i="1"/>
  <c r="EE23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DO23" i="1"/>
  <c r="DN23" i="1"/>
  <c r="DM23" i="1"/>
  <c r="DL23" i="1"/>
  <c r="DK23" i="1"/>
  <c r="DJ23" i="1"/>
  <c r="DI23" i="1"/>
  <c r="DH23" i="1"/>
  <c r="DG23" i="1"/>
  <c r="DF23" i="1"/>
  <c r="DE23" i="1"/>
  <c r="DD23" i="1"/>
  <c r="DC23" i="1"/>
  <c r="DB23" i="1"/>
  <c r="DA23" i="1"/>
  <c r="CZ23" i="1"/>
  <c r="CY23" i="1"/>
  <c r="CX23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FY22" i="1"/>
  <c r="FX22" i="1"/>
  <c r="FW22" i="1"/>
  <c r="FV22" i="1"/>
  <c r="FU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U22" i="1"/>
  <c r="ET22" i="1"/>
  <c r="ES22" i="1"/>
  <c r="ER22" i="1"/>
  <c r="EQ22" i="1"/>
  <c r="EP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DP22" i="1"/>
  <c r="DO22" i="1"/>
  <c r="DN22" i="1"/>
  <c r="DM22" i="1"/>
  <c r="DL22" i="1"/>
  <c r="DK22" i="1"/>
  <c r="DJ22" i="1"/>
  <c r="DI22" i="1"/>
  <c r="DH22" i="1"/>
  <c r="DG22" i="1"/>
  <c r="DF22" i="1"/>
  <c r="DE22" i="1"/>
  <c r="DD22" i="1"/>
  <c r="DC22" i="1"/>
  <c r="DB22" i="1"/>
  <c r="DA22" i="1"/>
  <c r="CZ22" i="1"/>
  <c r="CY22" i="1"/>
  <c r="CX22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I22" i="1"/>
  <c r="CH22" i="1"/>
  <c r="CG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FY21" i="1"/>
  <c r="FX21" i="1"/>
  <c r="FW21" i="1"/>
  <c r="FV21" i="1"/>
  <c r="FU21" i="1"/>
  <c r="FT21" i="1"/>
  <c r="FS21" i="1"/>
  <c r="FR21" i="1"/>
  <c r="FQ21" i="1"/>
  <c r="FP21" i="1"/>
  <c r="FO21" i="1"/>
  <c r="FN21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A21" i="1"/>
  <c r="EZ21" i="1"/>
  <c r="EY21" i="1"/>
  <c r="EX21" i="1"/>
  <c r="EW21" i="1"/>
  <c r="EV21" i="1"/>
  <c r="EU21" i="1"/>
  <c r="ET21" i="1"/>
  <c r="ES21" i="1"/>
  <c r="ER21" i="1"/>
  <c r="EQ21" i="1"/>
  <c r="EP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DR21" i="1"/>
  <c r="DQ21" i="1"/>
  <c r="DP21" i="1"/>
  <c r="DO21" i="1"/>
  <c r="DN21" i="1"/>
  <c r="DM21" i="1"/>
  <c r="DL21" i="1"/>
  <c r="DK21" i="1"/>
  <c r="DJ21" i="1"/>
  <c r="DI21" i="1"/>
  <c r="DH21" i="1"/>
  <c r="DG21" i="1"/>
  <c r="DF21" i="1"/>
  <c r="DE21" i="1"/>
  <c r="DD21" i="1"/>
  <c r="DC21" i="1"/>
  <c r="DB21" i="1"/>
  <c r="DA21" i="1"/>
  <c r="CZ21" i="1"/>
  <c r="CY21" i="1"/>
  <c r="CX21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I21" i="1"/>
  <c r="CH21" i="1"/>
  <c r="CG21" i="1"/>
  <c r="CF21" i="1"/>
  <c r="CE21" i="1"/>
  <c r="CD21" i="1"/>
  <c r="CC21" i="1"/>
  <c r="CB21" i="1"/>
  <c r="CA21" i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FY20" i="1"/>
  <c r="FX20" i="1"/>
  <c r="FW20" i="1"/>
  <c r="FV20" i="1"/>
  <c r="FU20" i="1"/>
  <c r="FT20" i="1"/>
  <c r="FS20" i="1"/>
  <c r="FR20" i="1"/>
  <c r="FQ20" i="1"/>
  <c r="FP20" i="1"/>
  <c r="FO20" i="1"/>
  <c r="FN20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A20" i="1"/>
  <c r="EZ20" i="1"/>
  <c r="EY20" i="1"/>
  <c r="EX20" i="1"/>
  <c r="EW20" i="1"/>
  <c r="EV20" i="1"/>
  <c r="EU20" i="1"/>
  <c r="ET20" i="1"/>
  <c r="ES20" i="1"/>
  <c r="ER20" i="1"/>
  <c r="EQ20" i="1"/>
  <c r="EP20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C20" i="1"/>
  <c r="EB20" i="1"/>
  <c r="EA20" i="1"/>
  <c r="DZ20" i="1"/>
  <c r="DY20" i="1"/>
  <c r="DX20" i="1"/>
  <c r="DW20" i="1"/>
  <c r="DV20" i="1"/>
  <c r="DU20" i="1"/>
  <c r="DT20" i="1"/>
  <c r="DS20" i="1"/>
  <c r="DR20" i="1"/>
  <c r="DQ20" i="1"/>
  <c r="DP20" i="1"/>
  <c r="DO20" i="1"/>
  <c r="DN20" i="1"/>
  <c r="DM20" i="1"/>
  <c r="DL20" i="1"/>
  <c r="DK20" i="1"/>
  <c r="DJ20" i="1"/>
  <c r="DI20" i="1"/>
  <c r="DH20" i="1"/>
  <c r="DG20" i="1"/>
  <c r="DF20" i="1"/>
  <c r="DE20" i="1"/>
  <c r="DD20" i="1"/>
  <c r="DC20" i="1"/>
  <c r="DB20" i="1"/>
  <c r="DA20" i="1"/>
  <c r="CZ20" i="1"/>
  <c r="CY20" i="1"/>
  <c r="CX20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I20" i="1"/>
  <c r="CH20" i="1"/>
  <c r="CG20" i="1"/>
  <c r="CF20" i="1"/>
  <c r="CE20" i="1"/>
  <c r="CD20" i="1"/>
  <c r="CC20" i="1"/>
  <c r="CB20" i="1"/>
  <c r="CA20" i="1"/>
  <c r="BZ20" i="1"/>
  <c r="BY20" i="1"/>
  <c r="BX20" i="1"/>
  <c r="BW20" i="1"/>
  <c r="BV20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FY19" i="1"/>
  <c r="FX19" i="1"/>
  <c r="FW19" i="1"/>
  <c r="FV19" i="1"/>
  <c r="FU19" i="1"/>
  <c r="FT19" i="1"/>
  <c r="FS19" i="1"/>
  <c r="FR19" i="1"/>
  <c r="FQ19" i="1"/>
  <c r="FP19" i="1"/>
  <c r="FO19" i="1"/>
  <c r="FN19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FA19" i="1"/>
  <c r="EZ19" i="1"/>
  <c r="EY19" i="1"/>
  <c r="EX19" i="1"/>
  <c r="EW19" i="1"/>
  <c r="EV19" i="1"/>
  <c r="EU19" i="1"/>
  <c r="ET19" i="1"/>
  <c r="ES19" i="1"/>
  <c r="ER19" i="1"/>
  <c r="EQ19" i="1"/>
  <c r="EP19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C19" i="1"/>
  <c r="EB19" i="1"/>
  <c r="EA19" i="1"/>
  <c r="DZ19" i="1"/>
  <c r="DY19" i="1"/>
  <c r="DX19" i="1"/>
  <c r="DW19" i="1"/>
  <c r="DV19" i="1"/>
  <c r="DU19" i="1"/>
  <c r="DT19" i="1"/>
  <c r="DS19" i="1"/>
  <c r="DR19" i="1"/>
  <c r="DQ19" i="1"/>
  <c r="DP19" i="1"/>
  <c r="DO19" i="1"/>
  <c r="DN19" i="1"/>
  <c r="DM19" i="1"/>
  <c r="DL19" i="1"/>
  <c r="DK19" i="1"/>
  <c r="DJ19" i="1"/>
  <c r="DI19" i="1"/>
  <c r="DH19" i="1"/>
  <c r="DG19" i="1"/>
  <c r="DF19" i="1"/>
  <c r="DE19" i="1"/>
  <c r="DD19" i="1"/>
  <c r="DC19" i="1"/>
  <c r="DB19" i="1"/>
  <c r="DA19" i="1"/>
  <c r="CZ19" i="1"/>
  <c r="CY19" i="1"/>
  <c r="CX19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I19" i="1"/>
  <c r="CH19" i="1"/>
  <c r="CG19" i="1"/>
  <c r="CF19" i="1"/>
  <c r="CE19" i="1"/>
  <c r="CD19" i="1"/>
  <c r="CC19" i="1"/>
  <c r="CB19" i="1"/>
  <c r="CA19" i="1"/>
  <c r="BZ19" i="1"/>
  <c r="BY19" i="1"/>
  <c r="BX19" i="1"/>
  <c r="BW19" i="1"/>
  <c r="BV19" i="1"/>
  <c r="BU19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FY18" i="1"/>
  <c r="FX18" i="1"/>
  <c r="FW18" i="1"/>
  <c r="FV18" i="1"/>
  <c r="FU18" i="1"/>
  <c r="FT18" i="1"/>
  <c r="FS18" i="1"/>
  <c r="FR18" i="1"/>
  <c r="FQ18" i="1"/>
  <c r="FP18" i="1"/>
  <c r="FO18" i="1"/>
  <c r="FN18" i="1"/>
  <c r="FM18" i="1"/>
  <c r="FL18" i="1"/>
  <c r="FK18" i="1"/>
  <c r="FJ18" i="1"/>
  <c r="FI18" i="1"/>
  <c r="FH18" i="1"/>
  <c r="FG18" i="1"/>
  <c r="FF18" i="1"/>
  <c r="FE18" i="1"/>
  <c r="FD18" i="1"/>
  <c r="FC18" i="1"/>
  <c r="FB18" i="1"/>
  <c r="FA18" i="1"/>
  <c r="EZ18" i="1"/>
  <c r="EY18" i="1"/>
  <c r="EX18" i="1"/>
  <c r="EW18" i="1"/>
  <c r="EV18" i="1"/>
  <c r="EU18" i="1"/>
  <c r="ET18" i="1"/>
  <c r="ES18" i="1"/>
  <c r="ER18" i="1"/>
  <c r="EQ18" i="1"/>
  <c r="EP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DX18" i="1"/>
  <c r="DW18" i="1"/>
  <c r="DV18" i="1"/>
  <c r="DU18" i="1"/>
  <c r="DT18" i="1"/>
  <c r="DS18" i="1"/>
  <c r="DR18" i="1"/>
  <c r="DQ18" i="1"/>
  <c r="DP18" i="1"/>
  <c r="DO18" i="1"/>
  <c r="DN18" i="1"/>
  <c r="DM18" i="1"/>
  <c r="DL18" i="1"/>
  <c r="DK18" i="1"/>
  <c r="DJ18" i="1"/>
  <c r="DI18" i="1"/>
  <c r="DH18" i="1"/>
  <c r="DG18" i="1"/>
  <c r="DF18" i="1"/>
  <c r="DE18" i="1"/>
  <c r="DD18" i="1"/>
  <c r="DC18" i="1"/>
  <c r="DB18" i="1"/>
  <c r="DA18" i="1"/>
  <c r="CZ18" i="1"/>
  <c r="CY18" i="1"/>
  <c r="CX18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W18" i="1"/>
  <c r="BV18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FY17" i="1"/>
  <c r="FX17" i="1"/>
  <c r="FW17" i="1"/>
  <c r="FV17" i="1"/>
  <c r="FU17" i="1"/>
  <c r="FT17" i="1"/>
  <c r="FS17" i="1"/>
  <c r="FR17" i="1"/>
  <c r="FQ17" i="1"/>
  <c r="FP17" i="1"/>
  <c r="FO17" i="1"/>
  <c r="FN17" i="1"/>
  <c r="FM17" i="1"/>
  <c r="FL17" i="1"/>
  <c r="FK17" i="1"/>
  <c r="FJ17" i="1"/>
  <c r="FI17" i="1"/>
  <c r="FH17" i="1"/>
  <c r="FG17" i="1"/>
  <c r="FF17" i="1"/>
  <c r="FE17" i="1"/>
  <c r="FD17" i="1"/>
  <c r="FC17" i="1"/>
  <c r="FB17" i="1"/>
  <c r="FA17" i="1"/>
  <c r="EZ17" i="1"/>
  <c r="EY17" i="1"/>
  <c r="EX17" i="1"/>
  <c r="EW17" i="1"/>
  <c r="EV17" i="1"/>
  <c r="EU17" i="1"/>
  <c r="ET17" i="1"/>
  <c r="ES17" i="1"/>
  <c r="ER17" i="1"/>
  <c r="EQ17" i="1"/>
  <c r="EP17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C17" i="1"/>
  <c r="EB17" i="1"/>
  <c r="EA17" i="1"/>
  <c r="DZ17" i="1"/>
  <c r="DY17" i="1"/>
  <c r="DX17" i="1"/>
  <c r="DW17" i="1"/>
  <c r="DV17" i="1"/>
  <c r="DU17" i="1"/>
  <c r="DT17" i="1"/>
  <c r="DS17" i="1"/>
  <c r="DR17" i="1"/>
  <c r="DQ17" i="1"/>
  <c r="DP17" i="1"/>
  <c r="DO17" i="1"/>
  <c r="DN17" i="1"/>
  <c r="DM17" i="1"/>
  <c r="DL17" i="1"/>
  <c r="DK17" i="1"/>
  <c r="DJ17" i="1"/>
  <c r="DI17" i="1"/>
  <c r="DH17" i="1"/>
  <c r="DG17" i="1"/>
  <c r="DF17" i="1"/>
  <c r="DE17" i="1"/>
  <c r="DD17" i="1"/>
  <c r="DC17" i="1"/>
  <c r="DB17" i="1"/>
  <c r="DA17" i="1"/>
  <c r="CZ17" i="1"/>
  <c r="CY17" i="1"/>
  <c r="CX17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I17" i="1"/>
  <c r="CH17" i="1"/>
  <c r="CG17" i="1"/>
  <c r="CF17" i="1"/>
  <c r="CE17" i="1"/>
  <c r="CD17" i="1"/>
  <c r="CC17" i="1"/>
  <c r="CB17" i="1"/>
  <c r="CA17" i="1"/>
  <c r="BZ17" i="1"/>
  <c r="BY17" i="1"/>
  <c r="BX17" i="1"/>
  <c r="BW17" i="1"/>
  <c r="BV17" i="1"/>
  <c r="BU17" i="1"/>
  <c r="BT17" i="1"/>
  <c r="BS17" i="1"/>
  <c r="BR17" i="1"/>
  <c r="BQ17" i="1"/>
  <c r="BP17" i="1"/>
  <c r="BO17" i="1"/>
  <c r="BN17" i="1"/>
  <c r="BM17" i="1"/>
  <c r="BL17" i="1"/>
  <c r="BK17" i="1"/>
  <c r="BJ17" i="1"/>
  <c r="BI17" i="1"/>
  <c r="BH17" i="1"/>
  <c r="BG17" i="1"/>
  <c r="BF17" i="1"/>
  <c r="BE17" i="1"/>
  <c r="BD17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FY16" i="1"/>
  <c r="FX16" i="1"/>
  <c r="FW16" i="1"/>
  <c r="FV16" i="1"/>
  <c r="FU16" i="1"/>
  <c r="FT16" i="1"/>
  <c r="FS16" i="1"/>
  <c r="FR16" i="1"/>
  <c r="FQ16" i="1"/>
  <c r="FP16" i="1"/>
  <c r="FO16" i="1"/>
  <c r="FN16" i="1"/>
  <c r="FM16" i="1"/>
  <c r="FL16" i="1"/>
  <c r="FK16" i="1"/>
  <c r="FJ16" i="1"/>
  <c r="FI16" i="1"/>
  <c r="FH16" i="1"/>
  <c r="FG16" i="1"/>
  <c r="FF16" i="1"/>
  <c r="FE16" i="1"/>
  <c r="FD16" i="1"/>
  <c r="FC16" i="1"/>
  <c r="FB16" i="1"/>
  <c r="FA16" i="1"/>
  <c r="EZ16" i="1"/>
  <c r="EY16" i="1"/>
  <c r="EX16" i="1"/>
  <c r="EW16" i="1"/>
  <c r="EV16" i="1"/>
  <c r="EU16" i="1"/>
  <c r="ET16" i="1"/>
  <c r="ES16" i="1"/>
  <c r="ER16" i="1"/>
  <c r="EQ16" i="1"/>
  <c r="EP16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C16" i="1"/>
  <c r="EB16" i="1"/>
  <c r="EA16" i="1"/>
  <c r="DZ16" i="1"/>
  <c r="DY16" i="1"/>
  <c r="DX16" i="1"/>
  <c r="DW16" i="1"/>
  <c r="DV16" i="1"/>
  <c r="DU16" i="1"/>
  <c r="DT16" i="1"/>
  <c r="DS16" i="1"/>
  <c r="DR16" i="1"/>
  <c r="DQ16" i="1"/>
  <c r="DP16" i="1"/>
  <c r="DO16" i="1"/>
  <c r="DN16" i="1"/>
  <c r="DM16" i="1"/>
  <c r="DL16" i="1"/>
  <c r="DK16" i="1"/>
  <c r="DJ16" i="1"/>
  <c r="DI16" i="1"/>
  <c r="DH16" i="1"/>
  <c r="DG16" i="1"/>
  <c r="DF16" i="1"/>
  <c r="DE16" i="1"/>
  <c r="DD16" i="1"/>
  <c r="DC16" i="1"/>
  <c r="DB16" i="1"/>
  <c r="DA16" i="1"/>
  <c r="CZ16" i="1"/>
  <c r="CY16" i="1"/>
  <c r="CX16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I16" i="1"/>
  <c r="CH16" i="1"/>
  <c r="CG16" i="1"/>
  <c r="CF16" i="1"/>
  <c r="CE16" i="1"/>
  <c r="CD16" i="1"/>
  <c r="CC16" i="1"/>
  <c r="CB16" i="1"/>
  <c r="CA16" i="1"/>
  <c r="BZ16" i="1"/>
  <c r="BY16" i="1"/>
  <c r="BX16" i="1"/>
  <c r="BW16" i="1"/>
  <c r="BV16" i="1"/>
  <c r="BU16" i="1"/>
  <c r="BT16" i="1"/>
  <c r="BS16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FY15" i="1"/>
  <c r="FX15" i="1"/>
  <c r="FW15" i="1"/>
  <c r="FV15" i="1"/>
  <c r="FU15" i="1"/>
  <c r="FT15" i="1"/>
  <c r="FS15" i="1"/>
  <c r="FR15" i="1"/>
  <c r="FQ15" i="1"/>
  <c r="FP15" i="1"/>
  <c r="FO15" i="1"/>
  <c r="FN15" i="1"/>
  <c r="FM15" i="1"/>
  <c r="FL15" i="1"/>
  <c r="FK15" i="1"/>
  <c r="FJ15" i="1"/>
  <c r="FI15" i="1"/>
  <c r="FH15" i="1"/>
  <c r="FG15" i="1"/>
  <c r="FF15" i="1"/>
  <c r="FE15" i="1"/>
  <c r="FD15" i="1"/>
  <c r="FC15" i="1"/>
  <c r="FB15" i="1"/>
  <c r="FA15" i="1"/>
  <c r="EZ15" i="1"/>
  <c r="EY15" i="1"/>
  <c r="EX15" i="1"/>
  <c r="EW15" i="1"/>
  <c r="EV15" i="1"/>
  <c r="EU15" i="1"/>
  <c r="ET15" i="1"/>
  <c r="ES15" i="1"/>
  <c r="ER15" i="1"/>
  <c r="EQ15" i="1"/>
  <c r="EP15" i="1"/>
  <c r="EO15" i="1"/>
  <c r="EN15" i="1"/>
  <c r="EM15" i="1"/>
  <c r="EL15" i="1"/>
  <c r="EK15" i="1"/>
  <c r="EJ15" i="1"/>
  <c r="EI15" i="1"/>
  <c r="EH15" i="1"/>
  <c r="EG15" i="1"/>
  <c r="EF15" i="1"/>
  <c r="EE15" i="1"/>
  <c r="ED15" i="1"/>
  <c r="EC15" i="1"/>
  <c r="EB15" i="1"/>
  <c r="EA15" i="1"/>
  <c r="DZ15" i="1"/>
  <c r="DY15" i="1"/>
  <c r="DX15" i="1"/>
  <c r="DW15" i="1"/>
  <c r="DV15" i="1"/>
  <c r="DU15" i="1"/>
  <c r="DT15" i="1"/>
  <c r="DS15" i="1"/>
  <c r="DR15" i="1"/>
  <c r="DQ15" i="1"/>
  <c r="DP15" i="1"/>
  <c r="DO15" i="1"/>
  <c r="DN15" i="1"/>
  <c r="DM15" i="1"/>
  <c r="DL15" i="1"/>
  <c r="DK15" i="1"/>
  <c r="DJ15" i="1"/>
  <c r="DI15" i="1"/>
  <c r="DH15" i="1"/>
  <c r="DG15" i="1"/>
  <c r="DF15" i="1"/>
  <c r="DE15" i="1"/>
  <c r="DD15" i="1"/>
  <c r="DC15" i="1"/>
  <c r="DB15" i="1"/>
  <c r="DA15" i="1"/>
  <c r="CZ15" i="1"/>
  <c r="CY15" i="1"/>
  <c r="CX15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I15" i="1"/>
  <c r="CH15" i="1"/>
  <c r="CG15" i="1"/>
  <c r="CF15" i="1"/>
  <c r="CE15" i="1"/>
  <c r="CD15" i="1"/>
  <c r="CC15" i="1"/>
  <c r="CB15" i="1"/>
  <c r="CA15" i="1"/>
  <c r="BZ15" i="1"/>
  <c r="BY15" i="1"/>
  <c r="BX15" i="1"/>
  <c r="BW15" i="1"/>
  <c r="BV15" i="1"/>
  <c r="BU15" i="1"/>
  <c r="BT15" i="1"/>
  <c r="BS15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FY14" i="1"/>
  <c r="FX14" i="1"/>
  <c r="FW14" i="1"/>
  <c r="FV14" i="1"/>
  <c r="FU14" i="1"/>
  <c r="FT14" i="1"/>
  <c r="FS14" i="1"/>
  <c r="FR14" i="1"/>
  <c r="FQ14" i="1"/>
  <c r="FP14" i="1"/>
  <c r="FO14" i="1"/>
  <c r="FN14" i="1"/>
  <c r="FM14" i="1"/>
  <c r="FL14" i="1"/>
  <c r="FK14" i="1"/>
  <c r="FJ14" i="1"/>
  <c r="FI14" i="1"/>
  <c r="FH14" i="1"/>
  <c r="FG14" i="1"/>
  <c r="FF14" i="1"/>
  <c r="FE14" i="1"/>
  <c r="FD14" i="1"/>
  <c r="FC14" i="1"/>
  <c r="FB14" i="1"/>
  <c r="FA14" i="1"/>
  <c r="EZ14" i="1"/>
  <c r="EY14" i="1"/>
  <c r="EX14" i="1"/>
  <c r="EW14" i="1"/>
  <c r="EV14" i="1"/>
  <c r="EU14" i="1"/>
  <c r="ET14" i="1"/>
  <c r="ES14" i="1"/>
  <c r="ER14" i="1"/>
  <c r="EQ14" i="1"/>
  <c r="EP14" i="1"/>
  <c r="EO14" i="1"/>
  <c r="EN14" i="1"/>
  <c r="EM14" i="1"/>
  <c r="EL14" i="1"/>
  <c r="EK14" i="1"/>
  <c r="EJ14" i="1"/>
  <c r="EI14" i="1"/>
  <c r="EH14" i="1"/>
  <c r="EG14" i="1"/>
  <c r="EF14" i="1"/>
  <c r="EE14" i="1"/>
  <c r="ED14" i="1"/>
  <c r="EC14" i="1"/>
  <c r="EB14" i="1"/>
  <c r="EA14" i="1"/>
  <c r="DZ14" i="1"/>
  <c r="DY14" i="1"/>
  <c r="DX14" i="1"/>
  <c r="DW14" i="1"/>
  <c r="DV14" i="1"/>
  <c r="DU14" i="1"/>
  <c r="DT14" i="1"/>
  <c r="DS14" i="1"/>
  <c r="DR14" i="1"/>
  <c r="DQ14" i="1"/>
  <c r="DP14" i="1"/>
  <c r="DO14" i="1"/>
  <c r="DN14" i="1"/>
  <c r="DM14" i="1"/>
  <c r="DL14" i="1"/>
  <c r="DK14" i="1"/>
  <c r="DJ14" i="1"/>
  <c r="DI14" i="1"/>
  <c r="DH14" i="1"/>
  <c r="DG14" i="1"/>
  <c r="DF14" i="1"/>
  <c r="DE14" i="1"/>
  <c r="DD14" i="1"/>
  <c r="DC14" i="1"/>
  <c r="DB14" i="1"/>
  <c r="DA14" i="1"/>
  <c r="CZ14" i="1"/>
  <c r="CY14" i="1"/>
  <c r="CX14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I14" i="1"/>
  <c r="CH14" i="1"/>
  <c r="CG14" i="1"/>
  <c r="CF14" i="1"/>
  <c r="CE14" i="1"/>
  <c r="CD14" i="1"/>
  <c r="CC14" i="1"/>
  <c r="CB14" i="1"/>
  <c r="CA14" i="1"/>
  <c r="BZ14" i="1"/>
  <c r="BY14" i="1"/>
  <c r="BX14" i="1"/>
  <c r="BW14" i="1"/>
  <c r="BV14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FY13" i="1"/>
  <c r="FX13" i="1"/>
  <c r="FW13" i="1"/>
  <c r="FV13" i="1"/>
  <c r="FU13" i="1"/>
  <c r="FT13" i="1"/>
  <c r="FS13" i="1"/>
  <c r="FR13" i="1"/>
  <c r="FQ13" i="1"/>
  <c r="FP13" i="1"/>
  <c r="FO13" i="1"/>
  <c r="FN13" i="1"/>
  <c r="FM13" i="1"/>
  <c r="FL13" i="1"/>
  <c r="FK13" i="1"/>
  <c r="FJ13" i="1"/>
  <c r="FI13" i="1"/>
  <c r="FH13" i="1"/>
  <c r="FG13" i="1"/>
  <c r="FF13" i="1"/>
  <c r="FE13" i="1"/>
  <c r="FD13" i="1"/>
  <c r="FC13" i="1"/>
  <c r="FB13" i="1"/>
  <c r="FA13" i="1"/>
  <c r="EZ13" i="1"/>
  <c r="EY13" i="1"/>
  <c r="EX13" i="1"/>
  <c r="EW13" i="1"/>
  <c r="EV13" i="1"/>
  <c r="EU13" i="1"/>
  <c r="ET13" i="1"/>
  <c r="ES13" i="1"/>
  <c r="ER13" i="1"/>
  <c r="EQ13" i="1"/>
  <c r="EP13" i="1"/>
  <c r="EO13" i="1"/>
  <c r="EN13" i="1"/>
  <c r="EM13" i="1"/>
  <c r="EL13" i="1"/>
  <c r="EK13" i="1"/>
  <c r="EJ13" i="1"/>
  <c r="EI13" i="1"/>
  <c r="EH13" i="1"/>
  <c r="EG13" i="1"/>
  <c r="EF13" i="1"/>
  <c r="EE13" i="1"/>
  <c r="ED13" i="1"/>
  <c r="EC13" i="1"/>
  <c r="EB13" i="1"/>
  <c r="EA13" i="1"/>
  <c r="DZ13" i="1"/>
  <c r="DY13" i="1"/>
  <c r="DX13" i="1"/>
  <c r="DW13" i="1"/>
  <c r="DV13" i="1"/>
  <c r="DU13" i="1"/>
  <c r="DT13" i="1"/>
  <c r="DS13" i="1"/>
  <c r="DR13" i="1"/>
  <c r="DQ13" i="1"/>
  <c r="DP13" i="1"/>
  <c r="DO13" i="1"/>
  <c r="DN13" i="1"/>
  <c r="DM13" i="1"/>
  <c r="DL13" i="1"/>
  <c r="DK13" i="1"/>
  <c r="DJ13" i="1"/>
  <c r="DI13" i="1"/>
  <c r="DH13" i="1"/>
  <c r="DG13" i="1"/>
  <c r="DF13" i="1"/>
  <c r="DE13" i="1"/>
  <c r="DD13" i="1"/>
  <c r="DC13" i="1"/>
  <c r="DB13" i="1"/>
  <c r="DA13" i="1"/>
  <c r="CZ13" i="1"/>
  <c r="CY13" i="1"/>
  <c r="CX13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I13" i="1"/>
  <c r="CH13" i="1"/>
  <c r="CG13" i="1"/>
  <c r="CF13" i="1"/>
  <c r="CE13" i="1"/>
  <c r="CD13" i="1"/>
  <c r="CC13" i="1"/>
  <c r="CB13" i="1"/>
  <c r="CA13" i="1"/>
  <c r="BZ13" i="1"/>
  <c r="BY13" i="1"/>
  <c r="BX13" i="1"/>
  <c r="BW13" i="1"/>
  <c r="BV13" i="1"/>
  <c r="BU13" i="1"/>
  <c r="BT13" i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FY12" i="1"/>
  <c r="FX12" i="1"/>
  <c r="FW12" i="1"/>
  <c r="FV12" i="1"/>
  <c r="FU12" i="1"/>
  <c r="FT12" i="1"/>
  <c r="FS12" i="1"/>
  <c r="FR12" i="1"/>
  <c r="FQ12" i="1"/>
  <c r="FP12" i="1"/>
  <c r="FO12" i="1"/>
  <c r="FN12" i="1"/>
  <c r="FM12" i="1"/>
  <c r="FL12" i="1"/>
  <c r="FK12" i="1"/>
  <c r="FJ12" i="1"/>
  <c r="FI12" i="1"/>
  <c r="FH12" i="1"/>
  <c r="FG12" i="1"/>
  <c r="FF12" i="1"/>
  <c r="FE12" i="1"/>
  <c r="FD12" i="1"/>
  <c r="FC12" i="1"/>
  <c r="FB12" i="1"/>
  <c r="FA12" i="1"/>
  <c r="EZ12" i="1"/>
  <c r="EY12" i="1"/>
  <c r="EX12" i="1"/>
  <c r="EW12" i="1"/>
  <c r="EV12" i="1"/>
  <c r="EU12" i="1"/>
  <c r="ET12" i="1"/>
  <c r="ES12" i="1"/>
  <c r="ER12" i="1"/>
  <c r="EQ12" i="1"/>
  <c r="EP12" i="1"/>
  <c r="EO12" i="1"/>
  <c r="EN12" i="1"/>
  <c r="EM12" i="1"/>
  <c r="EL12" i="1"/>
  <c r="EK12" i="1"/>
  <c r="EJ12" i="1"/>
  <c r="EI12" i="1"/>
  <c r="EH12" i="1"/>
  <c r="EG12" i="1"/>
  <c r="EF12" i="1"/>
  <c r="EE12" i="1"/>
  <c r="ED12" i="1"/>
  <c r="EC12" i="1"/>
  <c r="EB12" i="1"/>
  <c r="EA12" i="1"/>
  <c r="DZ12" i="1"/>
  <c r="DY12" i="1"/>
  <c r="DX12" i="1"/>
  <c r="DW12" i="1"/>
  <c r="DV12" i="1"/>
  <c r="DU12" i="1"/>
  <c r="DT12" i="1"/>
  <c r="DS12" i="1"/>
  <c r="DR12" i="1"/>
  <c r="DQ12" i="1"/>
  <c r="DP12" i="1"/>
  <c r="DO12" i="1"/>
  <c r="DN12" i="1"/>
  <c r="DM12" i="1"/>
  <c r="DL12" i="1"/>
  <c r="DK12" i="1"/>
  <c r="DJ12" i="1"/>
  <c r="DI12" i="1"/>
  <c r="DH12" i="1"/>
  <c r="DG12" i="1"/>
  <c r="DF12" i="1"/>
  <c r="DE12" i="1"/>
  <c r="DD12" i="1"/>
  <c r="DC12" i="1"/>
  <c r="DB12" i="1"/>
  <c r="DA12" i="1"/>
  <c r="CZ12" i="1"/>
  <c r="CY12" i="1"/>
  <c r="CX12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I12" i="1"/>
  <c r="CH12" i="1"/>
  <c r="CG12" i="1"/>
  <c r="CF12" i="1"/>
  <c r="CE12" i="1"/>
  <c r="CD12" i="1"/>
  <c r="CC12" i="1"/>
  <c r="CB12" i="1"/>
  <c r="CA12" i="1"/>
  <c r="BZ12" i="1"/>
  <c r="BY12" i="1"/>
  <c r="BX12" i="1"/>
  <c r="BW12" i="1"/>
  <c r="BV12" i="1"/>
  <c r="BU12" i="1"/>
  <c r="BT12" i="1"/>
  <c r="BS12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FY11" i="1"/>
  <c r="FX11" i="1"/>
  <c r="FW11" i="1"/>
  <c r="FV11" i="1"/>
  <c r="FU11" i="1"/>
  <c r="FT11" i="1"/>
  <c r="FS11" i="1"/>
  <c r="FR11" i="1"/>
  <c r="FQ11" i="1"/>
  <c r="FP11" i="1"/>
  <c r="FO11" i="1"/>
  <c r="FN11" i="1"/>
  <c r="FM11" i="1"/>
  <c r="FL11" i="1"/>
  <c r="FK11" i="1"/>
  <c r="FJ11" i="1"/>
  <c r="FI11" i="1"/>
  <c r="FH11" i="1"/>
  <c r="FG11" i="1"/>
  <c r="FF11" i="1"/>
  <c r="FE11" i="1"/>
  <c r="FD11" i="1"/>
  <c r="FC11" i="1"/>
  <c r="FB11" i="1"/>
  <c r="FA11" i="1"/>
  <c r="EZ11" i="1"/>
  <c r="EY11" i="1"/>
  <c r="EX11" i="1"/>
  <c r="EW11" i="1"/>
  <c r="EV11" i="1"/>
  <c r="EU11" i="1"/>
  <c r="ET11" i="1"/>
  <c r="ES11" i="1"/>
  <c r="ER11" i="1"/>
  <c r="EQ11" i="1"/>
  <c r="EP11" i="1"/>
  <c r="EO11" i="1"/>
  <c r="EN11" i="1"/>
  <c r="EM11" i="1"/>
  <c r="EL11" i="1"/>
  <c r="EK11" i="1"/>
  <c r="EJ11" i="1"/>
  <c r="EI11" i="1"/>
  <c r="EH11" i="1"/>
  <c r="EG11" i="1"/>
  <c r="EF11" i="1"/>
  <c r="EE11" i="1"/>
  <c r="ED11" i="1"/>
  <c r="EC11" i="1"/>
  <c r="EB11" i="1"/>
  <c r="EA11" i="1"/>
  <c r="DZ11" i="1"/>
  <c r="DY11" i="1"/>
  <c r="DX11" i="1"/>
  <c r="DW11" i="1"/>
  <c r="DV11" i="1"/>
  <c r="DU11" i="1"/>
  <c r="DT11" i="1"/>
  <c r="DS11" i="1"/>
  <c r="DR11" i="1"/>
  <c r="DQ11" i="1"/>
  <c r="DP11" i="1"/>
  <c r="DO11" i="1"/>
  <c r="DN11" i="1"/>
  <c r="DM11" i="1"/>
  <c r="DL11" i="1"/>
  <c r="DK11" i="1"/>
  <c r="DJ11" i="1"/>
  <c r="DI11" i="1"/>
  <c r="DH11" i="1"/>
  <c r="DG11" i="1"/>
  <c r="DF11" i="1"/>
  <c r="DE11" i="1"/>
  <c r="DD11" i="1"/>
  <c r="DC11" i="1"/>
  <c r="DB11" i="1"/>
  <c r="DA11" i="1"/>
  <c r="CZ11" i="1"/>
  <c r="CY11" i="1"/>
  <c r="CX11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I11" i="1"/>
  <c r="CH11" i="1"/>
  <c r="CG11" i="1"/>
  <c r="CF11" i="1"/>
  <c r="CE11" i="1"/>
  <c r="CD11" i="1"/>
  <c r="CC11" i="1"/>
  <c r="CB11" i="1"/>
  <c r="CA11" i="1"/>
  <c r="BZ11" i="1"/>
  <c r="BY11" i="1"/>
  <c r="BX11" i="1"/>
  <c r="BW11" i="1"/>
  <c r="BV11" i="1"/>
  <c r="BU11" i="1"/>
  <c r="BT11" i="1"/>
  <c r="BS11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FY10" i="1"/>
  <c r="FX10" i="1"/>
  <c r="FW10" i="1"/>
  <c r="FV10" i="1"/>
  <c r="FU10" i="1"/>
  <c r="FT10" i="1"/>
  <c r="FS10" i="1"/>
  <c r="FR10" i="1"/>
  <c r="FQ10" i="1"/>
  <c r="FP10" i="1"/>
  <c r="FO10" i="1"/>
  <c r="FN10" i="1"/>
  <c r="FM10" i="1"/>
  <c r="FL10" i="1"/>
  <c r="FK10" i="1"/>
  <c r="FJ10" i="1"/>
  <c r="FI10" i="1"/>
  <c r="FH10" i="1"/>
  <c r="FG10" i="1"/>
  <c r="FF10" i="1"/>
  <c r="FE10" i="1"/>
  <c r="FD10" i="1"/>
  <c r="FC10" i="1"/>
  <c r="FB10" i="1"/>
  <c r="FA10" i="1"/>
  <c r="EZ10" i="1"/>
  <c r="EY10" i="1"/>
  <c r="EX10" i="1"/>
  <c r="EW10" i="1"/>
  <c r="EV10" i="1"/>
  <c r="EU10" i="1"/>
  <c r="ET10" i="1"/>
  <c r="ES10" i="1"/>
  <c r="ER10" i="1"/>
  <c r="EQ10" i="1"/>
  <c r="EP10" i="1"/>
  <c r="EO10" i="1"/>
  <c r="EN10" i="1"/>
  <c r="EM10" i="1"/>
  <c r="EL10" i="1"/>
  <c r="EK10" i="1"/>
  <c r="EJ10" i="1"/>
  <c r="EI10" i="1"/>
  <c r="EH10" i="1"/>
  <c r="EG10" i="1"/>
  <c r="EF10" i="1"/>
  <c r="EE10" i="1"/>
  <c r="ED10" i="1"/>
  <c r="EC10" i="1"/>
  <c r="EB10" i="1"/>
  <c r="EA10" i="1"/>
  <c r="DZ10" i="1"/>
  <c r="DY10" i="1"/>
  <c r="DX10" i="1"/>
  <c r="DW10" i="1"/>
  <c r="DV10" i="1"/>
  <c r="DU10" i="1"/>
  <c r="DT10" i="1"/>
  <c r="DS10" i="1"/>
  <c r="DR10" i="1"/>
  <c r="DQ10" i="1"/>
  <c r="DP10" i="1"/>
  <c r="DO10" i="1"/>
  <c r="DN10" i="1"/>
  <c r="DM10" i="1"/>
  <c r="DL10" i="1"/>
  <c r="DK10" i="1"/>
  <c r="DJ10" i="1"/>
  <c r="DI10" i="1"/>
  <c r="DH10" i="1"/>
  <c r="DG10" i="1"/>
  <c r="DF10" i="1"/>
  <c r="DE10" i="1"/>
  <c r="DD10" i="1"/>
  <c r="DC10" i="1"/>
  <c r="DB10" i="1"/>
  <c r="DA10" i="1"/>
  <c r="CZ10" i="1"/>
  <c r="CY10" i="1"/>
  <c r="CX10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I10" i="1"/>
  <c r="CH10" i="1"/>
  <c r="CG10" i="1"/>
  <c r="CF10" i="1"/>
  <c r="CE10" i="1"/>
  <c r="CD10" i="1"/>
  <c r="CC10" i="1"/>
  <c r="CB10" i="1"/>
  <c r="CA10" i="1"/>
  <c r="BZ10" i="1"/>
  <c r="BY10" i="1"/>
  <c r="BX10" i="1"/>
  <c r="BW10" i="1"/>
  <c r="BV10" i="1"/>
  <c r="BU10" i="1"/>
  <c r="BT10" i="1"/>
  <c r="BS10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FY9" i="1"/>
  <c r="FX9" i="1"/>
  <c r="FW9" i="1"/>
  <c r="FV9" i="1"/>
  <c r="FU9" i="1"/>
  <c r="FT9" i="1"/>
  <c r="FS9" i="1"/>
  <c r="FR9" i="1"/>
  <c r="FQ9" i="1"/>
  <c r="FP9" i="1"/>
  <c r="FO9" i="1"/>
  <c r="FN9" i="1"/>
  <c r="FM9" i="1"/>
  <c r="FL9" i="1"/>
  <c r="FK9" i="1"/>
  <c r="FJ9" i="1"/>
  <c r="FI9" i="1"/>
  <c r="FH9" i="1"/>
  <c r="FG9" i="1"/>
  <c r="FF9" i="1"/>
  <c r="FE9" i="1"/>
  <c r="FD9" i="1"/>
  <c r="FC9" i="1"/>
  <c r="FB9" i="1"/>
  <c r="FA9" i="1"/>
  <c r="EZ9" i="1"/>
  <c r="EY9" i="1"/>
  <c r="EX9" i="1"/>
  <c r="EW9" i="1"/>
  <c r="EV9" i="1"/>
  <c r="EU9" i="1"/>
  <c r="ET9" i="1"/>
  <c r="ES9" i="1"/>
  <c r="ER9" i="1"/>
  <c r="EQ9" i="1"/>
  <c r="EP9" i="1"/>
  <c r="EO9" i="1"/>
  <c r="EN9" i="1"/>
  <c r="EM9" i="1"/>
  <c r="EL9" i="1"/>
  <c r="EK9" i="1"/>
  <c r="EJ9" i="1"/>
  <c r="EI9" i="1"/>
  <c r="EH9" i="1"/>
  <c r="EG9" i="1"/>
  <c r="EF9" i="1"/>
  <c r="EE9" i="1"/>
  <c r="ED9" i="1"/>
  <c r="EC9" i="1"/>
  <c r="EB9" i="1"/>
  <c r="EA9" i="1"/>
  <c r="DZ9" i="1"/>
  <c r="DY9" i="1"/>
  <c r="DX9" i="1"/>
  <c r="DW9" i="1"/>
  <c r="DV9" i="1"/>
  <c r="DU9" i="1"/>
  <c r="DT9" i="1"/>
  <c r="DS9" i="1"/>
  <c r="DR9" i="1"/>
  <c r="DQ9" i="1"/>
  <c r="DP9" i="1"/>
  <c r="DO9" i="1"/>
  <c r="DN9" i="1"/>
  <c r="DM9" i="1"/>
  <c r="DL9" i="1"/>
  <c r="DK9" i="1"/>
  <c r="DJ9" i="1"/>
  <c r="DI9" i="1"/>
  <c r="DH9" i="1"/>
  <c r="DG9" i="1"/>
  <c r="DF9" i="1"/>
  <c r="DE9" i="1"/>
  <c r="DD9" i="1"/>
  <c r="DC9" i="1"/>
  <c r="DB9" i="1"/>
  <c r="DA9" i="1"/>
  <c r="CZ9" i="1"/>
  <c r="CY9" i="1"/>
  <c r="CX9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I9" i="1"/>
  <c r="CH9" i="1"/>
  <c r="CG9" i="1"/>
  <c r="CF9" i="1"/>
  <c r="CE9" i="1"/>
  <c r="CD9" i="1"/>
  <c r="CC9" i="1"/>
  <c r="CB9" i="1"/>
  <c r="CA9" i="1"/>
  <c r="BZ9" i="1"/>
  <c r="BY9" i="1"/>
  <c r="BX9" i="1"/>
  <c r="BW9" i="1"/>
  <c r="BV9" i="1"/>
  <c r="BU9" i="1"/>
  <c r="BT9" i="1"/>
  <c r="BS9" i="1"/>
  <c r="BR9" i="1"/>
  <c r="BQ9" i="1"/>
  <c r="BP9" i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FY8" i="1"/>
  <c r="FX8" i="1"/>
  <c r="FW8" i="1"/>
  <c r="FV8" i="1"/>
  <c r="FU8" i="1"/>
  <c r="FT8" i="1"/>
  <c r="FS8" i="1"/>
  <c r="FR8" i="1"/>
  <c r="FQ8" i="1"/>
  <c r="FP8" i="1"/>
  <c r="FO8" i="1"/>
  <c r="FN8" i="1"/>
  <c r="FM8" i="1"/>
  <c r="FL8" i="1"/>
  <c r="FK8" i="1"/>
  <c r="FJ8" i="1"/>
  <c r="FI8" i="1"/>
  <c r="FH8" i="1"/>
  <c r="FG8" i="1"/>
  <c r="FF8" i="1"/>
  <c r="FE8" i="1"/>
  <c r="FD8" i="1"/>
  <c r="FC8" i="1"/>
  <c r="FB8" i="1"/>
  <c r="FA8" i="1"/>
  <c r="EZ8" i="1"/>
  <c r="EY8" i="1"/>
  <c r="EX8" i="1"/>
  <c r="EW8" i="1"/>
  <c r="EV8" i="1"/>
  <c r="EU8" i="1"/>
  <c r="ET8" i="1"/>
  <c r="ES8" i="1"/>
  <c r="ER8" i="1"/>
  <c r="EQ8" i="1"/>
  <c r="EP8" i="1"/>
  <c r="EO8" i="1"/>
  <c r="EN8" i="1"/>
  <c r="EM8" i="1"/>
  <c r="EL8" i="1"/>
  <c r="EK8" i="1"/>
  <c r="EJ8" i="1"/>
  <c r="EI8" i="1"/>
  <c r="EH8" i="1"/>
  <c r="EG8" i="1"/>
  <c r="EF8" i="1"/>
  <c r="EE8" i="1"/>
  <c r="ED8" i="1"/>
  <c r="EC8" i="1"/>
  <c r="EB8" i="1"/>
  <c r="EA8" i="1"/>
  <c r="DZ8" i="1"/>
  <c r="DY8" i="1"/>
  <c r="DX8" i="1"/>
  <c r="DW8" i="1"/>
  <c r="DV8" i="1"/>
  <c r="DU8" i="1"/>
  <c r="DT8" i="1"/>
  <c r="DS8" i="1"/>
  <c r="DR8" i="1"/>
  <c r="DQ8" i="1"/>
  <c r="DP8" i="1"/>
  <c r="DO8" i="1"/>
  <c r="DN8" i="1"/>
  <c r="DM8" i="1"/>
  <c r="DL8" i="1"/>
  <c r="DK8" i="1"/>
  <c r="DJ8" i="1"/>
  <c r="DI8" i="1"/>
  <c r="DH8" i="1"/>
  <c r="DG8" i="1"/>
  <c r="DF8" i="1"/>
  <c r="DE8" i="1"/>
  <c r="DD8" i="1"/>
  <c r="DC8" i="1"/>
  <c r="DB8" i="1"/>
  <c r="DA8" i="1"/>
  <c r="CZ8" i="1"/>
  <c r="CY8" i="1"/>
  <c r="CX8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/>
  <c r="CF8" i="1"/>
  <c r="CE8" i="1"/>
  <c r="CD8" i="1"/>
  <c r="CC8" i="1"/>
  <c r="CB8" i="1"/>
  <c r="CA8" i="1"/>
  <c r="BZ8" i="1"/>
  <c r="BY8" i="1"/>
  <c r="BX8" i="1"/>
  <c r="BW8" i="1"/>
  <c r="BV8" i="1"/>
  <c r="BU8" i="1"/>
  <c r="BT8" i="1"/>
  <c r="BS8" i="1"/>
  <c r="BR8" i="1"/>
  <c r="BQ8" i="1"/>
  <c r="BP8" i="1"/>
  <c r="BO8" i="1"/>
  <c r="BN8" i="1"/>
  <c r="BM8" i="1"/>
  <c r="BL8" i="1"/>
  <c r="BK8" i="1"/>
  <c r="BJ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FY7" i="1"/>
  <c r="FX7" i="1"/>
  <c r="FW7" i="1"/>
  <c r="FV7" i="1"/>
  <c r="FU7" i="1"/>
  <c r="FT7" i="1"/>
  <c r="FS7" i="1"/>
  <c r="FR7" i="1"/>
  <c r="FQ7" i="1"/>
  <c r="FP7" i="1"/>
  <c r="FO7" i="1"/>
  <c r="FN7" i="1"/>
  <c r="FM7" i="1"/>
  <c r="FL7" i="1"/>
  <c r="FK7" i="1"/>
  <c r="FJ7" i="1"/>
  <c r="FI7" i="1"/>
  <c r="FH7" i="1"/>
  <c r="FG7" i="1"/>
  <c r="FF7" i="1"/>
  <c r="FE7" i="1"/>
  <c r="FD7" i="1"/>
  <c r="FC7" i="1"/>
  <c r="FB7" i="1"/>
  <c r="FA7" i="1"/>
  <c r="EZ7" i="1"/>
  <c r="EY7" i="1"/>
  <c r="EX7" i="1"/>
  <c r="EW7" i="1"/>
  <c r="EV7" i="1"/>
  <c r="EU7" i="1"/>
  <c r="ET7" i="1"/>
  <c r="ES7" i="1"/>
  <c r="ER7" i="1"/>
  <c r="EQ7" i="1"/>
  <c r="EP7" i="1"/>
  <c r="EO7" i="1"/>
  <c r="EN7" i="1"/>
  <c r="EM7" i="1"/>
  <c r="EL7" i="1"/>
  <c r="EK7" i="1"/>
  <c r="EJ7" i="1"/>
  <c r="EI7" i="1"/>
  <c r="EH7" i="1"/>
  <c r="EG7" i="1"/>
  <c r="EF7" i="1"/>
  <c r="EE7" i="1"/>
  <c r="ED7" i="1"/>
  <c r="EC7" i="1"/>
  <c r="EB7" i="1"/>
  <c r="EA7" i="1"/>
  <c r="DZ7" i="1"/>
  <c r="DY7" i="1"/>
  <c r="DX7" i="1"/>
  <c r="DW7" i="1"/>
  <c r="DV7" i="1"/>
  <c r="DU7" i="1"/>
  <c r="DT7" i="1"/>
  <c r="DS7" i="1"/>
  <c r="DR7" i="1"/>
  <c r="DQ7" i="1"/>
  <c r="DP7" i="1"/>
  <c r="DO7" i="1"/>
  <c r="DN7" i="1"/>
  <c r="DM7" i="1"/>
  <c r="DL7" i="1"/>
  <c r="DK7" i="1"/>
  <c r="DJ7" i="1"/>
  <c r="DI7" i="1"/>
  <c r="DH7" i="1"/>
  <c r="DG7" i="1"/>
  <c r="DF7" i="1"/>
  <c r="DE7" i="1"/>
  <c r="DD7" i="1"/>
  <c r="DC7" i="1"/>
  <c r="DB7" i="1"/>
  <c r="DA7" i="1"/>
  <c r="CZ7" i="1"/>
  <c r="CY7" i="1"/>
  <c r="CX7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I7" i="1"/>
  <c r="CH7" i="1"/>
  <c r="CG7" i="1"/>
  <c r="CF7" i="1"/>
  <c r="CE7" i="1"/>
  <c r="CD7" i="1"/>
  <c r="CC7" i="1"/>
  <c r="CB7" i="1"/>
  <c r="CA7" i="1"/>
  <c r="BZ7" i="1"/>
  <c r="BY7" i="1"/>
  <c r="BX7" i="1"/>
  <c r="BW7" i="1"/>
  <c r="BV7" i="1"/>
  <c r="BU7" i="1"/>
  <c r="BT7" i="1"/>
  <c r="BS7" i="1"/>
  <c r="BR7" i="1"/>
  <c r="BQ7" i="1"/>
  <c r="BP7" i="1"/>
  <c r="BO7" i="1"/>
  <c r="BN7" i="1"/>
  <c r="BM7" i="1"/>
  <c r="BL7" i="1"/>
  <c r="BK7" i="1"/>
  <c r="BJ7" i="1"/>
  <c r="BI7" i="1"/>
  <c r="BH7" i="1"/>
  <c r="BG7" i="1"/>
  <c r="BF7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FY6" i="1"/>
  <c r="FX6" i="1"/>
  <c r="FW6" i="1"/>
  <c r="FV6" i="1"/>
  <c r="FU6" i="1"/>
  <c r="FT6" i="1"/>
  <c r="FS6" i="1"/>
  <c r="FR6" i="1"/>
  <c r="FQ6" i="1"/>
  <c r="FP6" i="1"/>
  <c r="FO6" i="1"/>
  <c r="FN6" i="1"/>
  <c r="FM6" i="1"/>
  <c r="FL6" i="1"/>
  <c r="FK6" i="1"/>
  <c r="FJ6" i="1"/>
  <c r="FI6" i="1"/>
  <c r="FH6" i="1"/>
  <c r="FG6" i="1"/>
  <c r="FF6" i="1"/>
  <c r="FE6" i="1"/>
  <c r="FD6" i="1"/>
  <c r="FC6" i="1"/>
  <c r="FB6" i="1"/>
  <c r="FA6" i="1"/>
  <c r="EZ6" i="1"/>
  <c r="EY6" i="1"/>
  <c r="EX6" i="1"/>
  <c r="EW6" i="1"/>
  <c r="EV6" i="1"/>
  <c r="EU6" i="1"/>
  <c r="ET6" i="1"/>
  <c r="ES6" i="1"/>
  <c r="ER6" i="1"/>
  <c r="EQ6" i="1"/>
  <c r="EP6" i="1"/>
  <c r="EO6" i="1"/>
  <c r="EN6" i="1"/>
  <c r="EM6" i="1"/>
  <c r="EL6" i="1"/>
  <c r="EK6" i="1"/>
  <c r="EJ6" i="1"/>
  <c r="EI6" i="1"/>
  <c r="EH6" i="1"/>
  <c r="EG6" i="1"/>
  <c r="EF6" i="1"/>
  <c r="EE6" i="1"/>
  <c r="ED6" i="1"/>
  <c r="EC6" i="1"/>
  <c r="EB6" i="1"/>
  <c r="EA6" i="1"/>
  <c r="DZ6" i="1"/>
  <c r="DY6" i="1"/>
  <c r="DX6" i="1"/>
  <c r="DW6" i="1"/>
  <c r="DV6" i="1"/>
  <c r="DU6" i="1"/>
  <c r="DT6" i="1"/>
  <c r="DS6" i="1"/>
  <c r="DR6" i="1"/>
  <c r="DQ6" i="1"/>
  <c r="DP6" i="1"/>
  <c r="DO6" i="1"/>
  <c r="DN6" i="1"/>
  <c r="DM6" i="1"/>
  <c r="DL6" i="1"/>
  <c r="DK6" i="1"/>
  <c r="DJ6" i="1"/>
  <c r="DI6" i="1"/>
  <c r="DH6" i="1"/>
  <c r="DG6" i="1"/>
  <c r="DF6" i="1"/>
  <c r="DE6" i="1"/>
  <c r="DD6" i="1"/>
  <c r="DC6" i="1"/>
  <c r="DB6" i="1"/>
  <c r="DA6" i="1"/>
  <c r="CZ6" i="1"/>
  <c r="CY6" i="1"/>
  <c r="CX6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CI6" i="1"/>
  <c r="CH6" i="1"/>
  <c r="CG6" i="1"/>
  <c r="CF6" i="1"/>
  <c r="CE6" i="1"/>
  <c r="CD6" i="1"/>
  <c r="CC6" i="1"/>
  <c r="CB6" i="1"/>
  <c r="CA6" i="1"/>
  <c r="BZ6" i="1"/>
  <c r="BY6" i="1"/>
  <c r="BX6" i="1"/>
  <c r="BW6" i="1"/>
  <c r="BV6" i="1"/>
  <c r="BU6" i="1"/>
  <c r="BT6" i="1"/>
  <c r="BS6" i="1"/>
  <c r="BR6" i="1"/>
  <c r="BQ6" i="1"/>
  <c r="BP6" i="1"/>
  <c r="BO6" i="1"/>
  <c r="BN6" i="1"/>
  <c r="BM6" i="1"/>
  <c r="BL6" i="1"/>
  <c r="BK6" i="1"/>
  <c r="BJ6" i="1"/>
  <c r="BI6" i="1"/>
  <c r="BH6" i="1"/>
  <c r="BG6" i="1"/>
  <c r="BF6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FY4" i="1"/>
  <c r="FX4" i="1"/>
  <c r="FW4" i="1"/>
  <c r="FV4" i="1"/>
  <c r="FU4" i="1"/>
  <c r="FT4" i="1"/>
  <c r="FS4" i="1"/>
  <c r="FR4" i="1"/>
  <c r="FQ4" i="1"/>
  <c r="FP4" i="1"/>
  <c r="FO4" i="1"/>
  <c r="FN4" i="1"/>
  <c r="FY3" i="1"/>
  <c r="FX3" i="1"/>
  <c r="FW3" i="1"/>
  <c r="FV3" i="1"/>
  <c r="FU3" i="1"/>
  <c r="FT3" i="1"/>
  <c r="FS3" i="1"/>
  <c r="FR3" i="1"/>
  <c r="FQ3" i="1"/>
  <c r="FP3" i="1"/>
  <c r="FO3" i="1"/>
  <c r="FN3" i="1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FY27" i="2"/>
  <c r="FX27" i="2"/>
  <c r="FW27" i="2"/>
  <c r="FV27" i="2"/>
  <c r="FU27" i="2"/>
  <c r="FT27" i="2"/>
  <c r="FS27" i="2"/>
  <c r="FR27" i="2"/>
  <c r="FQ27" i="2"/>
  <c r="FP27" i="2"/>
  <c r="FO27" i="2"/>
  <c r="FN27" i="2"/>
  <c r="FM27" i="2"/>
  <c r="FL27" i="2"/>
  <c r="FK27" i="2"/>
  <c r="FJ27" i="2"/>
  <c r="FI27" i="2"/>
  <c r="FH27" i="2"/>
  <c r="FG27" i="2"/>
  <c r="FF27" i="2"/>
  <c r="FE27" i="2"/>
  <c r="FD27" i="2"/>
  <c r="FC27" i="2"/>
  <c r="FB27" i="2"/>
  <c r="FA27" i="2"/>
  <c r="EZ27" i="2"/>
  <c r="EY27" i="2"/>
  <c r="EX27" i="2"/>
  <c r="EW27" i="2"/>
  <c r="EV27" i="2"/>
  <c r="EU27" i="2"/>
  <c r="ET27" i="2"/>
  <c r="ES27" i="2"/>
  <c r="ER27" i="2"/>
  <c r="EQ27" i="2"/>
  <c r="EP27" i="2"/>
  <c r="EO27" i="2"/>
  <c r="EN27" i="2"/>
  <c r="EM27" i="2"/>
  <c r="EL27" i="2"/>
  <c r="EK27" i="2"/>
  <c r="EJ27" i="2"/>
  <c r="EI27" i="2"/>
  <c r="EH27" i="2"/>
  <c r="EG27" i="2"/>
  <c r="EF27" i="2"/>
  <c r="EE27" i="2"/>
  <c r="ED27" i="2"/>
  <c r="EC27" i="2"/>
  <c r="EB27" i="2"/>
  <c r="EA27" i="2"/>
  <c r="DZ27" i="2"/>
  <c r="DY27" i="2"/>
  <c r="DX27" i="2"/>
  <c r="DW27" i="2"/>
  <c r="DV27" i="2"/>
  <c r="DU27" i="2"/>
  <c r="DT27" i="2"/>
  <c r="DS27" i="2"/>
  <c r="DR27" i="2"/>
  <c r="DQ27" i="2"/>
  <c r="DP27" i="2"/>
  <c r="DO27" i="2"/>
  <c r="DN27" i="2"/>
  <c r="DM27" i="2"/>
  <c r="DL27" i="2"/>
  <c r="DK27" i="2"/>
  <c r="DJ27" i="2"/>
  <c r="DI27" i="2"/>
  <c r="DH27" i="2"/>
  <c r="DG27" i="2"/>
  <c r="DF27" i="2"/>
  <c r="DE27" i="2"/>
  <c r="DD27" i="2"/>
  <c r="DC27" i="2"/>
  <c r="DB27" i="2"/>
  <c r="DA27" i="2"/>
  <c r="CZ27" i="2"/>
  <c r="CY27" i="2"/>
  <c r="CX27" i="2"/>
  <c r="CW27" i="2"/>
  <c r="CV27" i="2"/>
  <c r="CU27" i="2"/>
  <c r="CT27" i="2"/>
  <c r="CS27" i="2"/>
  <c r="CR27" i="2"/>
  <c r="CQ27" i="2"/>
  <c r="CP27" i="2"/>
  <c r="CO27" i="2"/>
  <c r="CN27" i="2"/>
  <c r="CM27" i="2"/>
  <c r="CL27" i="2"/>
  <c r="CK27" i="2"/>
  <c r="CJ27" i="2"/>
  <c r="CI27" i="2"/>
  <c r="CH27" i="2"/>
  <c r="CG27" i="2"/>
  <c r="CF27" i="2"/>
  <c r="CE27" i="2"/>
  <c r="CD27" i="2"/>
  <c r="CC27" i="2"/>
  <c r="CB27" i="2"/>
  <c r="CA27" i="2"/>
  <c r="BZ27" i="2"/>
  <c r="BY27" i="2"/>
  <c r="BX27" i="2"/>
  <c r="BW27" i="2"/>
  <c r="BV27" i="2"/>
  <c r="BU27" i="2"/>
  <c r="BT27" i="2"/>
  <c r="BS27" i="2"/>
  <c r="BR27" i="2"/>
  <c r="BQ27" i="2"/>
  <c r="BP27" i="2"/>
  <c r="BO27" i="2"/>
  <c r="BN27" i="2"/>
  <c r="BM27" i="2"/>
  <c r="BL27" i="2"/>
  <c r="BK27" i="2"/>
  <c r="BJ27" i="2"/>
  <c r="BI27" i="2"/>
  <c r="BH27" i="2"/>
  <c r="BG27" i="2"/>
  <c r="BF27" i="2"/>
  <c r="BE27" i="2"/>
  <c r="BD27" i="2"/>
  <c r="BC27" i="2"/>
  <c r="BB27" i="2"/>
  <c r="BA27" i="2"/>
  <c r="AZ27" i="2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FY26" i="2"/>
  <c r="FX26" i="2"/>
  <c r="FW26" i="2"/>
  <c r="FV26" i="2"/>
  <c r="FU26" i="2"/>
  <c r="FT26" i="2"/>
  <c r="FS26" i="2"/>
  <c r="FR26" i="2"/>
  <c r="FQ26" i="2"/>
  <c r="FP26" i="2"/>
  <c r="FO26" i="2"/>
  <c r="FN26" i="2"/>
  <c r="FM26" i="2"/>
  <c r="FL26" i="2"/>
  <c r="FK26" i="2"/>
  <c r="FJ26" i="2"/>
  <c r="FI26" i="2"/>
  <c r="FH26" i="2"/>
  <c r="FG26" i="2"/>
  <c r="FF26" i="2"/>
  <c r="FE26" i="2"/>
  <c r="FD26" i="2"/>
  <c r="FC26" i="2"/>
  <c r="FB26" i="2"/>
  <c r="FA26" i="2"/>
  <c r="EZ26" i="2"/>
  <c r="EY26" i="2"/>
  <c r="EX26" i="2"/>
  <c r="EW26" i="2"/>
  <c r="EV26" i="2"/>
  <c r="EU26" i="2"/>
  <c r="ET26" i="2"/>
  <c r="ES26" i="2"/>
  <c r="ER26" i="2"/>
  <c r="EQ26" i="2"/>
  <c r="EP26" i="2"/>
  <c r="EO26" i="2"/>
  <c r="EN26" i="2"/>
  <c r="EM26" i="2"/>
  <c r="EL26" i="2"/>
  <c r="EK26" i="2"/>
  <c r="EJ26" i="2"/>
  <c r="EI26" i="2"/>
  <c r="EH26" i="2"/>
  <c r="EG26" i="2"/>
  <c r="EF26" i="2"/>
  <c r="EE26" i="2"/>
  <c r="ED26" i="2"/>
  <c r="EC26" i="2"/>
  <c r="EB26" i="2"/>
  <c r="EA26" i="2"/>
  <c r="DZ26" i="2"/>
  <c r="DY26" i="2"/>
  <c r="DX26" i="2"/>
  <c r="DW26" i="2"/>
  <c r="DV26" i="2"/>
  <c r="DU26" i="2"/>
  <c r="DT26" i="2"/>
  <c r="DS26" i="2"/>
  <c r="DR26" i="2"/>
  <c r="DQ26" i="2"/>
  <c r="DP26" i="2"/>
  <c r="DO26" i="2"/>
  <c r="DN26" i="2"/>
  <c r="DM26" i="2"/>
  <c r="DL26" i="2"/>
  <c r="DK26" i="2"/>
  <c r="DJ26" i="2"/>
  <c r="DI26" i="2"/>
  <c r="DH26" i="2"/>
  <c r="DG26" i="2"/>
  <c r="DF26" i="2"/>
  <c r="DE26" i="2"/>
  <c r="DD26" i="2"/>
  <c r="DC26" i="2"/>
  <c r="DB26" i="2"/>
  <c r="DA26" i="2"/>
  <c r="CZ26" i="2"/>
  <c r="CY26" i="2"/>
  <c r="CX26" i="2"/>
  <c r="CW26" i="2"/>
  <c r="CV26" i="2"/>
  <c r="CU26" i="2"/>
  <c r="CT26" i="2"/>
  <c r="CS26" i="2"/>
  <c r="CR26" i="2"/>
  <c r="CQ26" i="2"/>
  <c r="CP26" i="2"/>
  <c r="CO26" i="2"/>
  <c r="CN26" i="2"/>
  <c r="CM26" i="2"/>
  <c r="CL26" i="2"/>
  <c r="CK26" i="2"/>
  <c r="CJ26" i="2"/>
  <c r="CI26" i="2"/>
  <c r="CH26" i="2"/>
  <c r="CG26" i="2"/>
  <c r="CF26" i="2"/>
  <c r="CE26" i="2"/>
  <c r="CD26" i="2"/>
  <c r="CC26" i="2"/>
  <c r="CB26" i="2"/>
  <c r="CA26" i="2"/>
  <c r="BZ26" i="2"/>
  <c r="BY26" i="2"/>
  <c r="BX26" i="2"/>
  <c r="BW26" i="2"/>
  <c r="BV26" i="2"/>
  <c r="BU26" i="2"/>
  <c r="BT26" i="2"/>
  <c r="BS26" i="2"/>
  <c r="BR26" i="2"/>
  <c r="BQ26" i="2"/>
  <c r="BP26" i="2"/>
  <c r="BO26" i="2"/>
  <c r="BN26" i="2"/>
  <c r="BM26" i="2"/>
  <c r="BL26" i="2"/>
  <c r="BK26" i="2"/>
  <c r="BJ26" i="2"/>
  <c r="BI26" i="2"/>
  <c r="BH26" i="2"/>
  <c r="BG26" i="2"/>
  <c r="BF26" i="2"/>
  <c r="BE26" i="2"/>
  <c r="BD26" i="2"/>
  <c r="BC26" i="2"/>
  <c r="BB26" i="2"/>
  <c r="BA26" i="2"/>
  <c r="AZ26" i="2"/>
  <c r="AY26" i="2"/>
  <c r="AX26" i="2"/>
  <c r="AW26" i="2"/>
  <c r="AV26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FY25" i="2"/>
  <c r="FX25" i="2"/>
  <c r="FW25" i="2"/>
  <c r="FV25" i="2"/>
  <c r="FU25" i="2"/>
  <c r="FT25" i="2"/>
  <c r="FS25" i="2"/>
  <c r="FR25" i="2"/>
  <c r="FQ25" i="2"/>
  <c r="FP25" i="2"/>
  <c r="FO25" i="2"/>
  <c r="FN25" i="2"/>
  <c r="FM25" i="2"/>
  <c r="FL25" i="2"/>
  <c r="FK25" i="2"/>
  <c r="FJ25" i="2"/>
  <c r="FI25" i="2"/>
  <c r="FH25" i="2"/>
  <c r="FG25" i="2"/>
  <c r="FF25" i="2"/>
  <c r="FE25" i="2"/>
  <c r="FD25" i="2"/>
  <c r="FC25" i="2"/>
  <c r="FB25" i="2"/>
  <c r="FA25" i="2"/>
  <c r="EZ25" i="2"/>
  <c r="EY25" i="2"/>
  <c r="EX25" i="2"/>
  <c r="EW25" i="2"/>
  <c r="EV25" i="2"/>
  <c r="EU25" i="2"/>
  <c r="ET25" i="2"/>
  <c r="ES25" i="2"/>
  <c r="ER25" i="2"/>
  <c r="EQ25" i="2"/>
  <c r="EP25" i="2"/>
  <c r="EO25" i="2"/>
  <c r="EN25" i="2"/>
  <c r="EM25" i="2"/>
  <c r="EL25" i="2"/>
  <c r="EK25" i="2"/>
  <c r="EJ25" i="2"/>
  <c r="EI25" i="2"/>
  <c r="EH25" i="2"/>
  <c r="EG25" i="2"/>
  <c r="EF25" i="2"/>
  <c r="EE25" i="2"/>
  <c r="ED25" i="2"/>
  <c r="EC25" i="2"/>
  <c r="EB25" i="2"/>
  <c r="EA25" i="2"/>
  <c r="DZ25" i="2"/>
  <c r="DY25" i="2"/>
  <c r="DX25" i="2"/>
  <c r="DW25" i="2"/>
  <c r="DV25" i="2"/>
  <c r="DU25" i="2"/>
  <c r="DT25" i="2"/>
  <c r="DS25" i="2"/>
  <c r="DR25" i="2"/>
  <c r="DQ25" i="2"/>
  <c r="DP25" i="2"/>
  <c r="DO25" i="2"/>
  <c r="DN25" i="2"/>
  <c r="DM25" i="2"/>
  <c r="DL25" i="2"/>
  <c r="DK25" i="2"/>
  <c r="DJ25" i="2"/>
  <c r="DI25" i="2"/>
  <c r="DH25" i="2"/>
  <c r="DG25" i="2"/>
  <c r="DF25" i="2"/>
  <c r="DE25" i="2"/>
  <c r="DD25" i="2"/>
  <c r="DC25" i="2"/>
  <c r="DB25" i="2"/>
  <c r="DA25" i="2"/>
  <c r="CZ25" i="2"/>
  <c r="CY25" i="2"/>
  <c r="CX25" i="2"/>
  <c r="CW25" i="2"/>
  <c r="CV25" i="2"/>
  <c r="CU25" i="2"/>
  <c r="CT25" i="2"/>
  <c r="CS25" i="2"/>
  <c r="CR25" i="2"/>
  <c r="CQ25" i="2"/>
  <c r="CP25" i="2"/>
  <c r="CO25" i="2"/>
  <c r="CN25" i="2"/>
  <c r="CM25" i="2"/>
  <c r="CL25" i="2"/>
  <c r="CK25" i="2"/>
  <c r="CJ25" i="2"/>
  <c r="CI25" i="2"/>
  <c r="CH25" i="2"/>
  <c r="CG25" i="2"/>
  <c r="CF25" i="2"/>
  <c r="CE25" i="2"/>
  <c r="CD25" i="2"/>
  <c r="CC25" i="2"/>
  <c r="CB25" i="2"/>
  <c r="CA25" i="2"/>
  <c r="BZ25" i="2"/>
  <c r="BY25" i="2"/>
  <c r="BX25" i="2"/>
  <c r="BW25" i="2"/>
  <c r="BV25" i="2"/>
  <c r="BU25" i="2"/>
  <c r="BT25" i="2"/>
  <c r="BS25" i="2"/>
  <c r="BR25" i="2"/>
  <c r="BQ25" i="2"/>
  <c r="BP25" i="2"/>
  <c r="BO25" i="2"/>
  <c r="BN25" i="2"/>
  <c r="BM25" i="2"/>
  <c r="BL25" i="2"/>
  <c r="BK25" i="2"/>
  <c r="BJ25" i="2"/>
  <c r="BI25" i="2"/>
  <c r="BH25" i="2"/>
  <c r="BG25" i="2"/>
  <c r="BF25" i="2"/>
  <c r="BE25" i="2"/>
  <c r="BD25" i="2"/>
  <c r="BC25" i="2"/>
  <c r="BB25" i="2"/>
  <c r="BA25" i="2"/>
  <c r="AZ25" i="2"/>
  <c r="AY25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FY24" i="2"/>
  <c r="FX24" i="2"/>
  <c r="FW24" i="2"/>
  <c r="FV24" i="2"/>
  <c r="FU24" i="2"/>
  <c r="FT24" i="2"/>
  <c r="FS24" i="2"/>
  <c r="FR24" i="2"/>
  <c r="FQ24" i="2"/>
  <c r="FP24" i="2"/>
  <c r="FO24" i="2"/>
  <c r="FN24" i="2"/>
  <c r="FM24" i="2"/>
  <c r="FL24" i="2"/>
  <c r="FK24" i="2"/>
  <c r="FJ24" i="2"/>
  <c r="FI24" i="2"/>
  <c r="FH24" i="2"/>
  <c r="FG24" i="2"/>
  <c r="FF24" i="2"/>
  <c r="FE24" i="2"/>
  <c r="FD24" i="2"/>
  <c r="FC24" i="2"/>
  <c r="FB24" i="2"/>
  <c r="FA24" i="2"/>
  <c r="EZ24" i="2"/>
  <c r="EY24" i="2"/>
  <c r="EX24" i="2"/>
  <c r="EW24" i="2"/>
  <c r="EV24" i="2"/>
  <c r="EU24" i="2"/>
  <c r="ET24" i="2"/>
  <c r="ES24" i="2"/>
  <c r="ER24" i="2"/>
  <c r="EQ24" i="2"/>
  <c r="EP24" i="2"/>
  <c r="EO24" i="2"/>
  <c r="EN24" i="2"/>
  <c r="EM24" i="2"/>
  <c r="EL24" i="2"/>
  <c r="EK24" i="2"/>
  <c r="EJ24" i="2"/>
  <c r="EI24" i="2"/>
  <c r="EH24" i="2"/>
  <c r="EG24" i="2"/>
  <c r="EF24" i="2"/>
  <c r="EE24" i="2"/>
  <c r="ED24" i="2"/>
  <c r="EC24" i="2"/>
  <c r="EB24" i="2"/>
  <c r="EA24" i="2"/>
  <c r="DZ24" i="2"/>
  <c r="DY24" i="2"/>
  <c r="DX24" i="2"/>
  <c r="DW24" i="2"/>
  <c r="DV24" i="2"/>
  <c r="DU24" i="2"/>
  <c r="DT24" i="2"/>
  <c r="DS24" i="2"/>
  <c r="DR24" i="2"/>
  <c r="DQ24" i="2"/>
  <c r="DP24" i="2"/>
  <c r="DO24" i="2"/>
  <c r="DN24" i="2"/>
  <c r="DM24" i="2"/>
  <c r="DL24" i="2"/>
  <c r="DK24" i="2"/>
  <c r="DJ24" i="2"/>
  <c r="DI24" i="2"/>
  <c r="DH24" i="2"/>
  <c r="DG24" i="2"/>
  <c r="DF24" i="2"/>
  <c r="DE24" i="2"/>
  <c r="DD24" i="2"/>
  <c r="DC24" i="2"/>
  <c r="DB24" i="2"/>
  <c r="DA24" i="2"/>
  <c r="CZ24" i="2"/>
  <c r="CY24" i="2"/>
  <c r="CX24" i="2"/>
  <c r="CW24" i="2"/>
  <c r="CV24" i="2"/>
  <c r="CU24" i="2"/>
  <c r="CT24" i="2"/>
  <c r="CS24" i="2"/>
  <c r="CR24" i="2"/>
  <c r="CQ24" i="2"/>
  <c r="CP24" i="2"/>
  <c r="CO24" i="2"/>
  <c r="CN24" i="2"/>
  <c r="CM24" i="2"/>
  <c r="CL24" i="2"/>
  <c r="CK24" i="2"/>
  <c r="CJ24" i="2"/>
  <c r="CI24" i="2"/>
  <c r="CH24" i="2"/>
  <c r="CG24" i="2"/>
  <c r="CF24" i="2"/>
  <c r="CE24" i="2"/>
  <c r="CD24" i="2"/>
  <c r="CC24" i="2"/>
  <c r="CB24" i="2"/>
  <c r="CA24" i="2"/>
  <c r="BZ24" i="2"/>
  <c r="BY24" i="2"/>
  <c r="BX24" i="2"/>
  <c r="BW24" i="2"/>
  <c r="BV24" i="2"/>
  <c r="BU24" i="2"/>
  <c r="BT24" i="2"/>
  <c r="BS24" i="2"/>
  <c r="BR24" i="2"/>
  <c r="BQ24" i="2"/>
  <c r="BP24" i="2"/>
  <c r="BO24" i="2"/>
  <c r="BN24" i="2"/>
  <c r="BM24" i="2"/>
  <c r="BL24" i="2"/>
  <c r="BK24" i="2"/>
  <c r="BJ24" i="2"/>
  <c r="BI24" i="2"/>
  <c r="BH24" i="2"/>
  <c r="BG24" i="2"/>
  <c r="BF24" i="2"/>
  <c r="BE24" i="2"/>
  <c r="BD24" i="2"/>
  <c r="BC24" i="2"/>
  <c r="BB24" i="2"/>
  <c r="BA24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FY23" i="2"/>
  <c r="FX23" i="2"/>
  <c r="FW23" i="2"/>
  <c r="FV23" i="2"/>
  <c r="FU23" i="2"/>
  <c r="FT23" i="2"/>
  <c r="FS23" i="2"/>
  <c r="FR23" i="2"/>
  <c r="FQ23" i="2"/>
  <c r="FP23" i="2"/>
  <c r="FO23" i="2"/>
  <c r="FN23" i="2"/>
  <c r="FM23" i="2"/>
  <c r="FL23" i="2"/>
  <c r="FK23" i="2"/>
  <c r="FJ23" i="2"/>
  <c r="FI23" i="2"/>
  <c r="FH23" i="2"/>
  <c r="FG23" i="2"/>
  <c r="FF23" i="2"/>
  <c r="FE23" i="2"/>
  <c r="FD23" i="2"/>
  <c r="FC23" i="2"/>
  <c r="FB23" i="2"/>
  <c r="FA23" i="2"/>
  <c r="EZ23" i="2"/>
  <c r="EY23" i="2"/>
  <c r="EX23" i="2"/>
  <c r="EW23" i="2"/>
  <c r="EV23" i="2"/>
  <c r="EU23" i="2"/>
  <c r="ET23" i="2"/>
  <c r="ES23" i="2"/>
  <c r="ER23" i="2"/>
  <c r="EQ23" i="2"/>
  <c r="EP23" i="2"/>
  <c r="EO23" i="2"/>
  <c r="EN23" i="2"/>
  <c r="EM23" i="2"/>
  <c r="EL23" i="2"/>
  <c r="EK23" i="2"/>
  <c r="EJ23" i="2"/>
  <c r="EI23" i="2"/>
  <c r="EH23" i="2"/>
  <c r="EG23" i="2"/>
  <c r="EF23" i="2"/>
  <c r="EE23" i="2"/>
  <c r="ED23" i="2"/>
  <c r="EC23" i="2"/>
  <c r="EB23" i="2"/>
  <c r="EA23" i="2"/>
  <c r="DZ23" i="2"/>
  <c r="DY23" i="2"/>
  <c r="DX23" i="2"/>
  <c r="DW23" i="2"/>
  <c r="DV23" i="2"/>
  <c r="DU23" i="2"/>
  <c r="DT23" i="2"/>
  <c r="DS23" i="2"/>
  <c r="DR23" i="2"/>
  <c r="DQ23" i="2"/>
  <c r="DP23" i="2"/>
  <c r="DO23" i="2"/>
  <c r="DN23" i="2"/>
  <c r="DM23" i="2"/>
  <c r="DL23" i="2"/>
  <c r="DK23" i="2"/>
  <c r="DJ23" i="2"/>
  <c r="DI23" i="2"/>
  <c r="DH23" i="2"/>
  <c r="DG23" i="2"/>
  <c r="DF23" i="2"/>
  <c r="DE23" i="2"/>
  <c r="DD23" i="2"/>
  <c r="DC23" i="2"/>
  <c r="DB23" i="2"/>
  <c r="DA23" i="2"/>
  <c r="CZ23" i="2"/>
  <c r="CY23" i="2"/>
  <c r="CX23" i="2"/>
  <c r="CW23" i="2"/>
  <c r="CV23" i="2"/>
  <c r="CU23" i="2"/>
  <c r="CT23" i="2"/>
  <c r="CS23" i="2"/>
  <c r="CR23" i="2"/>
  <c r="CQ23" i="2"/>
  <c r="CP23" i="2"/>
  <c r="CO23" i="2"/>
  <c r="CN23" i="2"/>
  <c r="CM23" i="2"/>
  <c r="CL23" i="2"/>
  <c r="CK23" i="2"/>
  <c r="CJ23" i="2"/>
  <c r="CI23" i="2"/>
  <c r="CH23" i="2"/>
  <c r="CG23" i="2"/>
  <c r="CF23" i="2"/>
  <c r="CE23" i="2"/>
  <c r="CD23" i="2"/>
  <c r="CC23" i="2"/>
  <c r="CB23" i="2"/>
  <c r="CA23" i="2"/>
  <c r="BZ23" i="2"/>
  <c r="BY23" i="2"/>
  <c r="BX23" i="2"/>
  <c r="BW23" i="2"/>
  <c r="BV23" i="2"/>
  <c r="BU23" i="2"/>
  <c r="BT23" i="2"/>
  <c r="BS23" i="2"/>
  <c r="BR23" i="2"/>
  <c r="BQ23" i="2"/>
  <c r="BP23" i="2"/>
  <c r="BO23" i="2"/>
  <c r="BN23" i="2"/>
  <c r="BM23" i="2"/>
  <c r="BL23" i="2"/>
  <c r="BK23" i="2"/>
  <c r="BJ23" i="2"/>
  <c r="BI23" i="2"/>
  <c r="BH23" i="2"/>
  <c r="BG23" i="2"/>
  <c r="BF23" i="2"/>
  <c r="BE23" i="2"/>
  <c r="BD23" i="2"/>
  <c r="BC23" i="2"/>
  <c r="BB23" i="2"/>
  <c r="BA23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FY22" i="2"/>
  <c r="FX22" i="2"/>
  <c r="FW22" i="2"/>
  <c r="FV22" i="2"/>
  <c r="FU22" i="2"/>
  <c r="FT22" i="2"/>
  <c r="FS22" i="2"/>
  <c r="FR22" i="2"/>
  <c r="FQ22" i="2"/>
  <c r="FP22" i="2"/>
  <c r="FO22" i="2"/>
  <c r="FN22" i="2"/>
  <c r="FM22" i="2"/>
  <c r="FL22" i="2"/>
  <c r="FK22" i="2"/>
  <c r="FJ22" i="2"/>
  <c r="FI22" i="2"/>
  <c r="FH22" i="2"/>
  <c r="FG22" i="2"/>
  <c r="FF22" i="2"/>
  <c r="FE22" i="2"/>
  <c r="FD22" i="2"/>
  <c r="FC22" i="2"/>
  <c r="FB22" i="2"/>
  <c r="FA22" i="2"/>
  <c r="EZ22" i="2"/>
  <c r="EY22" i="2"/>
  <c r="EX22" i="2"/>
  <c r="EW22" i="2"/>
  <c r="EV22" i="2"/>
  <c r="EU22" i="2"/>
  <c r="ET22" i="2"/>
  <c r="ES22" i="2"/>
  <c r="ER22" i="2"/>
  <c r="EQ22" i="2"/>
  <c r="EP22" i="2"/>
  <c r="EO22" i="2"/>
  <c r="EN22" i="2"/>
  <c r="EM22" i="2"/>
  <c r="EL22" i="2"/>
  <c r="EK22" i="2"/>
  <c r="EJ22" i="2"/>
  <c r="EI22" i="2"/>
  <c r="EH22" i="2"/>
  <c r="EG22" i="2"/>
  <c r="EF22" i="2"/>
  <c r="EE22" i="2"/>
  <c r="ED22" i="2"/>
  <c r="EC22" i="2"/>
  <c r="EB22" i="2"/>
  <c r="EA22" i="2"/>
  <c r="DZ22" i="2"/>
  <c r="DY22" i="2"/>
  <c r="DX22" i="2"/>
  <c r="DW22" i="2"/>
  <c r="DV22" i="2"/>
  <c r="DU22" i="2"/>
  <c r="DT22" i="2"/>
  <c r="DS22" i="2"/>
  <c r="DR22" i="2"/>
  <c r="DQ22" i="2"/>
  <c r="DP22" i="2"/>
  <c r="DO22" i="2"/>
  <c r="DN22" i="2"/>
  <c r="DM22" i="2"/>
  <c r="DL22" i="2"/>
  <c r="DK22" i="2"/>
  <c r="DJ22" i="2"/>
  <c r="DI22" i="2"/>
  <c r="DH22" i="2"/>
  <c r="DG22" i="2"/>
  <c r="DF22" i="2"/>
  <c r="DE22" i="2"/>
  <c r="DD22" i="2"/>
  <c r="DC22" i="2"/>
  <c r="DB22" i="2"/>
  <c r="DA22" i="2"/>
  <c r="CZ22" i="2"/>
  <c r="CY22" i="2"/>
  <c r="CX22" i="2"/>
  <c r="CW22" i="2"/>
  <c r="CV22" i="2"/>
  <c r="CU22" i="2"/>
  <c r="CT22" i="2"/>
  <c r="CS22" i="2"/>
  <c r="CR22" i="2"/>
  <c r="CQ22" i="2"/>
  <c r="CP22" i="2"/>
  <c r="CO22" i="2"/>
  <c r="CN22" i="2"/>
  <c r="CM22" i="2"/>
  <c r="CL22" i="2"/>
  <c r="CK22" i="2"/>
  <c r="CJ22" i="2"/>
  <c r="CI22" i="2"/>
  <c r="CH22" i="2"/>
  <c r="CG22" i="2"/>
  <c r="CF22" i="2"/>
  <c r="CE22" i="2"/>
  <c r="CD22" i="2"/>
  <c r="CC22" i="2"/>
  <c r="CB22" i="2"/>
  <c r="CA22" i="2"/>
  <c r="BZ22" i="2"/>
  <c r="BY22" i="2"/>
  <c r="BX22" i="2"/>
  <c r="BW22" i="2"/>
  <c r="BV22" i="2"/>
  <c r="BU22" i="2"/>
  <c r="BT22" i="2"/>
  <c r="BS22" i="2"/>
  <c r="BR22" i="2"/>
  <c r="BQ22" i="2"/>
  <c r="BP22" i="2"/>
  <c r="BO22" i="2"/>
  <c r="BN22" i="2"/>
  <c r="BM22" i="2"/>
  <c r="BL22" i="2"/>
  <c r="BK22" i="2"/>
  <c r="BJ22" i="2"/>
  <c r="BI22" i="2"/>
  <c r="BH22" i="2"/>
  <c r="BG22" i="2"/>
  <c r="BF22" i="2"/>
  <c r="BE22" i="2"/>
  <c r="BD22" i="2"/>
  <c r="BC22" i="2"/>
  <c r="BB22" i="2"/>
  <c r="BA22" i="2"/>
  <c r="AZ22" i="2"/>
  <c r="AY22" i="2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FY21" i="2"/>
  <c r="FX21" i="2"/>
  <c r="FW21" i="2"/>
  <c r="FV21" i="2"/>
  <c r="FU21" i="2"/>
  <c r="FT21" i="2"/>
  <c r="FS21" i="2"/>
  <c r="FR21" i="2"/>
  <c r="FQ21" i="2"/>
  <c r="FP21" i="2"/>
  <c r="FO21" i="2"/>
  <c r="FN21" i="2"/>
  <c r="FM21" i="2"/>
  <c r="FL21" i="2"/>
  <c r="FK21" i="2"/>
  <c r="FJ21" i="2"/>
  <c r="FI21" i="2"/>
  <c r="FH21" i="2"/>
  <c r="FG21" i="2"/>
  <c r="FF21" i="2"/>
  <c r="FE21" i="2"/>
  <c r="FD21" i="2"/>
  <c r="FC21" i="2"/>
  <c r="FB21" i="2"/>
  <c r="FA21" i="2"/>
  <c r="EZ21" i="2"/>
  <c r="EY21" i="2"/>
  <c r="EX21" i="2"/>
  <c r="EW21" i="2"/>
  <c r="EV21" i="2"/>
  <c r="EU21" i="2"/>
  <c r="ET21" i="2"/>
  <c r="ES21" i="2"/>
  <c r="ER21" i="2"/>
  <c r="EQ21" i="2"/>
  <c r="EP21" i="2"/>
  <c r="EO21" i="2"/>
  <c r="EN21" i="2"/>
  <c r="EM21" i="2"/>
  <c r="EL21" i="2"/>
  <c r="EK21" i="2"/>
  <c r="EJ21" i="2"/>
  <c r="EI21" i="2"/>
  <c r="EH21" i="2"/>
  <c r="EG21" i="2"/>
  <c r="EF21" i="2"/>
  <c r="EE21" i="2"/>
  <c r="ED21" i="2"/>
  <c r="EC21" i="2"/>
  <c r="EB21" i="2"/>
  <c r="EA21" i="2"/>
  <c r="DZ21" i="2"/>
  <c r="DY21" i="2"/>
  <c r="DX21" i="2"/>
  <c r="DW21" i="2"/>
  <c r="DV21" i="2"/>
  <c r="DU21" i="2"/>
  <c r="DT21" i="2"/>
  <c r="DS21" i="2"/>
  <c r="DR21" i="2"/>
  <c r="DQ21" i="2"/>
  <c r="DP21" i="2"/>
  <c r="DO21" i="2"/>
  <c r="DN21" i="2"/>
  <c r="DM21" i="2"/>
  <c r="DL21" i="2"/>
  <c r="DK21" i="2"/>
  <c r="DJ21" i="2"/>
  <c r="DI21" i="2"/>
  <c r="DH21" i="2"/>
  <c r="DG21" i="2"/>
  <c r="DF21" i="2"/>
  <c r="DE21" i="2"/>
  <c r="DD21" i="2"/>
  <c r="DC21" i="2"/>
  <c r="DB21" i="2"/>
  <c r="DA21" i="2"/>
  <c r="CZ21" i="2"/>
  <c r="CY21" i="2"/>
  <c r="CX21" i="2"/>
  <c r="CW21" i="2"/>
  <c r="CV21" i="2"/>
  <c r="CU21" i="2"/>
  <c r="CT21" i="2"/>
  <c r="CS21" i="2"/>
  <c r="CR21" i="2"/>
  <c r="CQ21" i="2"/>
  <c r="CP21" i="2"/>
  <c r="CO21" i="2"/>
  <c r="CN21" i="2"/>
  <c r="CM21" i="2"/>
  <c r="CL21" i="2"/>
  <c r="CK21" i="2"/>
  <c r="CJ21" i="2"/>
  <c r="CI21" i="2"/>
  <c r="CH21" i="2"/>
  <c r="CG21" i="2"/>
  <c r="CF21" i="2"/>
  <c r="CE21" i="2"/>
  <c r="CD21" i="2"/>
  <c r="CC21" i="2"/>
  <c r="CB21" i="2"/>
  <c r="CA21" i="2"/>
  <c r="BZ21" i="2"/>
  <c r="BY21" i="2"/>
  <c r="BX21" i="2"/>
  <c r="BW21" i="2"/>
  <c r="BV21" i="2"/>
  <c r="BU21" i="2"/>
  <c r="BT21" i="2"/>
  <c r="BS21" i="2"/>
  <c r="BR21" i="2"/>
  <c r="BQ21" i="2"/>
  <c r="BP21" i="2"/>
  <c r="BO21" i="2"/>
  <c r="BN21" i="2"/>
  <c r="BM21" i="2"/>
  <c r="BL21" i="2"/>
  <c r="BK21" i="2"/>
  <c r="BJ21" i="2"/>
  <c r="BI21" i="2"/>
  <c r="BH21" i="2"/>
  <c r="BG21" i="2"/>
  <c r="BF21" i="2"/>
  <c r="BE21" i="2"/>
  <c r="BD21" i="2"/>
  <c r="BC21" i="2"/>
  <c r="BB21" i="2"/>
  <c r="BA21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FY20" i="2"/>
  <c r="FX20" i="2"/>
  <c r="FW20" i="2"/>
  <c r="FV20" i="2"/>
  <c r="FU20" i="2"/>
  <c r="FT20" i="2"/>
  <c r="FS20" i="2"/>
  <c r="FR20" i="2"/>
  <c r="FQ20" i="2"/>
  <c r="FP20" i="2"/>
  <c r="FO20" i="2"/>
  <c r="FN20" i="2"/>
  <c r="FM20" i="2"/>
  <c r="FL20" i="2"/>
  <c r="FK20" i="2"/>
  <c r="FJ20" i="2"/>
  <c r="FI20" i="2"/>
  <c r="FH20" i="2"/>
  <c r="FG20" i="2"/>
  <c r="FF20" i="2"/>
  <c r="FE20" i="2"/>
  <c r="FD20" i="2"/>
  <c r="FC20" i="2"/>
  <c r="FB20" i="2"/>
  <c r="FA20" i="2"/>
  <c r="EZ20" i="2"/>
  <c r="EY20" i="2"/>
  <c r="EX20" i="2"/>
  <c r="EW20" i="2"/>
  <c r="EV20" i="2"/>
  <c r="EU20" i="2"/>
  <c r="ET20" i="2"/>
  <c r="ES20" i="2"/>
  <c r="ER20" i="2"/>
  <c r="EQ20" i="2"/>
  <c r="EP20" i="2"/>
  <c r="EO20" i="2"/>
  <c r="EN20" i="2"/>
  <c r="EM20" i="2"/>
  <c r="EL20" i="2"/>
  <c r="EK20" i="2"/>
  <c r="EJ20" i="2"/>
  <c r="EI20" i="2"/>
  <c r="EH20" i="2"/>
  <c r="EG20" i="2"/>
  <c r="EF20" i="2"/>
  <c r="EE20" i="2"/>
  <c r="ED20" i="2"/>
  <c r="EC20" i="2"/>
  <c r="EB20" i="2"/>
  <c r="EA20" i="2"/>
  <c r="DZ20" i="2"/>
  <c r="DY20" i="2"/>
  <c r="DX20" i="2"/>
  <c r="DW20" i="2"/>
  <c r="DV20" i="2"/>
  <c r="DU20" i="2"/>
  <c r="DT20" i="2"/>
  <c r="DS20" i="2"/>
  <c r="DR20" i="2"/>
  <c r="DQ20" i="2"/>
  <c r="DP20" i="2"/>
  <c r="DO20" i="2"/>
  <c r="DN20" i="2"/>
  <c r="DM20" i="2"/>
  <c r="DL20" i="2"/>
  <c r="DK20" i="2"/>
  <c r="DJ20" i="2"/>
  <c r="DI20" i="2"/>
  <c r="DH20" i="2"/>
  <c r="DG20" i="2"/>
  <c r="DF20" i="2"/>
  <c r="DE20" i="2"/>
  <c r="DD20" i="2"/>
  <c r="DC20" i="2"/>
  <c r="DB20" i="2"/>
  <c r="DA20" i="2"/>
  <c r="CZ20" i="2"/>
  <c r="CY20" i="2"/>
  <c r="CX20" i="2"/>
  <c r="CW20" i="2"/>
  <c r="CV20" i="2"/>
  <c r="CU20" i="2"/>
  <c r="CT20" i="2"/>
  <c r="CS20" i="2"/>
  <c r="CR20" i="2"/>
  <c r="CQ20" i="2"/>
  <c r="CP20" i="2"/>
  <c r="CO20" i="2"/>
  <c r="CN20" i="2"/>
  <c r="CM20" i="2"/>
  <c r="CL20" i="2"/>
  <c r="CK20" i="2"/>
  <c r="CJ20" i="2"/>
  <c r="CI20" i="2"/>
  <c r="CH20" i="2"/>
  <c r="CG20" i="2"/>
  <c r="CF20" i="2"/>
  <c r="CE20" i="2"/>
  <c r="CD20" i="2"/>
  <c r="CC20" i="2"/>
  <c r="CB20" i="2"/>
  <c r="CA20" i="2"/>
  <c r="BZ20" i="2"/>
  <c r="BY20" i="2"/>
  <c r="BX20" i="2"/>
  <c r="BW20" i="2"/>
  <c r="BV20" i="2"/>
  <c r="BU20" i="2"/>
  <c r="BT20" i="2"/>
  <c r="BS20" i="2"/>
  <c r="BR20" i="2"/>
  <c r="BQ20" i="2"/>
  <c r="BP20" i="2"/>
  <c r="BO20" i="2"/>
  <c r="BN20" i="2"/>
  <c r="BM20" i="2"/>
  <c r="BL20" i="2"/>
  <c r="BK20" i="2"/>
  <c r="BJ20" i="2"/>
  <c r="BI20" i="2"/>
  <c r="BH20" i="2"/>
  <c r="BG20" i="2"/>
  <c r="BF20" i="2"/>
  <c r="BE20" i="2"/>
  <c r="BD20" i="2"/>
  <c r="BC20" i="2"/>
  <c r="BB20" i="2"/>
  <c r="BA20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FY19" i="2"/>
  <c r="FX19" i="2"/>
  <c r="FW19" i="2"/>
  <c r="FV19" i="2"/>
  <c r="FU19" i="2"/>
  <c r="FT19" i="2"/>
  <c r="FS19" i="2"/>
  <c r="FR19" i="2"/>
  <c r="FQ19" i="2"/>
  <c r="FP19" i="2"/>
  <c r="FO19" i="2"/>
  <c r="FN19" i="2"/>
  <c r="FM19" i="2"/>
  <c r="FL19" i="2"/>
  <c r="FK19" i="2"/>
  <c r="FJ19" i="2"/>
  <c r="FI19" i="2"/>
  <c r="FH19" i="2"/>
  <c r="FG19" i="2"/>
  <c r="FF19" i="2"/>
  <c r="FE19" i="2"/>
  <c r="FD19" i="2"/>
  <c r="FC19" i="2"/>
  <c r="FB19" i="2"/>
  <c r="FA19" i="2"/>
  <c r="EZ19" i="2"/>
  <c r="EY19" i="2"/>
  <c r="EX19" i="2"/>
  <c r="EW19" i="2"/>
  <c r="EV19" i="2"/>
  <c r="EU19" i="2"/>
  <c r="ET19" i="2"/>
  <c r="ES19" i="2"/>
  <c r="ER19" i="2"/>
  <c r="EQ19" i="2"/>
  <c r="EP19" i="2"/>
  <c r="EO19" i="2"/>
  <c r="EN19" i="2"/>
  <c r="EM19" i="2"/>
  <c r="EL19" i="2"/>
  <c r="EK19" i="2"/>
  <c r="EJ19" i="2"/>
  <c r="EI19" i="2"/>
  <c r="EH19" i="2"/>
  <c r="EG19" i="2"/>
  <c r="EF19" i="2"/>
  <c r="EE19" i="2"/>
  <c r="ED19" i="2"/>
  <c r="EC19" i="2"/>
  <c r="EB19" i="2"/>
  <c r="EA19" i="2"/>
  <c r="DZ19" i="2"/>
  <c r="DY19" i="2"/>
  <c r="DX19" i="2"/>
  <c r="DW19" i="2"/>
  <c r="DV19" i="2"/>
  <c r="DU19" i="2"/>
  <c r="DT19" i="2"/>
  <c r="DS19" i="2"/>
  <c r="DR19" i="2"/>
  <c r="DQ19" i="2"/>
  <c r="DP19" i="2"/>
  <c r="DO19" i="2"/>
  <c r="DN19" i="2"/>
  <c r="DM19" i="2"/>
  <c r="DL19" i="2"/>
  <c r="DK19" i="2"/>
  <c r="DJ19" i="2"/>
  <c r="DI19" i="2"/>
  <c r="DH19" i="2"/>
  <c r="DG19" i="2"/>
  <c r="DF19" i="2"/>
  <c r="DE19" i="2"/>
  <c r="DD19" i="2"/>
  <c r="DC19" i="2"/>
  <c r="DB19" i="2"/>
  <c r="DA19" i="2"/>
  <c r="CZ19" i="2"/>
  <c r="CY19" i="2"/>
  <c r="CX19" i="2"/>
  <c r="CW19" i="2"/>
  <c r="CV19" i="2"/>
  <c r="CU19" i="2"/>
  <c r="CT19" i="2"/>
  <c r="CS19" i="2"/>
  <c r="CR19" i="2"/>
  <c r="CQ19" i="2"/>
  <c r="CP19" i="2"/>
  <c r="CO19" i="2"/>
  <c r="CN19" i="2"/>
  <c r="CM19" i="2"/>
  <c r="CL19" i="2"/>
  <c r="CK19" i="2"/>
  <c r="CJ19" i="2"/>
  <c r="CI19" i="2"/>
  <c r="CH19" i="2"/>
  <c r="CG19" i="2"/>
  <c r="CF19" i="2"/>
  <c r="CE19" i="2"/>
  <c r="CD19" i="2"/>
  <c r="CC19" i="2"/>
  <c r="CB19" i="2"/>
  <c r="CA19" i="2"/>
  <c r="BZ19" i="2"/>
  <c r="BY19" i="2"/>
  <c r="BX19" i="2"/>
  <c r="BW19" i="2"/>
  <c r="BV19" i="2"/>
  <c r="BU19" i="2"/>
  <c r="BT19" i="2"/>
  <c r="BS19" i="2"/>
  <c r="BR19" i="2"/>
  <c r="BQ19" i="2"/>
  <c r="BP19" i="2"/>
  <c r="BO19" i="2"/>
  <c r="BN19" i="2"/>
  <c r="BM19" i="2"/>
  <c r="BL19" i="2"/>
  <c r="BK19" i="2"/>
  <c r="BJ19" i="2"/>
  <c r="BI19" i="2"/>
  <c r="BH19" i="2"/>
  <c r="BG19" i="2"/>
  <c r="BF19" i="2"/>
  <c r="BE19" i="2"/>
  <c r="BD19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FY18" i="2"/>
  <c r="FX18" i="2"/>
  <c r="FW18" i="2"/>
  <c r="FV18" i="2"/>
  <c r="FU18" i="2"/>
  <c r="FT18" i="2"/>
  <c r="FS18" i="2"/>
  <c r="FR18" i="2"/>
  <c r="FQ18" i="2"/>
  <c r="FP18" i="2"/>
  <c r="FO18" i="2"/>
  <c r="FN18" i="2"/>
  <c r="FM18" i="2"/>
  <c r="FL18" i="2"/>
  <c r="FK18" i="2"/>
  <c r="FJ18" i="2"/>
  <c r="FI18" i="2"/>
  <c r="FH18" i="2"/>
  <c r="FG18" i="2"/>
  <c r="FF18" i="2"/>
  <c r="FE18" i="2"/>
  <c r="FD18" i="2"/>
  <c r="FC18" i="2"/>
  <c r="FB18" i="2"/>
  <c r="FA18" i="2"/>
  <c r="EZ18" i="2"/>
  <c r="EY18" i="2"/>
  <c r="EX18" i="2"/>
  <c r="EW18" i="2"/>
  <c r="EV18" i="2"/>
  <c r="EU18" i="2"/>
  <c r="ET18" i="2"/>
  <c r="ES18" i="2"/>
  <c r="ER18" i="2"/>
  <c r="EQ18" i="2"/>
  <c r="EP18" i="2"/>
  <c r="EO18" i="2"/>
  <c r="EN18" i="2"/>
  <c r="EM18" i="2"/>
  <c r="EL18" i="2"/>
  <c r="EK18" i="2"/>
  <c r="EJ18" i="2"/>
  <c r="EI18" i="2"/>
  <c r="EH18" i="2"/>
  <c r="EG18" i="2"/>
  <c r="EF18" i="2"/>
  <c r="EE18" i="2"/>
  <c r="ED18" i="2"/>
  <c r="EC18" i="2"/>
  <c r="EB18" i="2"/>
  <c r="EA18" i="2"/>
  <c r="DZ18" i="2"/>
  <c r="DY18" i="2"/>
  <c r="DX18" i="2"/>
  <c r="DW18" i="2"/>
  <c r="DV18" i="2"/>
  <c r="DU18" i="2"/>
  <c r="DT18" i="2"/>
  <c r="DS18" i="2"/>
  <c r="DR18" i="2"/>
  <c r="DQ18" i="2"/>
  <c r="DP18" i="2"/>
  <c r="DO18" i="2"/>
  <c r="DN18" i="2"/>
  <c r="DM18" i="2"/>
  <c r="DL18" i="2"/>
  <c r="DK18" i="2"/>
  <c r="DJ18" i="2"/>
  <c r="DI18" i="2"/>
  <c r="DH18" i="2"/>
  <c r="DG18" i="2"/>
  <c r="DF18" i="2"/>
  <c r="DE18" i="2"/>
  <c r="DD18" i="2"/>
  <c r="DC18" i="2"/>
  <c r="DB18" i="2"/>
  <c r="DA18" i="2"/>
  <c r="CZ18" i="2"/>
  <c r="CY18" i="2"/>
  <c r="CX18" i="2"/>
  <c r="CW18" i="2"/>
  <c r="CV18" i="2"/>
  <c r="CU18" i="2"/>
  <c r="CT18" i="2"/>
  <c r="CS18" i="2"/>
  <c r="CR18" i="2"/>
  <c r="CQ18" i="2"/>
  <c r="CP18" i="2"/>
  <c r="CO18" i="2"/>
  <c r="CN18" i="2"/>
  <c r="CM18" i="2"/>
  <c r="CL18" i="2"/>
  <c r="CK18" i="2"/>
  <c r="CJ18" i="2"/>
  <c r="CI18" i="2"/>
  <c r="CH18" i="2"/>
  <c r="CG18" i="2"/>
  <c r="CF18" i="2"/>
  <c r="CE18" i="2"/>
  <c r="CD18" i="2"/>
  <c r="CC18" i="2"/>
  <c r="CB18" i="2"/>
  <c r="CA18" i="2"/>
  <c r="BZ18" i="2"/>
  <c r="BY18" i="2"/>
  <c r="BX18" i="2"/>
  <c r="BW18" i="2"/>
  <c r="BV18" i="2"/>
  <c r="BU18" i="2"/>
  <c r="BT18" i="2"/>
  <c r="BS18" i="2"/>
  <c r="BR18" i="2"/>
  <c r="BQ18" i="2"/>
  <c r="BP18" i="2"/>
  <c r="BO18" i="2"/>
  <c r="BN18" i="2"/>
  <c r="BM18" i="2"/>
  <c r="BL18" i="2"/>
  <c r="BK18" i="2"/>
  <c r="BJ18" i="2"/>
  <c r="BI18" i="2"/>
  <c r="BH18" i="2"/>
  <c r="BG18" i="2"/>
  <c r="BF18" i="2"/>
  <c r="BE18" i="2"/>
  <c r="BD18" i="2"/>
  <c r="BC18" i="2"/>
  <c r="BB18" i="2"/>
  <c r="BA18" i="2"/>
  <c r="AZ18" i="2"/>
  <c r="AY18" i="2"/>
  <c r="AX18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FY17" i="2"/>
  <c r="FX17" i="2"/>
  <c r="FW17" i="2"/>
  <c r="FV17" i="2"/>
  <c r="FU17" i="2"/>
  <c r="FT17" i="2"/>
  <c r="FS17" i="2"/>
  <c r="FR17" i="2"/>
  <c r="FQ17" i="2"/>
  <c r="FP17" i="2"/>
  <c r="FO17" i="2"/>
  <c r="FN17" i="2"/>
  <c r="FM17" i="2"/>
  <c r="FL17" i="2"/>
  <c r="FK17" i="2"/>
  <c r="FJ17" i="2"/>
  <c r="FI17" i="2"/>
  <c r="FH17" i="2"/>
  <c r="FG17" i="2"/>
  <c r="FF17" i="2"/>
  <c r="FE17" i="2"/>
  <c r="FD17" i="2"/>
  <c r="FC17" i="2"/>
  <c r="FB17" i="2"/>
  <c r="FA17" i="2"/>
  <c r="EZ17" i="2"/>
  <c r="EY17" i="2"/>
  <c r="EX17" i="2"/>
  <c r="EW17" i="2"/>
  <c r="EV17" i="2"/>
  <c r="EU17" i="2"/>
  <c r="ET17" i="2"/>
  <c r="ES17" i="2"/>
  <c r="ER17" i="2"/>
  <c r="EQ17" i="2"/>
  <c r="EP17" i="2"/>
  <c r="EO17" i="2"/>
  <c r="EN17" i="2"/>
  <c r="EM17" i="2"/>
  <c r="EL17" i="2"/>
  <c r="EK17" i="2"/>
  <c r="EJ17" i="2"/>
  <c r="EI17" i="2"/>
  <c r="EH17" i="2"/>
  <c r="EG17" i="2"/>
  <c r="EF17" i="2"/>
  <c r="EE17" i="2"/>
  <c r="ED17" i="2"/>
  <c r="EC17" i="2"/>
  <c r="EB17" i="2"/>
  <c r="EA17" i="2"/>
  <c r="DZ17" i="2"/>
  <c r="DY17" i="2"/>
  <c r="DX17" i="2"/>
  <c r="DW17" i="2"/>
  <c r="DV17" i="2"/>
  <c r="DU17" i="2"/>
  <c r="DT17" i="2"/>
  <c r="DS17" i="2"/>
  <c r="DR17" i="2"/>
  <c r="DQ17" i="2"/>
  <c r="DP17" i="2"/>
  <c r="DO17" i="2"/>
  <c r="DN17" i="2"/>
  <c r="DM17" i="2"/>
  <c r="DL17" i="2"/>
  <c r="DK17" i="2"/>
  <c r="DJ17" i="2"/>
  <c r="DI17" i="2"/>
  <c r="DH17" i="2"/>
  <c r="DG17" i="2"/>
  <c r="DF17" i="2"/>
  <c r="DE17" i="2"/>
  <c r="DD17" i="2"/>
  <c r="DC17" i="2"/>
  <c r="DB17" i="2"/>
  <c r="DA17" i="2"/>
  <c r="CZ17" i="2"/>
  <c r="CY17" i="2"/>
  <c r="CX17" i="2"/>
  <c r="CW17" i="2"/>
  <c r="CV17" i="2"/>
  <c r="CU17" i="2"/>
  <c r="CT17" i="2"/>
  <c r="CS17" i="2"/>
  <c r="CR17" i="2"/>
  <c r="CQ17" i="2"/>
  <c r="CP17" i="2"/>
  <c r="CO17" i="2"/>
  <c r="CN17" i="2"/>
  <c r="CM17" i="2"/>
  <c r="CL17" i="2"/>
  <c r="CK17" i="2"/>
  <c r="CJ17" i="2"/>
  <c r="CI17" i="2"/>
  <c r="CH17" i="2"/>
  <c r="CG17" i="2"/>
  <c r="CF17" i="2"/>
  <c r="CE17" i="2"/>
  <c r="CD17" i="2"/>
  <c r="CC17" i="2"/>
  <c r="CB17" i="2"/>
  <c r="CA17" i="2"/>
  <c r="BZ17" i="2"/>
  <c r="BY17" i="2"/>
  <c r="BX17" i="2"/>
  <c r="BW17" i="2"/>
  <c r="BV17" i="2"/>
  <c r="BU17" i="2"/>
  <c r="BT17" i="2"/>
  <c r="BS17" i="2"/>
  <c r="BR17" i="2"/>
  <c r="BQ17" i="2"/>
  <c r="BP17" i="2"/>
  <c r="BO17" i="2"/>
  <c r="BN17" i="2"/>
  <c r="BM17" i="2"/>
  <c r="BL17" i="2"/>
  <c r="BK17" i="2"/>
  <c r="BJ17" i="2"/>
  <c r="BI17" i="2"/>
  <c r="BH17" i="2"/>
  <c r="BG17" i="2"/>
  <c r="BF17" i="2"/>
  <c r="BE17" i="2"/>
  <c r="BD17" i="2"/>
  <c r="BC17" i="2"/>
  <c r="BB17" i="2"/>
  <c r="BA17" i="2"/>
  <c r="AZ17" i="2"/>
  <c r="AY17" i="2"/>
  <c r="AX17" i="2"/>
  <c r="AW17" i="2"/>
  <c r="AV17" i="2"/>
  <c r="AU17" i="2"/>
  <c r="AT17" i="2"/>
  <c r="AS17" i="2"/>
  <c r="AR17" i="2"/>
  <c r="AQ17" i="2"/>
  <c r="AP17" i="2"/>
  <c r="AO17" i="2"/>
  <c r="AN17" i="2"/>
  <c r="AM17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FY16" i="2"/>
  <c r="FX16" i="2"/>
  <c r="FW16" i="2"/>
  <c r="FV16" i="2"/>
  <c r="FU16" i="2"/>
  <c r="FT16" i="2"/>
  <c r="FS16" i="2"/>
  <c r="FR16" i="2"/>
  <c r="FQ16" i="2"/>
  <c r="FP16" i="2"/>
  <c r="FO16" i="2"/>
  <c r="FN16" i="2"/>
  <c r="FM16" i="2"/>
  <c r="FL16" i="2"/>
  <c r="FK16" i="2"/>
  <c r="FJ16" i="2"/>
  <c r="FI16" i="2"/>
  <c r="FH16" i="2"/>
  <c r="FG16" i="2"/>
  <c r="FF16" i="2"/>
  <c r="FE16" i="2"/>
  <c r="FD16" i="2"/>
  <c r="FC16" i="2"/>
  <c r="FB16" i="2"/>
  <c r="FA16" i="2"/>
  <c r="EZ16" i="2"/>
  <c r="EY16" i="2"/>
  <c r="EX16" i="2"/>
  <c r="EW16" i="2"/>
  <c r="EV16" i="2"/>
  <c r="EU16" i="2"/>
  <c r="ET16" i="2"/>
  <c r="ES16" i="2"/>
  <c r="ER16" i="2"/>
  <c r="EQ16" i="2"/>
  <c r="EP16" i="2"/>
  <c r="EO16" i="2"/>
  <c r="EN16" i="2"/>
  <c r="EM16" i="2"/>
  <c r="EL16" i="2"/>
  <c r="EK16" i="2"/>
  <c r="EJ16" i="2"/>
  <c r="EI16" i="2"/>
  <c r="EH16" i="2"/>
  <c r="EG16" i="2"/>
  <c r="EF16" i="2"/>
  <c r="EE16" i="2"/>
  <c r="ED16" i="2"/>
  <c r="EC16" i="2"/>
  <c r="EB16" i="2"/>
  <c r="EA16" i="2"/>
  <c r="DZ16" i="2"/>
  <c r="DY16" i="2"/>
  <c r="DX16" i="2"/>
  <c r="DW16" i="2"/>
  <c r="DV16" i="2"/>
  <c r="DU16" i="2"/>
  <c r="DT16" i="2"/>
  <c r="DS16" i="2"/>
  <c r="DR16" i="2"/>
  <c r="DQ16" i="2"/>
  <c r="DP16" i="2"/>
  <c r="DO16" i="2"/>
  <c r="DN16" i="2"/>
  <c r="DM16" i="2"/>
  <c r="DL16" i="2"/>
  <c r="DK16" i="2"/>
  <c r="DJ16" i="2"/>
  <c r="DI16" i="2"/>
  <c r="DH16" i="2"/>
  <c r="DG16" i="2"/>
  <c r="DF16" i="2"/>
  <c r="DE16" i="2"/>
  <c r="DD16" i="2"/>
  <c r="DC16" i="2"/>
  <c r="DB16" i="2"/>
  <c r="DA16" i="2"/>
  <c r="CZ16" i="2"/>
  <c r="CY16" i="2"/>
  <c r="CX16" i="2"/>
  <c r="CW16" i="2"/>
  <c r="CV16" i="2"/>
  <c r="CU16" i="2"/>
  <c r="CT16" i="2"/>
  <c r="CS16" i="2"/>
  <c r="CR16" i="2"/>
  <c r="CQ16" i="2"/>
  <c r="CP16" i="2"/>
  <c r="CO16" i="2"/>
  <c r="CN16" i="2"/>
  <c r="CM16" i="2"/>
  <c r="CL16" i="2"/>
  <c r="CK16" i="2"/>
  <c r="CJ16" i="2"/>
  <c r="CI16" i="2"/>
  <c r="CH16" i="2"/>
  <c r="CG16" i="2"/>
  <c r="CF16" i="2"/>
  <c r="CE16" i="2"/>
  <c r="CD16" i="2"/>
  <c r="CC16" i="2"/>
  <c r="CB16" i="2"/>
  <c r="CA16" i="2"/>
  <c r="BZ16" i="2"/>
  <c r="BY16" i="2"/>
  <c r="BX16" i="2"/>
  <c r="BW16" i="2"/>
  <c r="BV16" i="2"/>
  <c r="BU16" i="2"/>
  <c r="BT16" i="2"/>
  <c r="BS16" i="2"/>
  <c r="BR16" i="2"/>
  <c r="BQ16" i="2"/>
  <c r="BP16" i="2"/>
  <c r="BO16" i="2"/>
  <c r="BN16" i="2"/>
  <c r="BM16" i="2"/>
  <c r="BL16" i="2"/>
  <c r="BK16" i="2"/>
  <c r="BJ16" i="2"/>
  <c r="BI16" i="2"/>
  <c r="BH16" i="2"/>
  <c r="BG16" i="2"/>
  <c r="BF16" i="2"/>
  <c r="BE16" i="2"/>
  <c r="BD16" i="2"/>
  <c r="BC16" i="2"/>
  <c r="BB16" i="2"/>
  <c r="BA16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FY15" i="2"/>
  <c r="FX15" i="2"/>
  <c r="FW15" i="2"/>
  <c r="FV15" i="2"/>
  <c r="FU15" i="2"/>
  <c r="FT15" i="2"/>
  <c r="FS15" i="2"/>
  <c r="FR15" i="2"/>
  <c r="FQ15" i="2"/>
  <c r="FP15" i="2"/>
  <c r="FO15" i="2"/>
  <c r="FN15" i="2"/>
  <c r="FM15" i="2"/>
  <c r="FL15" i="2"/>
  <c r="FK15" i="2"/>
  <c r="FJ15" i="2"/>
  <c r="FI15" i="2"/>
  <c r="FH15" i="2"/>
  <c r="FG15" i="2"/>
  <c r="FF15" i="2"/>
  <c r="FE15" i="2"/>
  <c r="FD15" i="2"/>
  <c r="FC15" i="2"/>
  <c r="FB15" i="2"/>
  <c r="FA15" i="2"/>
  <c r="EZ15" i="2"/>
  <c r="EY15" i="2"/>
  <c r="EX15" i="2"/>
  <c r="EW15" i="2"/>
  <c r="EV15" i="2"/>
  <c r="EU15" i="2"/>
  <c r="ET15" i="2"/>
  <c r="ES15" i="2"/>
  <c r="ER15" i="2"/>
  <c r="EQ15" i="2"/>
  <c r="EP15" i="2"/>
  <c r="EO15" i="2"/>
  <c r="EN15" i="2"/>
  <c r="EM15" i="2"/>
  <c r="EL15" i="2"/>
  <c r="EK15" i="2"/>
  <c r="EJ15" i="2"/>
  <c r="EI15" i="2"/>
  <c r="EH15" i="2"/>
  <c r="EG15" i="2"/>
  <c r="EF15" i="2"/>
  <c r="EE15" i="2"/>
  <c r="ED15" i="2"/>
  <c r="EC15" i="2"/>
  <c r="EB15" i="2"/>
  <c r="EA15" i="2"/>
  <c r="DZ15" i="2"/>
  <c r="DY15" i="2"/>
  <c r="DX15" i="2"/>
  <c r="DW15" i="2"/>
  <c r="DV15" i="2"/>
  <c r="DU15" i="2"/>
  <c r="DT15" i="2"/>
  <c r="DS15" i="2"/>
  <c r="DR15" i="2"/>
  <c r="DQ15" i="2"/>
  <c r="DP15" i="2"/>
  <c r="DO15" i="2"/>
  <c r="DN15" i="2"/>
  <c r="DM15" i="2"/>
  <c r="DL15" i="2"/>
  <c r="DK15" i="2"/>
  <c r="DJ15" i="2"/>
  <c r="DI15" i="2"/>
  <c r="DH15" i="2"/>
  <c r="DG15" i="2"/>
  <c r="DF15" i="2"/>
  <c r="DE15" i="2"/>
  <c r="DD15" i="2"/>
  <c r="DC15" i="2"/>
  <c r="DB15" i="2"/>
  <c r="DA15" i="2"/>
  <c r="CZ15" i="2"/>
  <c r="CY15" i="2"/>
  <c r="CX15" i="2"/>
  <c r="CW15" i="2"/>
  <c r="CV15" i="2"/>
  <c r="CU15" i="2"/>
  <c r="CT15" i="2"/>
  <c r="CS15" i="2"/>
  <c r="CR15" i="2"/>
  <c r="CQ15" i="2"/>
  <c r="CP15" i="2"/>
  <c r="CO15" i="2"/>
  <c r="CN15" i="2"/>
  <c r="CM15" i="2"/>
  <c r="CL15" i="2"/>
  <c r="CK15" i="2"/>
  <c r="CJ15" i="2"/>
  <c r="CI15" i="2"/>
  <c r="CH15" i="2"/>
  <c r="CG15" i="2"/>
  <c r="CF15" i="2"/>
  <c r="CE15" i="2"/>
  <c r="CD15" i="2"/>
  <c r="CC15" i="2"/>
  <c r="CB15" i="2"/>
  <c r="CA15" i="2"/>
  <c r="BZ15" i="2"/>
  <c r="BY15" i="2"/>
  <c r="BX15" i="2"/>
  <c r="BW15" i="2"/>
  <c r="BV15" i="2"/>
  <c r="BU15" i="2"/>
  <c r="BT15" i="2"/>
  <c r="BS15" i="2"/>
  <c r="BR15" i="2"/>
  <c r="BQ15" i="2"/>
  <c r="BP15" i="2"/>
  <c r="BO15" i="2"/>
  <c r="BN15" i="2"/>
  <c r="BM15" i="2"/>
  <c r="BL15" i="2"/>
  <c r="BK15" i="2"/>
  <c r="BJ15" i="2"/>
  <c r="BI15" i="2"/>
  <c r="BH15" i="2"/>
  <c r="BG15" i="2"/>
  <c r="BF15" i="2"/>
  <c r="BE15" i="2"/>
  <c r="BD15" i="2"/>
  <c r="BC15" i="2"/>
  <c r="BB15" i="2"/>
  <c r="BA15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FY14" i="2"/>
  <c r="FX14" i="2"/>
  <c r="FW14" i="2"/>
  <c r="FV14" i="2"/>
  <c r="FU14" i="2"/>
  <c r="FT14" i="2"/>
  <c r="FS14" i="2"/>
  <c r="FR14" i="2"/>
  <c r="FQ14" i="2"/>
  <c r="FP14" i="2"/>
  <c r="FO14" i="2"/>
  <c r="FN14" i="2"/>
  <c r="FM14" i="2"/>
  <c r="FL14" i="2"/>
  <c r="FK14" i="2"/>
  <c r="FJ14" i="2"/>
  <c r="FI14" i="2"/>
  <c r="FH14" i="2"/>
  <c r="FG14" i="2"/>
  <c r="FF14" i="2"/>
  <c r="FE14" i="2"/>
  <c r="FD14" i="2"/>
  <c r="FC14" i="2"/>
  <c r="FB14" i="2"/>
  <c r="FA14" i="2"/>
  <c r="EZ14" i="2"/>
  <c r="EY14" i="2"/>
  <c r="EX14" i="2"/>
  <c r="EW14" i="2"/>
  <c r="EV14" i="2"/>
  <c r="EU14" i="2"/>
  <c r="ET14" i="2"/>
  <c r="ES14" i="2"/>
  <c r="ER14" i="2"/>
  <c r="EQ14" i="2"/>
  <c r="EP14" i="2"/>
  <c r="EO14" i="2"/>
  <c r="EN14" i="2"/>
  <c r="EM14" i="2"/>
  <c r="EL14" i="2"/>
  <c r="EK14" i="2"/>
  <c r="EJ14" i="2"/>
  <c r="EI14" i="2"/>
  <c r="EH14" i="2"/>
  <c r="EG14" i="2"/>
  <c r="EF14" i="2"/>
  <c r="EE14" i="2"/>
  <c r="ED14" i="2"/>
  <c r="EC14" i="2"/>
  <c r="EB14" i="2"/>
  <c r="EA14" i="2"/>
  <c r="DZ14" i="2"/>
  <c r="DY14" i="2"/>
  <c r="DX14" i="2"/>
  <c r="DW14" i="2"/>
  <c r="DV14" i="2"/>
  <c r="DU14" i="2"/>
  <c r="DT14" i="2"/>
  <c r="DS14" i="2"/>
  <c r="DR14" i="2"/>
  <c r="DQ14" i="2"/>
  <c r="DP14" i="2"/>
  <c r="DO14" i="2"/>
  <c r="DN14" i="2"/>
  <c r="DM14" i="2"/>
  <c r="DL14" i="2"/>
  <c r="DK14" i="2"/>
  <c r="DJ14" i="2"/>
  <c r="DI14" i="2"/>
  <c r="DH14" i="2"/>
  <c r="DG14" i="2"/>
  <c r="DF14" i="2"/>
  <c r="DE14" i="2"/>
  <c r="DD14" i="2"/>
  <c r="DC14" i="2"/>
  <c r="DB14" i="2"/>
  <c r="DA14" i="2"/>
  <c r="CZ14" i="2"/>
  <c r="CY14" i="2"/>
  <c r="CX14" i="2"/>
  <c r="CW14" i="2"/>
  <c r="CV14" i="2"/>
  <c r="CU14" i="2"/>
  <c r="CT14" i="2"/>
  <c r="CS14" i="2"/>
  <c r="CR14" i="2"/>
  <c r="CQ14" i="2"/>
  <c r="CP14" i="2"/>
  <c r="CO14" i="2"/>
  <c r="CN14" i="2"/>
  <c r="CM14" i="2"/>
  <c r="CL14" i="2"/>
  <c r="CK14" i="2"/>
  <c r="CJ14" i="2"/>
  <c r="CI14" i="2"/>
  <c r="CH14" i="2"/>
  <c r="CG14" i="2"/>
  <c r="CF14" i="2"/>
  <c r="CE14" i="2"/>
  <c r="CD14" i="2"/>
  <c r="CC14" i="2"/>
  <c r="CB14" i="2"/>
  <c r="CA14" i="2"/>
  <c r="BZ14" i="2"/>
  <c r="BY14" i="2"/>
  <c r="BX14" i="2"/>
  <c r="BW14" i="2"/>
  <c r="BV14" i="2"/>
  <c r="BU14" i="2"/>
  <c r="BT14" i="2"/>
  <c r="BS14" i="2"/>
  <c r="BR14" i="2"/>
  <c r="BQ14" i="2"/>
  <c r="BP14" i="2"/>
  <c r="BO14" i="2"/>
  <c r="BN14" i="2"/>
  <c r="BM14" i="2"/>
  <c r="BL14" i="2"/>
  <c r="BK14" i="2"/>
  <c r="BJ14" i="2"/>
  <c r="BI14" i="2"/>
  <c r="BH14" i="2"/>
  <c r="BG14" i="2"/>
  <c r="BF14" i="2"/>
  <c r="BE14" i="2"/>
  <c r="BD14" i="2"/>
  <c r="BC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FY13" i="2"/>
  <c r="FX13" i="2"/>
  <c r="FW13" i="2"/>
  <c r="FV13" i="2"/>
  <c r="FU13" i="2"/>
  <c r="FT13" i="2"/>
  <c r="FS13" i="2"/>
  <c r="FR13" i="2"/>
  <c r="FQ13" i="2"/>
  <c r="FP13" i="2"/>
  <c r="FO13" i="2"/>
  <c r="FN13" i="2"/>
  <c r="FM13" i="2"/>
  <c r="FL13" i="2"/>
  <c r="FK13" i="2"/>
  <c r="FJ13" i="2"/>
  <c r="FI13" i="2"/>
  <c r="FH13" i="2"/>
  <c r="FG13" i="2"/>
  <c r="FF13" i="2"/>
  <c r="FE13" i="2"/>
  <c r="FD13" i="2"/>
  <c r="FC13" i="2"/>
  <c r="FB13" i="2"/>
  <c r="FA13" i="2"/>
  <c r="EZ13" i="2"/>
  <c r="EY13" i="2"/>
  <c r="EX13" i="2"/>
  <c r="EW13" i="2"/>
  <c r="EV13" i="2"/>
  <c r="EU13" i="2"/>
  <c r="ET13" i="2"/>
  <c r="ES13" i="2"/>
  <c r="ER13" i="2"/>
  <c r="EQ13" i="2"/>
  <c r="EP13" i="2"/>
  <c r="EO13" i="2"/>
  <c r="EN13" i="2"/>
  <c r="EM13" i="2"/>
  <c r="EL13" i="2"/>
  <c r="EK13" i="2"/>
  <c r="EJ13" i="2"/>
  <c r="EI13" i="2"/>
  <c r="EH13" i="2"/>
  <c r="EG13" i="2"/>
  <c r="EF13" i="2"/>
  <c r="EE13" i="2"/>
  <c r="ED13" i="2"/>
  <c r="EC13" i="2"/>
  <c r="EB13" i="2"/>
  <c r="EA13" i="2"/>
  <c r="DZ13" i="2"/>
  <c r="DY13" i="2"/>
  <c r="DX13" i="2"/>
  <c r="DW13" i="2"/>
  <c r="DV13" i="2"/>
  <c r="DU13" i="2"/>
  <c r="DT13" i="2"/>
  <c r="DS13" i="2"/>
  <c r="DR13" i="2"/>
  <c r="DQ13" i="2"/>
  <c r="DP13" i="2"/>
  <c r="DO13" i="2"/>
  <c r="DN13" i="2"/>
  <c r="DM13" i="2"/>
  <c r="DL13" i="2"/>
  <c r="DK13" i="2"/>
  <c r="DJ13" i="2"/>
  <c r="DI13" i="2"/>
  <c r="DH13" i="2"/>
  <c r="DG13" i="2"/>
  <c r="DF13" i="2"/>
  <c r="DE13" i="2"/>
  <c r="DD13" i="2"/>
  <c r="DC13" i="2"/>
  <c r="DB13" i="2"/>
  <c r="DA13" i="2"/>
  <c r="CZ13" i="2"/>
  <c r="CY13" i="2"/>
  <c r="CX13" i="2"/>
  <c r="CW13" i="2"/>
  <c r="CV13" i="2"/>
  <c r="CU13" i="2"/>
  <c r="CT13" i="2"/>
  <c r="CS13" i="2"/>
  <c r="CR13" i="2"/>
  <c r="CQ13" i="2"/>
  <c r="CP13" i="2"/>
  <c r="CO13" i="2"/>
  <c r="CN13" i="2"/>
  <c r="CM13" i="2"/>
  <c r="CL13" i="2"/>
  <c r="CK13" i="2"/>
  <c r="CJ13" i="2"/>
  <c r="CI13" i="2"/>
  <c r="CH13" i="2"/>
  <c r="CG13" i="2"/>
  <c r="CF13" i="2"/>
  <c r="CE13" i="2"/>
  <c r="CD13" i="2"/>
  <c r="CC13" i="2"/>
  <c r="CB13" i="2"/>
  <c r="CA13" i="2"/>
  <c r="BZ13" i="2"/>
  <c r="BY13" i="2"/>
  <c r="BX13" i="2"/>
  <c r="BW13" i="2"/>
  <c r="BV13" i="2"/>
  <c r="BU13" i="2"/>
  <c r="BT13" i="2"/>
  <c r="BS13" i="2"/>
  <c r="BR13" i="2"/>
  <c r="BQ13" i="2"/>
  <c r="BP13" i="2"/>
  <c r="BO13" i="2"/>
  <c r="BN13" i="2"/>
  <c r="BM13" i="2"/>
  <c r="BL13" i="2"/>
  <c r="BK13" i="2"/>
  <c r="BJ13" i="2"/>
  <c r="BI13" i="2"/>
  <c r="BH13" i="2"/>
  <c r="BG13" i="2"/>
  <c r="BF13" i="2"/>
  <c r="BE13" i="2"/>
  <c r="BD13" i="2"/>
  <c r="BC13" i="2"/>
  <c r="BB13" i="2"/>
  <c r="BA13" i="2"/>
  <c r="AZ13" i="2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FY12" i="2"/>
  <c r="FX12" i="2"/>
  <c r="FW12" i="2"/>
  <c r="FV12" i="2"/>
  <c r="FU12" i="2"/>
  <c r="FT12" i="2"/>
  <c r="FS12" i="2"/>
  <c r="FR12" i="2"/>
  <c r="FQ12" i="2"/>
  <c r="FP12" i="2"/>
  <c r="FO12" i="2"/>
  <c r="FN12" i="2"/>
  <c r="FM12" i="2"/>
  <c r="FL12" i="2"/>
  <c r="FK12" i="2"/>
  <c r="FJ12" i="2"/>
  <c r="FI12" i="2"/>
  <c r="FH12" i="2"/>
  <c r="FG12" i="2"/>
  <c r="FF12" i="2"/>
  <c r="FE12" i="2"/>
  <c r="FD12" i="2"/>
  <c r="FC12" i="2"/>
  <c r="FB12" i="2"/>
  <c r="FA12" i="2"/>
  <c r="EZ12" i="2"/>
  <c r="EY12" i="2"/>
  <c r="EX12" i="2"/>
  <c r="EW12" i="2"/>
  <c r="EV12" i="2"/>
  <c r="EU12" i="2"/>
  <c r="ET12" i="2"/>
  <c r="ES12" i="2"/>
  <c r="ER12" i="2"/>
  <c r="EQ12" i="2"/>
  <c r="EP12" i="2"/>
  <c r="EO12" i="2"/>
  <c r="EN12" i="2"/>
  <c r="EM12" i="2"/>
  <c r="EL12" i="2"/>
  <c r="EK12" i="2"/>
  <c r="EJ12" i="2"/>
  <c r="EI12" i="2"/>
  <c r="EH12" i="2"/>
  <c r="EG12" i="2"/>
  <c r="EF12" i="2"/>
  <c r="EE12" i="2"/>
  <c r="ED12" i="2"/>
  <c r="EC12" i="2"/>
  <c r="EB12" i="2"/>
  <c r="EA12" i="2"/>
  <c r="DZ12" i="2"/>
  <c r="DY12" i="2"/>
  <c r="DX12" i="2"/>
  <c r="DW12" i="2"/>
  <c r="DV12" i="2"/>
  <c r="DU12" i="2"/>
  <c r="DT12" i="2"/>
  <c r="DS12" i="2"/>
  <c r="DR12" i="2"/>
  <c r="DQ12" i="2"/>
  <c r="DP12" i="2"/>
  <c r="DO12" i="2"/>
  <c r="DN12" i="2"/>
  <c r="DM12" i="2"/>
  <c r="DL12" i="2"/>
  <c r="DK12" i="2"/>
  <c r="DJ12" i="2"/>
  <c r="DI12" i="2"/>
  <c r="DH12" i="2"/>
  <c r="DG12" i="2"/>
  <c r="DF12" i="2"/>
  <c r="DE12" i="2"/>
  <c r="DD12" i="2"/>
  <c r="DC12" i="2"/>
  <c r="DB12" i="2"/>
  <c r="DA12" i="2"/>
  <c r="CZ12" i="2"/>
  <c r="CY12" i="2"/>
  <c r="CX12" i="2"/>
  <c r="CW12" i="2"/>
  <c r="CV12" i="2"/>
  <c r="CU12" i="2"/>
  <c r="CT12" i="2"/>
  <c r="CS12" i="2"/>
  <c r="CR12" i="2"/>
  <c r="CQ12" i="2"/>
  <c r="CP12" i="2"/>
  <c r="CO12" i="2"/>
  <c r="CN12" i="2"/>
  <c r="CM12" i="2"/>
  <c r="CL12" i="2"/>
  <c r="CK12" i="2"/>
  <c r="CJ12" i="2"/>
  <c r="CI12" i="2"/>
  <c r="CH12" i="2"/>
  <c r="CG12" i="2"/>
  <c r="CF12" i="2"/>
  <c r="CE12" i="2"/>
  <c r="CD12" i="2"/>
  <c r="CC12" i="2"/>
  <c r="CB12" i="2"/>
  <c r="CA12" i="2"/>
  <c r="BZ12" i="2"/>
  <c r="BY12" i="2"/>
  <c r="BX12" i="2"/>
  <c r="BW12" i="2"/>
  <c r="BV12" i="2"/>
  <c r="BU12" i="2"/>
  <c r="BT12" i="2"/>
  <c r="BS12" i="2"/>
  <c r="BR12" i="2"/>
  <c r="BQ12" i="2"/>
  <c r="BP12" i="2"/>
  <c r="BO12" i="2"/>
  <c r="BN12" i="2"/>
  <c r="BM12" i="2"/>
  <c r="BL12" i="2"/>
  <c r="BK12" i="2"/>
  <c r="BJ12" i="2"/>
  <c r="BI12" i="2"/>
  <c r="BH12" i="2"/>
  <c r="BG12" i="2"/>
  <c r="BF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FY11" i="2"/>
  <c r="FX11" i="2"/>
  <c r="FW11" i="2"/>
  <c r="FV11" i="2"/>
  <c r="FU11" i="2"/>
  <c r="FT11" i="2"/>
  <c r="FS11" i="2"/>
  <c r="FR11" i="2"/>
  <c r="FQ11" i="2"/>
  <c r="FP11" i="2"/>
  <c r="FO11" i="2"/>
  <c r="FN11" i="2"/>
  <c r="FM11" i="2"/>
  <c r="FL11" i="2"/>
  <c r="FK11" i="2"/>
  <c r="FJ11" i="2"/>
  <c r="FI11" i="2"/>
  <c r="FH11" i="2"/>
  <c r="FG11" i="2"/>
  <c r="FF11" i="2"/>
  <c r="FE11" i="2"/>
  <c r="FD11" i="2"/>
  <c r="FC11" i="2"/>
  <c r="FB11" i="2"/>
  <c r="FA11" i="2"/>
  <c r="EZ11" i="2"/>
  <c r="EY11" i="2"/>
  <c r="EX11" i="2"/>
  <c r="EW11" i="2"/>
  <c r="EV11" i="2"/>
  <c r="EU11" i="2"/>
  <c r="ET11" i="2"/>
  <c r="ES11" i="2"/>
  <c r="ER11" i="2"/>
  <c r="EQ11" i="2"/>
  <c r="EP11" i="2"/>
  <c r="EO11" i="2"/>
  <c r="EN11" i="2"/>
  <c r="EM11" i="2"/>
  <c r="EL11" i="2"/>
  <c r="EK11" i="2"/>
  <c r="EJ11" i="2"/>
  <c r="EI11" i="2"/>
  <c r="EH11" i="2"/>
  <c r="EG11" i="2"/>
  <c r="EF11" i="2"/>
  <c r="EE11" i="2"/>
  <c r="ED11" i="2"/>
  <c r="EC11" i="2"/>
  <c r="EB11" i="2"/>
  <c r="EA11" i="2"/>
  <c r="DZ11" i="2"/>
  <c r="DY11" i="2"/>
  <c r="DX11" i="2"/>
  <c r="DW11" i="2"/>
  <c r="DV11" i="2"/>
  <c r="DU11" i="2"/>
  <c r="DT11" i="2"/>
  <c r="DS11" i="2"/>
  <c r="DR11" i="2"/>
  <c r="DQ11" i="2"/>
  <c r="DP11" i="2"/>
  <c r="DO11" i="2"/>
  <c r="DN11" i="2"/>
  <c r="DM11" i="2"/>
  <c r="DL11" i="2"/>
  <c r="DK11" i="2"/>
  <c r="DJ11" i="2"/>
  <c r="DI11" i="2"/>
  <c r="DH11" i="2"/>
  <c r="DG11" i="2"/>
  <c r="DF11" i="2"/>
  <c r="DE11" i="2"/>
  <c r="DD11" i="2"/>
  <c r="DC11" i="2"/>
  <c r="DB11" i="2"/>
  <c r="DA11" i="2"/>
  <c r="CZ11" i="2"/>
  <c r="CY11" i="2"/>
  <c r="CX11" i="2"/>
  <c r="CW11" i="2"/>
  <c r="CV11" i="2"/>
  <c r="CU11" i="2"/>
  <c r="CT11" i="2"/>
  <c r="CS11" i="2"/>
  <c r="CR11" i="2"/>
  <c r="CQ11" i="2"/>
  <c r="CP11" i="2"/>
  <c r="CO11" i="2"/>
  <c r="CN11" i="2"/>
  <c r="CM11" i="2"/>
  <c r="CL11" i="2"/>
  <c r="CK11" i="2"/>
  <c r="CJ11" i="2"/>
  <c r="CI11" i="2"/>
  <c r="CH11" i="2"/>
  <c r="CG11" i="2"/>
  <c r="CF11" i="2"/>
  <c r="CE11" i="2"/>
  <c r="CD11" i="2"/>
  <c r="CC11" i="2"/>
  <c r="CB11" i="2"/>
  <c r="CA11" i="2"/>
  <c r="BZ11" i="2"/>
  <c r="BY11" i="2"/>
  <c r="BX11" i="2"/>
  <c r="BW11" i="2"/>
  <c r="BV11" i="2"/>
  <c r="BU11" i="2"/>
  <c r="BT11" i="2"/>
  <c r="BS11" i="2"/>
  <c r="BR11" i="2"/>
  <c r="BQ11" i="2"/>
  <c r="BP11" i="2"/>
  <c r="BO11" i="2"/>
  <c r="BN11" i="2"/>
  <c r="BM11" i="2"/>
  <c r="BL11" i="2"/>
  <c r="BK11" i="2"/>
  <c r="BJ11" i="2"/>
  <c r="BI11" i="2"/>
  <c r="BH11" i="2"/>
  <c r="BG11" i="2"/>
  <c r="BF11" i="2"/>
  <c r="BE11" i="2"/>
  <c r="BD11" i="2"/>
  <c r="BC11" i="2"/>
  <c r="BB11" i="2"/>
  <c r="BA11" i="2"/>
  <c r="AZ11" i="2"/>
  <c r="AY11" i="2"/>
  <c r="AX11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FY10" i="2"/>
  <c r="FX10" i="2"/>
  <c r="FW10" i="2"/>
  <c r="FV10" i="2"/>
  <c r="FU10" i="2"/>
  <c r="FT10" i="2"/>
  <c r="FS10" i="2"/>
  <c r="FR10" i="2"/>
  <c r="FQ10" i="2"/>
  <c r="FP10" i="2"/>
  <c r="FO10" i="2"/>
  <c r="FN10" i="2"/>
  <c r="FM10" i="2"/>
  <c r="FL10" i="2"/>
  <c r="FK10" i="2"/>
  <c r="FJ10" i="2"/>
  <c r="FI10" i="2"/>
  <c r="FH10" i="2"/>
  <c r="FG10" i="2"/>
  <c r="FF10" i="2"/>
  <c r="FE10" i="2"/>
  <c r="FD10" i="2"/>
  <c r="FC10" i="2"/>
  <c r="FB10" i="2"/>
  <c r="FA10" i="2"/>
  <c r="EZ10" i="2"/>
  <c r="EY10" i="2"/>
  <c r="EX10" i="2"/>
  <c r="EW10" i="2"/>
  <c r="EV10" i="2"/>
  <c r="EU10" i="2"/>
  <c r="ET10" i="2"/>
  <c r="ES10" i="2"/>
  <c r="ER10" i="2"/>
  <c r="EQ10" i="2"/>
  <c r="EP10" i="2"/>
  <c r="EO10" i="2"/>
  <c r="EN10" i="2"/>
  <c r="EM10" i="2"/>
  <c r="EL10" i="2"/>
  <c r="EK10" i="2"/>
  <c r="EJ10" i="2"/>
  <c r="EI10" i="2"/>
  <c r="EH10" i="2"/>
  <c r="EG10" i="2"/>
  <c r="EF10" i="2"/>
  <c r="EE10" i="2"/>
  <c r="ED10" i="2"/>
  <c r="EC10" i="2"/>
  <c r="EB10" i="2"/>
  <c r="EA10" i="2"/>
  <c r="DZ10" i="2"/>
  <c r="DY10" i="2"/>
  <c r="DX10" i="2"/>
  <c r="DW10" i="2"/>
  <c r="DV10" i="2"/>
  <c r="DU10" i="2"/>
  <c r="DT10" i="2"/>
  <c r="DS10" i="2"/>
  <c r="DR10" i="2"/>
  <c r="DQ10" i="2"/>
  <c r="DP10" i="2"/>
  <c r="DO10" i="2"/>
  <c r="DN10" i="2"/>
  <c r="DM10" i="2"/>
  <c r="DL10" i="2"/>
  <c r="DK10" i="2"/>
  <c r="DJ10" i="2"/>
  <c r="DI10" i="2"/>
  <c r="DH10" i="2"/>
  <c r="DG10" i="2"/>
  <c r="DF10" i="2"/>
  <c r="DE10" i="2"/>
  <c r="DD10" i="2"/>
  <c r="DC10" i="2"/>
  <c r="DB10" i="2"/>
  <c r="DA10" i="2"/>
  <c r="CZ10" i="2"/>
  <c r="CY10" i="2"/>
  <c r="CX10" i="2"/>
  <c r="CW10" i="2"/>
  <c r="CV10" i="2"/>
  <c r="CU10" i="2"/>
  <c r="CT10" i="2"/>
  <c r="CS10" i="2"/>
  <c r="CR10" i="2"/>
  <c r="CQ10" i="2"/>
  <c r="CP10" i="2"/>
  <c r="CO10" i="2"/>
  <c r="CN10" i="2"/>
  <c r="CM10" i="2"/>
  <c r="CL10" i="2"/>
  <c r="CK10" i="2"/>
  <c r="CJ10" i="2"/>
  <c r="CI10" i="2"/>
  <c r="CH10" i="2"/>
  <c r="CG10" i="2"/>
  <c r="CF10" i="2"/>
  <c r="CE10" i="2"/>
  <c r="CD10" i="2"/>
  <c r="CC10" i="2"/>
  <c r="CB10" i="2"/>
  <c r="CA10" i="2"/>
  <c r="BZ10" i="2"/>
  <c r="BY10" i="2"/>
  <c r="BX10" i="2"/>
  <c r="BW10" i="2"/>
  <c r="BV10" i="2"/>
  <c r="BU10" i="2"/>
  <c r="BT10" i="2"/>
  <c r="BS10" i="2"/>
  <c r="BR10" i="2"/>
  <c r="BQ10" i="2"/>
  <c r="BP10" i="2"/>
  <c r="BO10" i="2"/>
  <c r="BN10" i="2"/>
  <c r="BM10" i="2"/>
  <c r="BL10" i="2"/>
  <c r="BK10" i="2"/>
  <c r="BJ10" i="2"/>
  <c r="BI10" i="2"/>
  <c r="BH10" i="2"/>
  <c r="BG10" i="2"/>
  <c r="BF10" i="2"/>
  <c r="BE10" i="2"/>
  <c r="BD10" i="2"/>
  <c r="BC10" i="2"/>
  <c r="BB10" i="2"/>
  <c r="BA10" i="2"/>
  <c r="AZ10" i="2"/>
  <c r="AY10" i="2"/>
  <c r="AX10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FY9" i="2"/>
  <c r="FX9" i="2"/>
  <c r="FW9" i="2"/>
  <c r="FV9" i="2"/>
  <c r="FU9" i="2"/>
  <c r="FT9" i="2"/>
  <c r="FS9" i="2"/>
  <c r="FR9" i="2"/>
  <c r="FQ9" i="2"/>
  <c r="FP9" i="2"/>
  <c r="FO9" i="2"/>
  <c r="FN9" i="2"/>
  <c r="FM9" i="2"/>
  <c r="FL9" i="2"/>
  <c r="FK9" i="2"/>
  <c r="FJ9" i="2"/>
  <c r="FI9" i="2"/>
  <c r="FH9" i="2"/>
  <c r="FG9" i="2"/>
  <c r="FF9" i="2"/>
  <c r="FE9" i="2"/>
  <c r="FD9" i="2"/>
  <c r="FC9" i="2"/>
  <c r="FB9" i="2"/>
  <c r="FA9" i="2"/>
  <c r="EZ9" i="2"/>
  <c r="EY9" i="2"/>
  <c r="EX9" i="2"/>
  <c r="EW9" i="2"/>
  <c r="EV9" i="2"/>
  <c r="EU9" i="2"/>
  <c r="ET9" i="2"/>
  <c r="ES9" i="2"/>
  <c r="ER9" i="2"/>
  <c r="EQ9" i="2"/>
  <c r="EP9" i="2"/>
  <c r="EO9" i="2"/>
  <c r="EN9" i="2"/>
  <c r="EM9" i="2"/>
  <c r="EL9" i="2"/>
  <c r="EK9" i="2"/>
  <c r="EJ9" i="2"/>
  <c r="EI9" i="2"/>
  <c r="EH9" i="2"/>
  <c r="EG9" i="2"/>
  <c r="EF9" i="2"/>
  <c r="EE9" i="2"/>
  <c r="ED9" i="2"/>
  <c r="EC9" i="2"/>
  <c r="EB9" i="2"/>
  <c r="EA9" i="2"/>
  <c r="DZ9" i="2"/>
  <c r="DY9" i="2"/>
  <c r="DX9" i="2"/>
  <c r="DW9" i="2"/>
  <c r="DV9" i="2"/>
  <c r="DU9" i="2"/>
  <c r="DT9" i="2"/>
  <c r="DS9" i="2"/>
  <c r="DR9" i="2"/>
  <c r="DQ9" i="2"/>
  <c r="DP9" i="2"/>
  <c r="DO9" i="2"/>
  <c r="DN9" i="2"/>
  <c r="DM9" i="2"/>
  <c r="DL9" i="2"/>
  <c r="DK9" i="2"/>
  <c r="DJ9" i="2"/>
  <c r="DI9" i="2"/>
  <c r="DH9" i="2"/>
  <c r="DG9" i="2"/>
  <c r="DF9" i="2"/>
  <c r="DE9" i="2"/>
  <c r="DD9" i="2"/>
  <c r="DC9" i="2"/>
  <c r="DB9" i="2"/>
  <c r="DA9" i="2"/>
  <c r="CZ9" i="2"/>
  <c r="CY9" i="2"/>
  <c r="CX9" i="2"/>
  <c r="CW9" i="2"/>
  <c r="CV9" i="2"/>
  <c r="CU9" i="2"/>
  <c r="CT9" i="2"/>
  <c r="CS9" i="2"/>
  <c r="CR9" i="2"/>
  <c r="CQ9" i="2"/>
  <c r="CP9" i="2"/>
  <c r="CO9" i="2"/>
  <c r="CN9" i="2"/>
  <c r="CM9" i="2"/>
  <c r="CL9" i="2"/>
  <c r="CK9" i="2"/>
  <c r="CJ9" i="2"/>
  <c r="CI9" i="2"/>
  <c r="CH9" i="2"/>
  <c r="CG9" i="2"/>
  <c r="CF9" i="2"/>
  <c r="CE9" i="2"/>
  <c r="CD9" i="2"/>
  <c r="CC9" i="2"/>
  <c r="CB9" i="2"/>
  <c r="CA9" i="2"/>
  <c r="BZ9" i="2"/>
  <c r="BY9" i="2"/>
  <c r="BX9" i="2"/>
  <c r="BW9" i="2"/>
  <c r="BV9" i="2"/>
  <c r="BU9" i="2"/>
  <c r="BT9" i="2"/>
  <c r="BS9" i="2"/>
  <c r="BR9" i="2"/>
  <c r="BQ9" i="2"/>
  <c r="BP9" i="2"/>
  <c r="BO9" i="2"/>
  <c r="BN9" i="2"/>
  <c r="BM9" i="2"/>
  <c r="BL9" i="2"/>
  <c r="BK9" i="2"/>
  <c r="BJ9" i="2"/>
  <c r="BI9" i="2"/>
  <c r="BH9" i="2"/>
  <c r="BG9" i="2"/>
  <c r="BF9" i="2"/>
  <c r="BE9" i="2"/>
  <c r="BD9" i="2"/>
  <c r="BC9" i="2"/>
  <c r="BB9" i="2"/>
  <c r="BA9" i="2"/>
  <c r="AZ9" i="2"/>
  <c r="AY9" i="2"/>
  <c r="AX9" i="2"/>
  <c r="AW9" i="2"/>
  <c r="AV9" i="2"/>
  <c r="AU9" i="2"/>
  <c r="AT9" i="2"/>
  <c r="AS9" i="2"/>
  <c r="AR9" i="2"/>
  <c r="AQ9" i="2"/>
  <c r="AP9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FY8" i="2"/>
  <c r="FX8" i="2"/>
  <c r="FW8" i="2"/>
  <c r="FV8" i="2"/>
  <c r="FU8" i="2"/>
  <c r="FT8" i="2"/>
  <c r="FS8" i="2"/>
  <c r="FR8" i="2"/>
  <c r="FQ8" i="2"/>
  <c r="FP8" i="2"/>
  <c r="FO8" i="2"/>
  <c r="FN8" i="2"/>
  <c r="FM8" i="2"/>
  <c r="FL8" i="2"/>
  <c r="FK8" i="2"/>
  <c r="FJ8" i="2"/>
  <c r="FI8" i="2"/>
  <c r="FH8" i="2"/>
  <c r="FG8" i="2"/>
  <c r="FF8" i="2"/>
  <c r="FE8" i="2"/>
  <c r="FD8" i="2"/>
  <c r="FC8" i="2"/>
  <c r="FB8" i="2"/>
  <c r="FA8" i="2"/>
  <c r="EZ8" i="2"/>
  <c r="EY8" i="2"/>
  <c r="EX8" i="2"/>
  <c r="EW8" i="2"/>
  <c r="EV8" i="2"/>
  <c r="EU8" i="2"/>
  <c r="ET8" i="2"/>
  <c r="ES8" i="2"/>
  <c r="ER8" i="2"/>
  <c r="EQ8" i="2"/>
  <c r="EP8" i="2"/>
  <c r="EO8" i="2"/>
  <c r="EN8" i="2"/>
  <c r="EM8" i="2"/>
  <c r="EL8" i="2"/>
  <c r="EK8" i="2"/>
  <c r="EJ8" i="2"/>
  <c r="EI8" i="2"/>
  <c r="EH8" i="2"/>
  <c r="EG8" i="2"/>
  <c r="EF8" i="2"/>
  <c r="EE8" i="2"/>
  <c r="ED8" i="2"/>
  <c r="EC8" i="2"/>
  <c r="EB8" i="2"/>
  <c r="EA8" i="2"/>
  <c r="DZ8" i="2"/>
  <c r="DY8" i="2"/>
  <c r="DX8" i="2"/>
  <c r="DW8" i="2"/>
  <c r="DV8" i="2"/>
  <c r="DU8" i="2"/>
  <c r="DT8" i="2"/>
  <c r="DS8" i="2"/>
  <c r="DR8" i="2"/>
  <c r="DQ8" i="2"/>
  <c r="DP8" i="2"/>
  <c r="DO8" i="2"/>
  <c r="DN8" i="2"/>
  <c r="DM8" i="2"/>
  <c r="DL8" i="2"/>
  <c r="DK8" i="2"/>
  <c r="DJ8" i="2"/>
  <c r="DI8" i="2"/>
  <c r="DH8" i="2"/>
  <c r="DG8" i="2"/>
  <c r="DF8" i="2"/>
  <c r="DE8" i="2"/>
  <c r="DD8" i="2"/>
  <c r="DC8" i="2"/>
  <c r="DB8" i="2"/>
  <c r="DA8" i="2"/>
  <c r="CZ8" i="2"/>
  <c r="CY8" i="2"/>
  <c r="CX8" i="2"/>
  <c r="CW8" i="2"/>
  <c r="CV8" i="2"/>
  <c r="CU8" i="2"/>
  <c r="CT8" i="2"/>
  <c r="CS8" i="2"/>
  <c r="CR8" i="2"/>
  <c r="CQ8" i="2"/>
  <c r="CP8" i="2"/>
  <c r="CO8" i="2"/>
  <c r="CN8" i="2"/>
  <c r="CM8" i="2"/>
  <c r="CL8" i="2"/>
  <c r="CK8" i="2"/>
  <c r="CJ8" i="2"/>
  <c r="CI8" i="2"/>
  <c r="CH8" i="2"/>
  <c r="CG8" i="2"/>
  <c r="CF8" i="2"/>
  <c r="CE8" i="2"/>
  <c r="CD8" i="2"/>
  <c r="CC8" i="2"/>
  <c r="CB8" i="2"/>
  <c r="CA8" i="2"/>
  <c r="BZ8" i="2"/>
  <c r="BY8" i="2"/>
  <c r="BX8" i="2"/>
  <c r="BW8" i="2"/>
  <c r="BV8" i="2"/>
  <c r="BU8" i="2"/>
  <c r="BT8" i="2"/>
  <c r="BS8" i="2"/>
  <c r="BR8" i="2"/>
  <c r="BQ8" i="2"/>
  <c r="BP8" i="2"/>
  <c r="BO8" i="2"/>
  <c r="BN8" i="2"/>
  <c r="BM8" i="2"/>
  <c r="BL8" i="2"/>
  <c r="BK8" i="2"/>
  <c r="BJ8" i="2"/>
  <c r="BI8" i="2"/>
  <c r="BH8" i="2"/>
  <c r="BG8" i="2"/>
  <c r="BF8" i="2"/>
  <c r="BE8" i="2"/>
  <c r="BD8" i="2"/>
  <c r="BC8" i="2"/>
  <c r="BB8" i="2"/>
  <c r="BA8" i="2"/>
  <c r="AZ8" i="2"/>
  <c r="AY8" i="2"/>
  <c r="AX8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FY7" i="2"/>
  <c r="FX7" i="2"/>
  <c r="FW7" i="2"/>
  <c r="FV7" i="2"/>
  <c r="FU7" i="2"/>
  <c r="FT7" i="2"/>
  <c r="FS7" i="2"/>
  <c r="FR7" i="2"/>
  <c r="FQ7" i="2"/>
  <c r="FP7" i="2"/>
  <c r="FO7" i="2"/>
  <c r="FN7" i="2"/>
  <c r="FM7" i="2"/>
  <c r="FL7" i="2"/>
  <c r="FK7" i="2"/>
  <c r="FJ7" i="2"/>
  <c r="FI7" i="2"/>
  <c r="FH7" i="2"/>
  <c r="FG7" i="2"/>
  <c r="FF7" i="2"/>
  <c r="FE7" i="2"/>
  <c r="FD7" i="2"/>
  <c r="FC7" i="2"/>
  <c r="FB7" i="2"/>
  <c r="FA7" i="2"/>
  <c r="EZ7" i="2"/>
  <c r="EY7" i="2"/>
  <c r="EX7" i="2"/>
  <c r="EW7" i="2"/>
  <c r="EV7" i="2"/>
  <c r="EU7" i="2"/>
  <c r="ET7" i="2"/>
  <c r="ES7" i="2"/>
  <c r="ER7" i="2"/>
  <c r="EQ7" i="2"/>
  <c r="EP7" i="2"/>
  <c r="EO7" i="2"/>
  <c r="EN7" i="2"/>
  <c r="EM7" i="2"/>
  <c r="EL7" i="2"/>
  <c r="EK7" i="2"/>
  <c r="EJ7" i="2"/>
  <c r="EI7" i="2"/>
  <c r="EH7" i="2"/>
  <c r="EG7" i="2"/>
  <c r="EF7" i="2"/>
  <c r="EE7" i="2"/>
  <c r="ED7" i="2"/>
  <c r="EC7" i="2"/>
  <c r="EB7" i="2"/>
  <c r="EA7" i="2"/>
  <c r="DZ7" i="2"/>
  <c r="DY7" i="2"/>
  <c r="DX7" i="2"/>
  <c r="DW7" i="2"/>
  <c r="DV7" i="2"/>
  <c r="DU7" i="2"/>
  <c r="DT7" i="2"/>
  <c r="DS7" i="2"/>
  <c r="DR7" i="2"/>
  <c r="DQ7" i="2"/>
  <c r="DP7" i="2"/>
  <c r="DO7" i="2"/>
  <c r="DN7" i="2"/>
  <c r="DM7" i="2"/>
  <c r="DL7" i="2"/>
  <c r="DK7" i="2"/>
  <c r="DJ7" i="2"/>
  <c r="DI7" i="2"/>
  <c r="DH7" i="2"/>
  <c r="DG7" i="2"/>
  <c r="DF7" i="2"/>
  <c r="DE7" i="2"/>
  <c r="DD7" i="2"/>
  <c r="DC7" i="2"/>
  <c r="DB7" i="2"/>
  <c r="DA7" i="2"/>
  <c r="CZ7" i="2"/>
  <c r="CY7" i="2"/>
  <c r="CX7" i="2"/>
  <c r="CW7" i="2"/>
  <c r="CV7" i="2"/>
  <c r="CU7" i="2"/>
  <c r="CT7" i="2"/>
  <c r="CS7" i="2"/>
  <c r="CR7" i="2"/>
  <c r="CQ7" i="2"/>
  <c r="CP7" i="2"/>
  <c r="CO7" i="2"/>
  <c r="CN7" i="2"/>
  <c r="CM7" i="2"/>
  <c r="CL7" i="2"/>
  <c r="CK7" i="2"/>
  <c r="CJ7" i="2"/>
  <c r="CI7" i="2"/>
  <c r="CH7" i="2"/>
  <c r="CG7" i="2"/>
  <c r="CF7" i="2"/>
  <c r="CE7" i="2"/>
  <c r="CD7" i="2"/>
  <c r="CC7" i="2"/>
  <c r="CB7" i="2"/>
  <c r="CA7" i="2"/>
  <c r="BZ7" i="2"/>
  <c r="BY7" i="2"/>
  <c r="BX7" i="2"/>
  <c r="BW7" i="2"/>
  <c r="BV7" i="2"/>
  <c r="BU7" i="2"/>
  <c r="BT7" i="2"/>
  <c r="BS7" i="2"/>
  <c r="BR7" i="2"/>
  <c r="BQ7" i="2"/>
  <c r="BP7" i="2"/>
  <c r="BO7" i="2"/>
  <c r="BN7" i="2"/>
  <c r="BM7" i="2"/>
  <c r="BL7" i="2"/>
  <c r="BK7" i="2"/>
  <c r="BJ7" i="2"/>
  <c r="BI7" i="2"/>
  <c r="BH7" i="2"/>
  <c r="BG7" i="2"/>
  <c r="BF7" i="2"/>
  <c r="BE7" i="2"/>
  <c r="BD7" i="2"/>
  <c r="BC7" i="2"/>
  <c r="BB7" i="2"/>
  <c r="BA7" i="2"/>
  <c r="AZ7" i="2"/>
  <c r="AY7" i="2"/>
  <c r="AX7" i="2"/>
  <c r="AW7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FY6" i="2"/>
  <c r="FX6" i="2"/>
  <c r="FW6" i="2"/>
  <c r="FV6" i="2"/>
  <c r="FU6" i="2"/>
  <c r="FT6" i="2"/>
  <c r="FS6" i="2"/>
  <c r="FR6" i="2"/>
  <c r="FQ6" i="2"/>
  <c r="FP6" i="2"/>
  <c r="FO6" i="2"/>
  <c r="FN6" i="2"/>
  <c r="FM6" i="2"/>
  <c r="FL6" i="2"/>
  <c r="FK6" i="2"/>
  <c r="FJ6" i="2"/>
  <c r="FI6" i="2"/>
  <c r="FH6" i="2"/>
  <c r="FG6" i="2"/>
  <c r="FF6" i="2"/>
  <c r="FE6" i="2"/>
  <c r="FD6" i="2"/>
  <c r="FC6" i="2"/>
  <c r="FB6" i="2"/>
  <c r="FA6" i="2"/>
  <c r="EZ6" i="2"/>
  <c r="EY6" i="2"/>
  <c r="EX6" i="2"/>
  <c r="EW6" i="2"/>
  <c r="EV6" i="2"/>
  <c r="EU6" i="2"/>
  <c r="ET6" i="2"/>
  <c r="ES6" i="2"/>
  <c r="ER6" i="2"/>
  <c r="EQ6" i="2"/>
  <c r="EP6" i="2"/>
  <c r="EO6" i="2"/>
  <c r="EN6" i="2"/>
  <c r="EM6" i="2"/>
  <c r="EL6" i="2"/>
  <c r="EK6" i="2"/>
  <c r="EJ6" i="2"/>
  <c r="EI6" i="2"/>
  <c r="EH6" i="2"/>
  <c r="EG6" i="2"/>
  <c r="EF6" i="2"/>
  <c r="EE6" i="2"/>
  <c r="ED6" i="2"/>
  <c r="EC6" i="2"/>
  <c r="EB6" i="2"/>
  <c r="EA6" i="2"/>
  <c r="DZ6" i="2"/>
  <c r="DY6" i="2"/>
  <c r="DX6" i="2"/>
  <c r="DW6" i="2"/>
  <c r="DV6" i="2"/>
  <c r="DU6" i="2"/>
  <c r="DT6" i="2"/>
  <c r="DS6" i="2"/>
  <c r="DR6" i="2"/>
  <c r="DQ6" i="2"/>
  <c r="DP6" i="2"/>
  <c r="DO6" i="2"/>
  <c r="DN6" i="2"/>
  <c r="DM6" i="2"/>
  <c r="DL6" i="2"/>
  <c r="DK6" i="2"/>
  <c r="DJ6" i="2"/>
  <c r="DI6" i="2"/>
  <c r="DH6" i="2"/>
  <c r="DG6" i="2"/>
  <c r="DF6" i="2"/>
  <c r="DE6" i="2"/>
  <c r="DD6" i="2"/>
  <c r="DC6" i="2"/>
  <c r="DB6" i="2"/>
  <c r="DA6" i="2"/>
  <c r="CZ6" i="2"/>
  <c r="CY6" i="2"/>
  <c r="CX6" i="2"/>
  <c r="CW6" i="2"/>
  <c r="CV6" i="2"/>
  <c r="CU6" i="2"/>
  <c r="CT6" i="2"/>
  <c r="CS6" i="2"/>
  <c r="CR6" i="2"/>
  <c r="CQ6" i="2"/>
  <c r="CP6" i="2"/>
  <c r="CO6" i="2"/>
  <c r="CN6" i="2"/>
  <c r="CM6" i="2"/>
  <c r="CL6" i="2"/>
  <c r="CK6" i="2"/>
  <c r="CJ6" i="2"/>
  <c r="CI6" i="2"/>
  <c r="CH6" i="2"/>
  <c r="CG6" i="2"/>
  <c r="CF6" i="2"/>
  <c r="CE6" i="2"/>
  <c r="CD6" i="2"/>
  <c r="CC6" i="2"/>
  <c r="CB6" i="2"/>
  <c r="CA6" i="2"/>
  <c r="BZ6" i="2"/>
  <c r="BY6" i="2"/>
  <c r="BX6" i="2"/>
  <c r="BW6" i="2"/>
  <c r="BV6" i="2"/>
  <c r="BU6" i="2"/>
  <c r="BT6" i="2"/>
  <c r="BS6" i="2"/>
  <c r="BR6" i="2"/>
  <c r="BQ6" i="2"/>
  <c r="BP6" i="2"/>
  <c r="BO6" i="2"/>
  <c r="BN6" i="2"/>
  <c r="BM6" i="2"/>
  <c r="BL6" i="2"/>
  <c r="BK6" i="2"/>
  <c r="BJ6" i="2"/>
  <c r="BI6" i="2"/>
  <c r="BH6" i="2"/>
  <c r="BG6" i="2"/>
  <c r="BF6" i="2"/>
  <c r="BE6" i="2"/>
  <c r="BD6" i="2"/>
  <c r="BC6" i="2"/>
  <c r="BB6" i="2"/>
  <c r="BA6" i="2"/>
  <c r="AZ6" i="2"/>
  <c r="AY6" i="2"/>
  <c r="AX6" i="2"/>
  <c r="AW6" i="2"/>
  <c r="AV6" i="2"/>
  <c r="AU6" i="2"/>
  <c r="AT6" i="2"/>
  <c r="AS6" i="2"/>
  <c r="AR6" i="2"/>
  <c r="AQ6" i="2"/>
  <c r="AP6" i="2"/>
  <c r="AO6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FY4" i="2"/>
  <c r="FX4" i="2"/>
  <c r="FW4" i="2"/>
  <c r="FV4" i="2"/>
  <c r="FU4" i="2"/>
  <c r="FT4" i="2"/>
  <c r="FS4" i="2"/>
  <c r="FR4" i="2"/>
  <c r="FQ4" i="2"/>
  <c r="FP4" i="2"/>
  <c r="FO4" i="2"/>
  <c r="FN4" i="2"/>
  <c r="FY3" i="2"/>
  <c r="FX3" i="2"/>
  <c r="FW3" i="2"/>
  <c r="FV3" i="2"/>
  <c r="FU3" i="2"/>
  <c r="FT3" i="2"/>
  <c r="FS3" i="2"/>
  <c r="FR3" i="2"/>
  <c r="FQ3" i="2"/>
  <c r="FP3" i="2"/>
  <c r="FO3" i="2"/>
  <c r="FN3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B7" i="4"/>
  <c r="B6" i="4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B6" i="5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FN19" i="6"/>
  <c r="FM19" i="6"/>
  <c r="FL19" i="6"/>
  <c r="FK19" i="6"/>
  <c r="FJ19" i="6"/>
  <c r="FI19" i="6"/>
  <c r="FH19" i="6"/>
  <c r="FG19" i="6"/>
  <c r="FF19" i="6"/>
  <c r="FE19" i="6"/>
  <c r="FD19" i="6"/>
  <c r="FC19" i="6"/>
  <c r="FN1" i="1"/>
  <c r="FN1" i="2"/>
  <c r="FN1" i="4"/>
  <c r="FN1" i="5"/>
  <c r="A708" i="7"/>
  <c r="A702" i="7"/>
  <c r="A525" i="7"/>
  <c r="A519" i="7"/>
  <c r="A342" i="7"/>
  <c r="A336" i="7"/>
  <c r="A159" i="7"/>
  <c r="A153" i="7"/>
  <c r="FB19" i="6"/>
  <c r="FA19" i="6"/>
  <c r="EZ19" i="6"/>
  <c r="EY19" i="6"/>
  <c r="EX19" i="6"/>
  <c r="EW19" i="6"/>
  <c r="EV19" i="6"/>
  <c r="EU19" i="6"/>
  <c r="ET19" i="6"/>
  <c r="ES19" i="6"/>
  <c r="ER19" i="6"/>
  <c r="EQ19" i="6"/>
  <c r="FB1" i="1"/>
  <c r="FB1" i="2"/>
  <c r="FB1" i="4"/>
  <c r="FB1" i="5"/>
  <c r="B62" i="6" l="1"/>
  <c r="DF71" i="6"/>
  <c r="DN71" i="6"/>
  <c r="DV71" i="6"/>
  <c r="ED71" i="6"/>
  <c r="EL71" i="6"/>
  <c r="ET71" i="6"/>
  <c r="FB71" i="6"/>
  <c r="H708" i="7" s="1"/>
  <c r="FJ71" i="6"/>
  <c r="H72" i="6"/>
  <c r="P72" i="6"/>
  <c r="X72" i="6"/>
  <c r="AN72" i="6"/>
  <c r="AV72" i="6"/>
  <c r="BD72" i="6"/>
  <c r="BL72" i="6"/>
  <c r="CJ72" i="6"/>
  <c r="CR72" i="6"/>
  <c r="CZ72" i="6"/>
  <c r="DX72" i="6"/>
  <c r="EF72" i="6"/>
  <c r="EN72" i="6"/>
  <c r="EV72" i="6"/>
  <c r="FD72" i="6"/>
  <c r="FL72" i="6"/>
  <c r="T41" i="6"/>
  <c r="AJ41" i="6"/>
  <c r="AR41" i="6"/>
  <c r="AZ41" i="6"/>
  <c r="BH41" i="6"/>
  <c r="BP41" i="6"/>
  <c r="BX41" i="6"/>
  <c r="CN41" i="6"/>
  <c r="CV41" i="6"/>
  <c r="DD41" i="6"/>
  <c r="DT41" i="6"/>
  <c r="EB41" i="6"/>
  <c r="EJ41" i="6"/>
  <c r="ER41" i="6"/>
  <c r="EZ41" i="6"/>
  <c r="FH41" i="6"/>
  <c r="I42" i="6"/>
  <c r="Q42" i="6"/>
  <c r="AG42" i="6"/>
  <c r="AO42" i="6"/>
  <c r="AW42" i="6"/>
  <c r="BE42" i="6"/>
  <c r="BM42" i="6"/>
  <c r="BU42" i="6"/>
  <c r="CC42" i="6"/>
  <c r="CS42" i="6"/>
  <c r="DA42" i="6"/>
  <c r="DI42" i="6"/>
  <c r="DQ42" i="6"/>
  <c r="DY42" i="6"/>
  <c r="EG42" i="6"/>
  <c r="EO42" i="6"/>
  <c r="EW42" i="6"/>
  <c r="FE42" i="6"/>
  <c r="F46" i="6"/>
  <c r="N46" i="6"/>
  <c r="V46" i="6"/>
  <c r="AL46" i="6"/>
  <c r="AT46" i="6"/>
  <c r="BB46" i="6"/>
  <c r="BZ46" i="6"/>
  <c r="CH46" i="6"/>
  <c r="CP46" i="6"/>
  <c r="DF46" i="6"/>
  <c r="DN46" i="6"/>
  <c r="DV46" i="6"/>
  <c r="EL46" i="6"/>
  <c r="ET46" i="6"/>
  <c r="FB46" i="6"/>
  <c r="FJ46" i="6"/>
  <c r="P47" i="6"/>
  <c r="X47" i="6"/>
  <c r="AF47" i="6"/>
  <c r="AN47" i="6"/>
  <c r="AV47" i="6"/>
  <c r="BL47" i="6"/>
  <c r="BT47" i="6"/>
  <c r="CB47" i="6"/>
  <c r="CJ47" i="6"/>
  <c r="CR47" i="6"/>
  <c r="CZ47" i="6"/>
  <c r="DH47" i="6"/>
  <c r="DP47" i="6"/>
  <c r="BT72" i="6"/>
  <c r="BR46" i="6"/>
  <c r="H47" i="6"/>
  <c r="DP72" i="6"/>
  <c r="FM42" i="6"/>
  <c r="BD47" i="6"/>
  <c r="L41" i="6"/>
  <c r="ED46" i="6"/>
  <c r="CF41" i="6"/>
  <c r="CX46" i="6"/>
  <c r="DH72" i="6"/>
  <c r="BJ46" i="6"/>
  <c r="B72" i="6"/>
  <c r="B48" i="6"/>
  <c r="L21" i="6"/>
  <c r="BX21" i="6"/>
  <c r="DL21" i="6"/>
  <c r="ER21" i="6"/>
  <c r="AG22" i="6"/>
  <c r="BM22" i="6"/>
  <c r="CK22" i="6"/>
  <c r="DY22" i="6"/>
  <c r="F26" i="6"/>
  <c r="AD26" i="6"/>
  <c r="CP26" i="6"/>
  <c r="DN26" i="6"/>
  <c r="EL26" i="6"/>
  <c r="FJ26" i="6"/>
  <c r="H27" i="6"/>
  <c r="BT27" i="6"/>
  <c r="CZ27" i="6"/>
  <c r="DX27" i="6"/>
  <c r="CJ28" i="6"/>
  <c r="DP28" i="6"/>
  <c r="DX28" i="6"/>
  <c r="EF28" i="6"/>
  <c r="EN28" i="6"/>
  <c r="EV28" i="6"/>
  <c r="FD28" i="6"/>
  <c r="FL28" i="6"/>
  <c r="AC29" i="6"/>
  <c r="BI29" i="6"/>
  <c r="BQ29" i="6"/>
  <c r="BY29" i="6"/>
  <c r="CG29" i="6"/>
  <c r="CO29" i="6"/>
  <c r="DE29" i="6"/>
  <c r="DM29" i="6"/>
  <c r="DU29" i="6"/>
  <c r="EC29" i="6"/>
  <c r="D41" i="6"/>
  <c r="AB41" i="6"/>
  <c r="Y42" i="6"/>
  <c r="CK42" i="6"/>
  <c r="AD46" i="6"/>
  <c r="B11" i="6"/>
  <c r="B2" i="6"/>
  <c r="T21" i="6"/>
  <c r="AZ21" i="6"/>
  <c r="CV21" i="6"/>
  <c r="AW22" i="6"/>
  <c r="CC22" i="6"/>
  <c r="EG22" i="6"/>
  <c r="N26" i="6"/>
  <c r="AT26" i="6"/>
  <c r="BJ26" i="6"/>
  <c r="CH26" i="6"/>
  <c r="DV26" i="6"/>
  <c r="ET26" i="6"/>
  <c r="BD27" i="6"/>
  <c r="CJ27" i="6"/>
  <c r="FL27" i="6"/>
  <c r="H28" i="6"/>
  <c r="AN28" i="6"/>
  <c r="BL28" i="6"/>
  <c r="CZ28" i="6"/>
  <c r="BA29" i="6"/>
  <c r="B67" i="6"/>
  <c r="AF72" i="6"/>
  <c r="B66" i="6"/>
  <c r="DH27" i="6"/>
  <c r="FD27" i="6"/>
  <c r="AF28" i="6"/>
  <c r="BD28" i="6"/>
  <c r="DH28" i="6"/>
  <c r="M29" i="6"/>
  <c r="B50" i="6"/>
  <c r="B1" i="6"/>
  <c r="B49" i="6"/>
  <c r="D21" i="6"/>
  <c r="AR21" i="6"/>
  <c r="BP21" i="6"/>
  <c r="EB21" i="6"/>
  <c r="EZ21" i="6"/>
  <c r="CS22" i="6"/>
  <c r="FE22" i="6"/>
  <c r="FE25" i="6" s="1"/>
  <c r="AL26" i="6"/>
  <c r="BR26" i="6"/>
  <c r="CX26" i="6"/>
  <c r="ED26" i="6"/>
  <c r="X27" i="6"/>
  <c r="DP27" i="6"/>
  <c r="EV27" i="6"/>
  <c r="AV28" i="6"/>
  <c r="CB28" i="6"/>
  <c r="U29" i="6"/>
  <c r="CB72" i="6"/>
  <c r="B47" i="6"/>
  <c r="AJ21" i="6"/>
  <c r="BH21" i="6"/>
  <c r="CF21" i="6"/>
  <c r="EJ21" i="6"/>
  <c r="FH21" i="6"/>
  <c r="Y22" i="6"/>
  <c r="AO22" i="6"/>
  <c r="BU22" i="6"/>
  <c r="DI22" i="6"/>
  <c r="EO22" i="6"/>
  <c r="V26" i="6"/>
  <c r="BB26" i="6"/>
  <c r="BZ26" i="6"/>
  <c r="DF26" i="6"/>
  <c r="FB26" i="6"/>
  <c r="C342" i="7" s="1"/>
  <c r="AN27" i="6"/>
  <c r="BL27" i="6"/>
  <c r="CR27" i="6"/>
  <c r="EF27" i="6"/>
  <c r="BT28" i="6"/>
  <c r="E29" i="6"/>
  <c r="B68" i="6"/>
  <c r="DL41" i="6"/>
  <c r="BE22" i="6"/>
  <c r="DQ22" i="6"/>
  <c r="FM22" i="6"/>
  <c r="P27" i="6"/>
  <c r="AV27" i="6"/>
  <c r="EN27" i="6"/>
  <c r="P28" i="6"/>
  <c r="CR28" i="6"/>
  <c r="AK29" i="6"/>
  <c r="B12" i="6"/>
  <c r="EK29" i="6"/>
  <c r="ES29" i="6"/>
  <c r="FA29" i="6"/>
  <c r="F341" i="7" s="1"/>
  <c r="FI29" i="6"/>
  <c r="J30" i="6"/>
  <c r="R30" i="6"/>
  <c r="Z30" i="6"/>
  <c r="AH30" i="6"/>
  <c r="AP30" i="6"/>
  <c r="AX30" i="6"/>
  <c r="BF30" i="6"/>
  <c r="BN30" i="6"/>
  <c r="BV30" i="6"/>
  <c r="CD30" i="6"/>
  <c r="CT30" i="6"/>
  <c r="DB30" i="6"/>
  <c r="DJ30" i="6"/>
  <c r="DZ30" i="6"/>
  <c r="EH30" i="6"/>
  <c r="EP30" i="6"/>
  <c r="EX30" i="6"/>
  <c r="FF30" i="6"/>
  <c r="FN30" i="6"/>
  <c r="D31" i="6"/>
  <c r="T31" i="6"/>
  <c r="AB31" i="6"/>
  <c r="AJ31" i="6"/>
  <c r="AR31" i="6"/>
  <c r="AZ31" i="6"/>
  <c r="BH31" i="6"/>
  <c r="BP31" i="6"/>
  <c r="BX31" i="6"/>
  <c r="CF31" i="6"/>
  <c r="CN31" i="6"/>
  <c r="DD31" i="6"/>
  <c r="DL31" i="6"/>
  <c r="DT31" i="6"/>
  <c r="EB31" i="6"/>
  <c r="EJ31" i="6"/>
  <c r="ER31" i="6"/>
  <c r="EZ31" i="6"/>
  <c r="FH31" i="6"/>
  <c r="F32" i="6"/>
  <c r="N32" i="6"/>
  <c r="V32" i="6"/>
  <c r="AL32" i="6"/>
  <c r="AT32" i="6"/>
  <c r="BB32" i="6"/>
  <c r="BR32" i="6"/>
  <c r="BZ32" i="6"/>
  <c r="CH32" i="6"/>
  <c r="CX32" i="6"/>
  <c r="DF32" i="6"/>
  <c r="DN32" i="6"/>
  <c r="DV32" i="6"/>
  <c r="ED32" i="6"/>
  <c r="EL32" i="6"/>
  <c r="ET32" i="6"/>
  <c r="FB32" i="6"/>
  <c r="I342" i="7" s="1"/>
  <c r="FJ32" i="6"/>
  <c r="J1" i="6"/>
  <c r="R1" i="6"/>
  <c r="Z1" i="6"/>
  <c r="AH1" i="6"/>
  <c r="AP1" i="6"/>
  <c r="AX1" i="6"/>
  <c r="BF1" i="6"/>
  <c r="BN1" i="6"/>
  <c r="CD1" i="6"/>
  <c r="CL1" i="6"/>
  <c r="CT1" i="6"/>
  <c r="DB1" i="6"/>
  <c r="DJ1" i="6"/>
  <c r="DR1" i="6"/>
  <c r="DZ1" i="6"/>
  <c r="EH1" i="6"/>
  <c r="EP1" i="6"/>
  <c r="EX1" i="6"/>
  <c r="FF1" i="6"/>
  <c r="FN1" i="6"/>
  <c r="G2" i="6"/>
  <c r="O2" i="6"/>
  <c r="W2" i="6"/>
  <c r="AM2" i="6"/>
  <c r="AU2" i="6"/>
  <c r="BK2" i="6"/>
  <c r="BS2" i="6"/>
  <c r="CI2" i="6"/>
  <c r="CQ2" i="6"/>
  <c r="CY2" i="6"/>
  <c r="DG2" i="6"/>
  <c r="DO2" i="6"/>
  <c r="EE2" i="6"/>
  <c r="EM2" i="6"/>
  <c r="FK2" i="6"/>
  <c r="D6" i="6"/>
  <c r="L6" i="6"/>
  <c r="T6" i="6"/>
  <c r="AB6" i="6"/>
  <c r="AJ6" i="6"/>
  <c r="AR6" i="6"/>
  <c r="AZ6" i="6"/>
  <c r="BH6" i="6"/>
  <c r="BP6" i="6"/>
  <c r="BX6" i="6"/>
  <c r="CF6" i="6"/>
  <c r="CN6" i="6"/>
  <c r="CV6" i="6"/>
  <c r="DD6" i="6"/>
  <c r="DL6" i="6"/>
  <c r="DT6" i="6"/>
  <c r="EB6" i="6"/>
  <c r="EJ6" i="6"/>
  <c r="ER6" i="6"/>
  <c r="EZ6" i="6"/>
  <c r="FH6" i="6"/>
  <c r="F7" i="6"/>
  <c r="N7" i="6"/>
  <c r="V7" i="6"/>
  <c r="AD7" i="6"/>
  <c r="AL7" i="6"/>
  <c r="AT7" i="6"/>
  <c r="BB7" i="6"/>
  <c r="BJ7" i="6"/>
  <c r="BR7" i="6"/>
  <c r="BZ7" i="6"/>
  <c r="CH7" i="6"/>
  <c r="CP7" i="6"/>
  <c r="CX7" i="6"/>
  <c r="DF7" i="6"/>
  <c r="DN7" i="6"/>
  <c r="DV7" i="6"/>
  <c r="ED7" i="6"/>
  <c r="EL7" i="6"/>
  <c r="ET7" i="6"/>
  <c r="FB7" i="6"/>
  <c r="FJ7" i="6"/>
  <c r="F8" i="6"/>
  <c r="N8" i="6"/>
  <c r="V8" i="6"/>
  <c r="AD8" i="6"/>
  <c r="AL8" i="6"/>
  <c r="AT8" i="6"/>
  <c r="DR47" i="6"/>
  <c r="DZ47" i="6"/>
  <c r="EH47" i="6"/>
  <c r="EP47" i="6"/>
  <c r="EX47" i="6"/>
  <c r="FF47" i="6"/>
  <c r="FN47" i="6"/>
  <c r="J48" i="6"/>
  <c r="R48" i="6"/>
  <c r="Z48" i="6"/>
  <c r="AH48" i="6"/>
  <c r="AP48" i="6"/>
  <c r="AX48" i="6"/>
  <c r="BF48" i="6"/>
  <c r="BN48" i="6"/>
  <c r="BV48" i="6"/>
  <c r="CD48" i="6"/>
  <c r="CL48" i="6"/>
  <c r="CT48" i="6"/>
  <c r="DB48" i="6"/>
  <c r="DJ48" i="6"/>
  <c r="DR48" i="6"/>
  <c r="DZ48" i="6"/>
  <c r="EH48" i="6"/>
  <c r="EP48" i="6"/>
  <c r="EX48" i="6"/>
  <c r="FF48" i="6"/>
  <c r="BS8" i="6"/>
  <c r="DW8" i="6"/>
  <c r="FK8" i="6"/>
  <c r="L9" i="6"/>
  <c r="AB9" i="6"/>
  <c r="AZ9" i="6"/>
  <c r="BH9" i="6"/>
  <c r="BP9" i="6"/>
  <c r="BX9" i="6"/>
  <c r="CF9" i="6"/>
  <c r="CN9" i="6"/>
  <c r="CV9" i="6"/>
  <c r="DD9" i="6"/>
  <c r="DL9" i="6"/>
  <c r="DT9" i="6"/>
  <c r="EB9" i="6"/>
  <c r="EJ9" i="6"/>
  <c r="ER9" i="6"/>
  <c r="FH9" i="6"/>
  <c r="I10" i="6"/>
  <c r="Q10" i="6"/>
  <c r="AG10" i="6"/>
  <c r="BE10" i="6"/>
  <c r="BM10" i="6"/>
  <c r="BU10" i="6"/>
  <c r="CC10" i="6"/>
  <c r="CK10" i="6"/>
  <c r="CS10" i="6"/>
  <c r="DA10" i="6"/>
  <c r="DI10" i="6"/>
  <c r="DQ10" i="6"/>
  <c r="DY10" i="6"/>
  <c r="EG10" i="6"/>
  <c r="EO10" i="6"/>
  <c r="EW10" i="6"/>
  <c r="FE10" i="6"/>
  <c r="FM10" i="6"/>
  <c r="C11" i="6"/>
  <c r="K11" i="6"/>
  <c r="S11" i="6"/>
  <c r="AA11" i="6"/>
  <c r="AI11" i="6"/>
  <c r="AQ11" i="6"/>
  <c r="AY11" i="6"/>
  <c r="BG11" i="6"/>
  <c r="BO11" i="6"/>
  <c r="BW11" i="6"/>
  <c r="CE11" i="6"/>
  <c r="CM11" i="6"/>
  <c r="DC11" i="6"/>
  <c r="DK11" i="6"/>
  <c r="DS11" i="6"/>
  <c r="EA11" i="6"/>
  <c r="EI11" i="6"/>
  <c r="EQ11" i="6"/>
  <c r="EY11" i="6"/>
  <c r="FG11" i="6"/>
  <c r="E12" i="6"/>
  <c r="M12" i="6"/>
  <c r="U12" i="6"/>
  <c r="AC12" i="6"/>
  <c r="AK12" i="6"/>
  <c r="BA12" i="6"/>
  <c r="BI12" i="6"/>
  <c r="BQ12" i="6"/>
  <c r="BY12" i="6"/>
  <c r="CG12" i="6"/>
  <c r="CO12" i="6"/>
  <c r="CW12" i="6"/>
  <c r="DE12" i="6"/>
  <c r="DM12" i="6"/>
  <c r="DU12" i="6"/>
  <c r="EC12" i="6"/>
  <c r="EK12" i="6"/>
  <c r="ES12" i="6"/>
  <c r="FA12" i="6"/>
  <c r="FI12" i="6"/>
  <c r="FI17" i="6" s="1"/>
  <c r="I61" i="6"/>
  <c r="Q61" i="6"/>
  <c r="Y61" i="6"/>
  <c r="AG61" i="6"/>
  <c r="AO61" i="6"/>
  <c r="AW61" i="6"/>
  <c r="BE61" i="6"/>
  <c r="BM61" i="6"/>
  <c r="BU61" i="6"/>
  <c r="CC61" i="6"/>
  <c r="CK61" i="6"/>
  <c r="CS61" i="6"/>
  <c r="DA61" i="6"/>
  <c r="DQ61" i="6"/>
  <c r="DY61" i="6"/>
  <c r="EG61" i="6"/>
  <c r="EO61" i="6"/>
  <c r="EW61" i="6"/>
  <c r="FE61" i="6"/>
  <c r="F62" i="6"/>
  <c r="N62" i="6"/>
  <c r="V62" i="6"/>
  <c r="AD62" i="6"/>
  <c r="AL62" i="6"/>
  <c r="AT62" i="6"/>
  <c r="BB62" i="6"/>
  <c r="BJ62" i="6"/>
  <c r="BR62" i="6"/>
  <c r="BZ62" i="6"/>
  <c r="CH62" i="6"/>
  <c r="CP62" i="6"/>
  <c r="CX62" i="6"/>
  <c r="DF62" i="6"/>
  <c r="DN62" i="6"/>
  <c r="DV62" i="6"/>
  <c r="ED62" i="6"/>
  <c r="EL62" i="6"/>
  <c r="ET62" i="6"/>
  <c r="FB62" i="6"/>
  <c r="FB65" i="6" s="1"/>
  <c r="B708" i="7" s="1"/>
  <c r="FJ62" i="6"/>
  <c r="FJ65" i="6" s="1"/>
  <c r="C66" i="6"/>
  <c r="K66" i="6"/>
  <c r="S66" i="6"/>
  <c r="AA66" i="6"/>
  <c r="AI66" i="6"/>
  <c r="AQ66" i="6"/>
  <c r="AY66" i="6"/>
  <c r="BG66" i="6"/>
  <c r="BO66" i="6"/>
  <c r="BW66" i="6"/>
  <c r="CE66" i="6"/>
  <c r="CM66" i="6"/>
  <c r="CU66" i="6"/>
  <c r="DC66" i="6"/>
  <c r="DK66" i="6"/>
  <c r="DS66" i="6"/>
  <c r="EA66" i="6"/>
  <c r="EI66" i="6"/>
  <c r="EQ66" i="6"/>
  <c r="EY66" i="6"/>
  <c r="FG66" i="6"/>
  <c r="E67" i="6"/>
  <c r="M67" i="6"/>
  <c r="U67" i="6"/>
  <c r="AC67" i="6"/>
  <c r="AK67" i="6"/>
  <c r="AS67" i="6"/>
  <c r="BA67" i="6"/>
  <c r="BI67" i="6"/>
  <c r="BQ67" i="6"/>
  <c r="BY67" i="6"/>
  <c r="CG67" i="6"/>
  <c r="CO67" i="6"/>
  <c r="CW67" i="6"/>
  <c r="DE67" i="6"/>
  <c r="DM67" i="6"/>
  <c r="DU67" i="6"/>
  <c r="EC67" i="6"/>
  <c r="EK67" i="6"/>
  <c r="ES67" i="6"/>
  <c r="FA67" i="6"/>
  <c r="FI67" i="6"/>
  <c r="E68" i="6"/>
  <c r="M68" i="6"/>
  <c r="U68" i="6"/>
  <c r="AC68" i="6"/>
  <c r="AK68" i="6"/>
  <c r="AS68" i="6"/>
  <c r="BA68" i="6"/>
  <c r="BI68" i="6"/>
  <c r="BQ68" i="6"/>
  <c r="BY68" i="6"/>
  <c r="CG68" i="6"/>
  <c r="CO68" i="6"/>
  <c r="CW68" i="6"/>
  <c r="DE68" i="6"/>
  <c r="DM68" i="6"/>
  <c r="DU68" i="6"/>
  <c r="EC68" i="6"/>
  <c r="EK68" i="6"/>
  <c r="ES68" i="6"/>
  <c r="FA68" i="6"/>
  <c r="FI68" i="6"/>
  <c r="J69" i="6"/>
  <c r="R69" i="6"/>
  <c r="Z69" i="6"/>
  <c r="AH69" i="6"/>
  <c r="AP69" i="6"/>
  <c r="AX69" i="6"/>
  <c r="BF69" i="6"/>
  <c r="BN69" i="6"/>
  <c r="BV69" i="6"/>
  <c r="CD69" i="6"/>
  <c r="CL69" i="6"/>
  <c r="CT69" i="6"/>
  <c r="DB69" i="6"/>
  <c r="DJ69" i="6"/>
  <c r="DR69" i="6"/>
  <c r="DZ69" i="6"/>
  <c r="EH69" i="6"/>
  <c r="EP69" i="6"/>
  <c r="EX69" i="6"/>
  <c r="FF69" i="6"/>
  <c r="FN69" i="6"/>
  <c r="G70" i="6"/>
  <c r="O70" i="6"/>
  <c r="W70" i="6"/>
  <c r="AE70" i="6"/>
  <c r="AM70" i="6"/>
  <c r="AU70" i="6"/>
  <c r="BC70" i="6"/>
  <c r="BK70" i="6"/>
  <c r="BS70" i="6"/>
  <c r="CA70" i="6"/>
  <c r="CI70" i="6"/>
  <c r="CQ70" i="6"/>
  <c r="CY70" i="6"/>
  <c r="DG70" i="6"/>
  <c r="DO70" i="6"/>
  <c r="DW70" i="6"/>
  <c r="EE70" i="6"/>
  <c r="EM70" i="6"/>
  <c r="EU70" i="6"/>
  <c r="FC70" i="6"/>
  <c r="FK70" i="6"/>
  <c r="I71" i="6"/>
  <c r="Q71" i="6"/>
  <c r="Y71" i="6"/>
  <c r="AG71" i="6"/>
  <c r="AO71" i="6"/>
  <c r="AW71" i="6"/>
  <c r="BE71" i="6"/>
  <c r="BM71" i="6"/>
  <c r="BU71" i="6"/>
  <c r="CC71" i="6"/>
  <c r="CK71" i="6"/>
  <c r="CS71" i="6"/>
  <c r="DA71" i="6"/>
  <c r="DI71" i="6"/>
  <c r="BK8" i="6"/>
  <c r="DG8" i="6"/>
  <c r="EM8" i="6"/>
  <c r="D9" i="6"/>
  <c r="AJ9" i="6"/>
  <c r="AW10" i="6"/>
  <c r="B69" i="6"/>
  <c r="BC8" i="6"/>
  <c r="CY8" i="6"/>
  <c r="DO8" i="6"/>
  <c r="T9" i="6"/>
  <c r="Y10" i="6"/>
  <c r="B70" i="6"/>
  <c r="B41" i="6"/>
  <c r="B51" i="6"/>
  <c r="CA8" i="6"/>
  <c r="CQ8" i="6"/>
  <c r="EE8" i="6"/>
  <c r="FC8" i="6"/>
  <c r="AO10" i="6"/>
  <c r="B9" i="6"/>
  <c r="B42" i="6"/>
  <c r="CH29" i="6"/>
  <c r="AR9" i="6"/>
  <c r="B10" i="6"/>
  <c r="B61" i="6"/>
  <c r="B71" i="6"/>
  <c r="B46" i="6"/>
  <c r="B52" i="6"/>
  <c r="FN48" i="6"/>
  <c r="G49" i="6"/>
  <c r="O49" i="6"/>
  <c r="W49" i="6"/>
  <c r="AE49" i="6"/>
  <c r="AM49" i="6"/>
  <c r="AU49" i="6"/>
  <c r="BC49" i="6"/>
  <c r="BK49" i="6"/>
  <c r="BS49" i="6"/>
  <c r="CA49" i="6"/>
  <c r="CI49" i="6"/>
  <c r="CQ49" i="6"/>
  <c r="CY49" i="6"/>
  <c r="DG49" i="6"/>
  <c r="DO49" i="6"/>
  <c r="DW49" i="6"/>
  <c r="EE49" i="6"/>
  <c r="EM49" i="6"/>
  <c r="EU49" i="6"/>
  <c r="FC49" i="6"/>
  <c r="FK49" i="6"/>
  <c r="D50" i="6"/>
  <c r="L50" i="6"/>
  <c r="T50" i="6"/>
  <c r="AB50" i="6"/>
  <c r="AJ50" i="6"/>
  <c r="AR50" i="6"/>
  <c r="AZ50" i="6"/>
  <c r="BH50" i="6"/>
  <c r="BP50" i="6"/>
  <c r="BX50" i="6"/>
  <c r="CF50" i="6"/>
  <c r="CN50" i="6"/>
  <c r="CV50" i="6"/>
  <c r="DD50" i="6"/>
  <c r="DL50" i="6"/>
  <c r="DT50" i="6"/>
  <c r="EB50" i="6"/>
  <c r="EJ50" i="6"/>
  <c r="ER50" i="6"/>
  <c r="EZ50" i="6"/>
  <c r="FH50" i="6"/>
  <c r="F51" i="6"/>
  <c r="N51" i="6"/>
  <c r="V51" i="6"/>
  <c r="AD51" i="6"/>
  <c r="AL51" i="6"/>
  <c r="AT51" i="6"/>
  <c r="BB51" i="6"/>
  <c r="BJ51" i="6"/>
  <c r="BR51" i="6"/>
  <c r="BZ51" i="6"/>
  <c r="CH51" i="6"/>
  <c r="CP51" i="6"/>
  <c r="CX51" i="6"/>
  <c r="DF51" i="6"/>
  <c r="DN51" i="6"/>
  <c r="DV51" i="6"/>
  <c r="ED51" i="6"/>
  <c r="EL51" i="6"/>
  <c r="ET51" i="6"/>
  <c r="FB51" i="6"/>
  <c r="FJ51" i="6"/>
  <c r="H52" i="6"/>
  <c r="P52" i="6"/>
  <c r="X52" i="6"/>
  <c r="AF52" i="6"/>
  <c r="AN52" i="6"/>
  <c r="AV52" i="6"/>
  <c r="BD52" i="6"/>
  <c r="BL52" i="6"/>
  <c r="BT52" i="6"/>
  <c r="CB52" i="6"/>
  <c r="CJ52" i="6"/>
  <c r="CR52" i="6"/>
  <c r="CZ52" i="6"/>
  <c r="DH52" i="6"/>
  <c r="DP52" i="6"/>
  <c r="DX52" i="6"/>
  <c r="EF52" i="6"/>
  <c r="EN52" i="6"/>
  <c r="EV52" i="6"/>
  <c r="FD52" i="6"/>
  <c r="FL52" i="6"/>
  <c r="DA22" i="6"/>
  <c r="B30" i="6"/>
  <c r="C21" i="6"/>
  <c r="K21" i="6"/>
  <c r="S21" i="6"/>
  <c r="AA21" i="6"/>
  <c r="AI21" i="6"/>
  <c r="AQ21" i="6"/>
  <c r="AY21" i="6"/>
  <c r="BG21" i="6"/>
  <c r="BO21" i="6"/>
  <c r="BW21" i="6"/>
  <c r="CE21" i="6"/>
  <c r="CM21" i="6"/>
  <c r="CU21" i="6"/>
  <c r="DC21" i="6"/>
  <c r="DK21" i="6"/>
  <c r="DS21" i="6"/>
  <c r="EA21" i="6"/>
  <c r="EI21" i="6"/>
  <c r="EQ21" i="6"/>
  <c r="EY21" i="6"/>
  <c r="FG21" i="6"/>
  <c r="H22" i="6"/>
  <c r="P22" i="6"/>
  <c r="X22" i="6"/>
  <c r="AF22" i="6"/>
  <c r="AN22" i="6"/>
  <c r="AV22" i="6"/>
  <c r="BD22" i="6"/>
  <c r="BL22" i="6"/>
  <c r="BT22" i="6"/>
  <c r="CB22" i="6"/>
  <c r="CJ22" i="6"/>
  <c r="CR22" i="6"/>
  <c r="CZ22" i="6"/>
  <c r="DH22" i="6"/>
  <c r="DP22" i="6"/>
  <c r="DX22" i="6"/>
  <c r="EF22" i="6"/>
  <c r="EN22" i="6"/>
  <c r="EV22" i="6"/>
  <c r="FD22" i="6"/>
  <c r="FD25" i="6" s="1"/>
  <c r="FL22" i="6"/>
  <c r="FL25" i="6" s="1"/>
  <c r="E26" i="6"/>
  <c r="M26" i="6"/>
  <c r="U26" i="6"/>
  <c r="AC26" i="6"/>
  <c r="AK26" i="6"/>
  <c r="AS26" i="6"/>
  <c r="BA26" i="6"/>
  <c r="BI26" i="6"/>
  <c r="BQ26" i="6"/>
  <c r="BY26" i="6"/>
  <c r="CG26" i="6"/>
  <c r="CO26" i="6"/>
  <c r="CW26" i="6"/>
  <c r="DE26" i="6"/>
  <c r="DM26" i="6"/>
  <c r="DU26" i="6"/>
  <c r="EC26" i="6"/>
  <c r="EK26" i="6"/>
  <c r="ES26" i="6"/>
  <c r="FA26" i="6"/>
  <c r="FI26" i="6"/>
  <c r="G27" i="6"/>
  <c r="O27" i="6"/>
  <c r="W27" i="6"/>
  <c r="AE27" i="6"/>
  <c r="AM27" i="6"/>
  <c r="AU27" i="6"/>
  <c r="BC27" i="6"/>
  <c r="BK27" i="6"/>
  <c r="BS27" i="6"/>
  <c r="CA27" i="6"/>
  <c r="CI27" i="6"/>
  <c r="CQ27" i="6"/>
  <c r="CY27" i="6"/>
  <c r="DG27" i="6"/>
  <c r="DO27" i="6"/>
  <c r="DW27" i="6"/>
  <c r="EE27" i="6"/>
  <c r="EM27" i="6"/>
  <c r="EU27" i="6"/>
  <c r="FC27" i="6"/>
  <c r="FK27" i="6"/>
  <c r="CL30" i="6"/>
  <c r="CP32" i="6"/>
  <c r="BV1" i="6"/>
  <c r="AE2" i="6"/>
  <c r="EW22" i="6"/>
  <c r="X28" i="6"/>
  <c r="L31" i="6"/>
  <c r="CV31" i="6"/>
  <c r="DW2" i="6"/>
  <c r="FC2" i="6"/>
  <c r="E21" i="6"/>
  <c r="BQ21" i="6"/>
  <c r="DE21" i="6"/>
  <c r="EC21" i="6"/>
  <c r="FA21" i="6"/>
  <c r="J22" i="6"/>
  <c r="AH22" i="6"/>
  <c r="BF22" i="6"/>
  <c r="CD22" i="6"/>
  <c r="DZ22" i="6"/>
  <c r="FN22" i="6"/>
  <c r="FN25" i="6" s="1"/>
  <c r="O26" i="6"/>
  <c r="AM26" i="6"/>
  <c r="BS26" i="6"/>
  <c r="CI26" i="6"/>
  <c r="DW26" i="6"/>
  <c r="FK26" i="6"/>
  <c r="Q27" i="6"/>
  <c r="AO27" i="6"/>
  <c r="BU27" i="6"/>
  <c r="DQ27" i="6"/>
  <c r="EO27" i="6"/>
  <c r="Q28" i="6"/>
  <c r="CC28" i="6"/>
  <c r="CX29" i="6"/>
  <c r="EL29" i="6"/>
  <c r="FB29" i="6"/>
  <c r="F342" i="7" s="1"/>
  <c r="AI30" i="6"/>
  <c r="BG30" i="6"/>
  <c r="DC30" i="6"/>
  <c r="EQ30" i="6"/>
  <c r="AK31" i="6"/>
  <c r="BQ31" i="6"/>
  <c r="CW31" i="6"/>
  <c r="ES31" i="6"/>
  <c r="W32" i="6"/>
  <c r="AM32" i="6"/>
  <c r="BK32" i="6"/>
  <c r="CY32" i="6"/>
  <c r="EM32" i="6"/>
  <c r="AQ1" i="6"/>
  <c r="DK1" i="6"/>
  <c r="EI1" i="6"/>
  <c r="H2" i="6"/>
  <c r="AN2" i="6"/>
  <c r="BL2" i="6"/>
  <c r="CR2" i="6"/>
  <c r="DP2" i="6"/>
  <c r="EN2" i="6"/>
  <c r="FD2" i="6"/>
  <c r="U6" i="6"/>
  <c r="AS6" i="6"/>
  <c r="BI6" i="6"/>
  <c r="BY6" i="6"/>
  <c r="CW6" i="6"/>
  <c r="DM6" i="6"/>
  <c r="EK6" i="6"/>
  <c r="FI6" i="6"/>
  <c r="FI16" i="6" s="1"/>
  <c r="W7" i="6"/>
  <c r="AU7" i="6"/>
  <c r="BK7" i="6"/>
  <c r="CI7" i="6"/>
  <c r="CY7" i="6"/>
  <c r="DO7" i="6"/>
  <c r="EM7" i="6"/>
  <c r="FK7" i="6"/>
  <c r="O8" i="6"/>
  <c r="DI61" i="6"/>
  <c r="FM61" i="6"/>
  <c r="DR30" i="6"/>
  <c r="BC2" i="6"/>
  <c r="CA2" i="6"/>
  <c r="EU2" i="6"/>
  <c r="B6" i="6"/>
  <c r="B21" i="6"/>
  <c r="B31" i="6"/>
  <c r="AC21" i="6"/>
  <c r="BA21" i="6"/>
  <c r="CG21" i="6"/>
  <c r="DU21" i="6"/>
  <c r="Z22" i="6"/>
  <c r="CL22" i="6"/>
  <c r="DJ22" i="6"/>
  <c r="FF22" i="6"/>
  <c r="AE26" i="6"/>
  <c r="AU26" i="6"/>
  <c r="CA26" i="6"/>
  <c r="DG26" i="6"/>
  <c r="EE26" i="6"/>
  <c r="FC26" i="6"/>
  <c r="Y27" i="6"/>
  <c r="BM27" i="6"/>
  <c r="CK27" i="6"/>
  <c r="DA27" i="6"/>
  <c r="EG27" i="6"/>
  <c r="FM27" i="6"/>
  <c r="BM28" i="6"/>
  <c r="BU28" i="6"/>
  <c r="DA28" i="6"/>
  <c r="DY28" i="6"/>
  <c r="FM28" i="6"/>
  <c r="BZ29" i="6"/>
  <c r="DN29" i="6"/>
  <c r="ET29" i="6"/>
  <c r="K30" i="6"/>
  <c r="BO30" i="6"/>
  <c r="CU30" i="6"/>
  <c r="EI30" i="6"/>
  <c r="M31" i="6"/>
  <c r="BI31" i="6"/>
  <c r="DU31" i="6"/>
  <c r="FA31" i="6"/>
  <c r="O32" i="6"/>
  <c r="BC32" i="6"/>
  <c r="DO32" i="6"/>
  <c r="EU32" i="6"/>
  <c r="S1" i="6"/>
  <c r="AY1" i="6"/>
  <c r="CM1" i="6"/>
  <c r="DS1" i="6"/>
  <c r="EA1" i="6"/>
  <c r="AF2" i="6"/>
  <c r="BT2" i="6"/>
  <c r="CJ2" i="6"/>
  <c r="DH2" i="6"/>
  <c r="EF2" i="6"/>
  <c r="FL2" i="6"/>
  <c r="FL5" i="6" s="1"/>
  <c r="FL15" i="6" s="1"/>
  <c r="M6" i="6"/>
  <c r="AC6" i="6"/>
  <c r="BA6" i="6"/>
  <c r="CO6" i="6"/>
  <c r="DU6" i="6"/>
  <c r="ES6" i="6"/>
  <c r="G7" i="6"/>
  <c r="AE7" i="6"/>
  <c r="BC7" i="6"/>
  <c r="BS7" i="6"/>
  <c r="DG7" i="6"/>
  <c r="EE7" i="6"/>
  <c r="FC7" i="6"/>
  <c r="G8" i="6"/>
  <c r="AE8" i="6"/>
  <c r="CI8" i="6"/>
  <c r="EU8" i="6"/>
  <c r="CU11" i="6"/>
  <c r="AS12" i="6"/>
  <c r="B22" i="6"/>
  <c r="F21" i="6"/>
  <c r="N21" i="6"/>
  <c r="V21" i="6"/>
  <c r="AD21" i="6"/>
  <c r="AL21" i="6"/>
  <c r="AT21" i="6"/>
  <c r="BB21" i="6"/>
  <c r="BJ21" i="6"/>
  <c r="BR21" i="6"/>
  <c r="BZ21" i="6"/>
  <c r="CH21" i="6"/>
  <c r="CP21" i="6"/>
  <c r="CX21" i="6"/>
  <c r="DF21" i="6"/>
  <c r="DN21" i="6"/>
  <c r="DV21" i="6"/>
  <c r="ED21" i="6"/>
  <c r="EL21" i="6"/>
  <c r="ET21" i="6"/>
  <c r="FB21" i="6"/>
  <c r="FJ21" i="6"/>
  <c r="C22" i="6"/>
  <c r="K22" i="6"/>
  <c r="S22" i="6"/>
  <c r="AA22" i="6"/>
  <c r="AI22" i="6"/>
  <c r="AQ22" i="6"/>
  <c r="AY22" i="6"/>
  <c r="BG22" i="6"/>
  <c r="BO22" i="6"/>
  <c r="BW22" i="6"/>
  <c r="CE22" i="6"/>
  <c r="CM22" i="6"/>
  <c r="CU22" i="6"/>
  <c r="DC22" i="6"/>
  <c r="DK22" i="6"/>
  <c r="DS22" i="6"/>
  <c r="EA22" i="6"/>
  <c r="EI22" i="6"/>
  <c r="EQ22" i="6"/>
  <c r="EY22" i="6"/>
  <c r="FG22" i="6"/>
  <c r="FG25" i="6" s="1"/>
  <c r="H26" i="6"/>
  <c r="P26" i="6"/>
  <c r="X26" i="6"/>
  <c r="AF26" i="6"/>
  <c r="AN26" i="6"/>
  <c r="AV26" i="6"/>
  <c r="BD26" i="6"/>
  <c r="BL26" i="6"/>
  <c r="BT26" i="6"/>
  <c r="CB26" i="6"/>
  <c r="CJ26" i="6"/>
  <c r="CR26" i="6"/>
  <c r="CZ26" i="6"/>
  <c r="DH26" i="6"/>
  <c r="DP26" i="6"/>
  <c r="DX26" i="6"/>
  <c r="EF26" i="6"/>
  <c r="EN26" i="6"/>
  <c r="EV26" i="6"/>
  <c r="FD26" i="6"/>
  <c r="FL26" i="6"/>
  <c r="J27" i="6"/>
  <c r="R27" i="6"/>
  <c r="Z27" i="6"/>
  <c r="AH27" i="6"/>
  <c r="AP27" i="6"/>
  <c r="AX27" i="6"/>
  <c r="BF27" i="6"/>
  <c r="BN27" i="6"/>
  <c r="BV27" i="6"/>
  <c r="CD27" i="6"/>
  <c r="CL27" i="6"/>
  <c r="CT27" i="6"/>
  <c r="DB27" i="6"/>
  <c r="DJ27" i="6"/>
  <c r="DR27" i="6"/>
  <c r="DZ27" i="6"/>
  <c r="EH27" i="6"/>
  <c r="EP27" i="6"/>
  <c r="EX27" i="6"/>
  <c r="FF27" i="6"/>
  <c r="FN27" i="6"/>
  <c r="DV29" i="6"/>
  <c r="C30" i="6"/>
  <c r="S30" i="6"/>
  <c r="AY30" i="6"/>
  <c r="BW30" i="6"/>
  <c r="DK30" i="6"/>
  <c r="FG30" i="6"/>
  <c r="AC31" i="6"/>
  <c r="BY31" i="6"/>
  <c r="DM31" i="6"/>
  <c r="FI31" i="6"/>
  <c r="CA32" i="6"/>
  <c r="DG32" i="6"/>
  <c r="FK32" i="6"/>
  <c r="K1" i="6"/>
  <c r="AI1" i="6"/>
  <c r="BW1" i="6"/>
  <c r="DC1" i="6"/>
  <c r="EY1" i="6"/>
  <c r="X2" i="6"/>
  <c r="BD2" i="6"/>
  <c r="CZ2" i="6"/>
  <c r="DX2" i="6"/>
  <c r="EV2" i="6"/>
  <c r="E6" i="6"/>
  <c r="AK6" i="6"/>
  <c r="BQ6" i="6"/>
  <c r="CG6" i="6"/>
  <c r="DE6" i="6"/>
  <c r="EC6" i="6"/>
  <c r="FA6" i="6"/>
  <c r="O7" i="6"/>
  <c r="AM7" i="6"/>
  <c r="CA7" i="6"/>
  <c r="CQ7" i="6"/>
  <c r="DW7" i="6"/>
  <c r="EU7" i="6"/>
  <c r="W8" i="6"/>
  <c r="AM8" i="6"/>
  <c r="AU8" i="6"/>
  <c r="EZ9" i="6"/>
  <c r="B7" i="6"/>
  <c r="B8" i="6"/>
  <c r="B26" i="6"/>
  <c r="B32" i="6"/>
  <c r="G21" i="6"/>
  <c r="O21" i="6"/>
  <c r="W21" i="6"/>
  <c r="AE21" i="6"/>
  <c r="AM21" i="6"/>
  <c r="AU21" i="6"/>
  <c r="BC21" i="6"/>
  <c r="BK21" i="6"/>
  <c r="BS21" i="6"/>
  <c r="CA21" i="6"/>
  <c r="CI21" i="6"/>
  <c r="CQ21" i="6"/>
  <c r="CY21" i="6"/>
  <c r="DG21" i="6"/>
  <c r="DO21" i="6"/>
  <c r="DW21" i="6"/>
  <c r="EE21" i="6"/>
  <c r="EM21" i="6"/>
  <c r="EU21" i="6"/>
  <c r="FC21" i="6"/>
  <c r="FK21" i="6"/>
  <c r="D22" i="6"/>
  <c r="L22" i="6"/>
  <c r="T22" i="6"/>
  <c r="AB22" i="6"/>
  <c r="AJ22" i="6"/>
  <c r="AR22" i="6"/>
  <c r="AZ22" i="6"/>
  <c r="BH22" i="6"/>
  <c r="BP22" i="6"/>
  <c r="BX22" i="6"/>
  <c r="CF22" i="6"/>
  <c r="CN22" i="6"/>
  <c r="CV22" i="6"/>
  <c r="DD22" i="6"/>
  <c r="DL22" i="6"/>
  <c r="DT22" i="6"/>
  <c r="EB22" i="6"/>
  <c r="EJ22" i="6"/>
  <c r="ER22" i="6"/>
  <c r="EZ22" i="6"/>
  <c r="FH22" i="6"/>
  <c r="FH25" i="6" s="1"/>
  <c r="I26" i="6"/>
  <c r="Q26" i="6"/>
  <c r="Y26" i="6"/>
  <c r="AG26" i="6"/>
  <c r="AO26" i="6"/>
  <c r="AW26" i="6"/>
  <c r="BE26" i="6"/>
  <c r="BM26" i="6"/>
  <c r="BU26" i="6"/>
  <c r="CC26" i="6"/>
  <c r="CK26" i="6"/>
  <c r="CS26" i="6"/>
  <c r="DA26" i="6"/>
  <c r="DI26" i="6"/>
  <c r="DQ26" i="6"/>
  <c r="DY26" i="6"/>
  <c r="EG26" i="6"/>
  <c r="EO26" i="6"/>
  <c r="EW26" i="6"/>
  <c r="FE26" i="6"/>
  <c r="FM26" i="6"/>
  <c r="C27" i="6"/>
  <c r="K27" i="6"/>
  <c r="S27" i="6"/>
  <c r="AA27" i="6"/>
  <c r="AI27" i="6"/>
  <c r="AQ27" i="6"/>
  <c r="AY27" i="6"/>
  <c r="BG27" i="6"/>
  <c r="BO27" i="6"/>
  <c r="BW27" i="6"/>
  <c r="CE27" i="6"/>
  <c r="CM27" i="6"/>
  <c r="CU27" i="6"/>
  <c r="DC27" i="6"/>
  <c r="DK27" i="6"/>
  <c r="DS27" i="6"/>
  <c r="EA27" i="6"/>
  <c r="EI27" i="6"/>
  <c r="EQ27" i="6"/>
  <c r="EY27" i="6"/>
  <c r="D339" i="7" s="1"/>
  <c r="FG27" i="6"/>
  <c r="C28" i="6"/>
  <c r="K28" i="6"/>
  <c r="S28" i="6"/>
  <c r="AA28" i="6"/>
  <c r="AI28" i="6"/>
  <c r="AQ28" i="6"/>
  <c r="AY28" i="6"/>
  <c r="BG28" i="6"/>
  <c r="BO28" i="6"/>
  <c r="BW28" i="6"/>
  <c r="CE28" i="6"/>
  <c r="CM28" i="6"/>
  <c r="CU28" i="6"/>
  <c r="DC28" i="6"/>
  <c r="DK28" i="6"/>
  <c r="DS28" i="6"/>
  <c r="EA28" i="6"/>
  <c r="EI28" i="6"/>
  <c r="AB21" i="6"/>
  <c r="DD21" i="6"/>
  <c r="DT21" i="6"/>
  <c r="CW29" i="6"/>
  <c r="M21" i="6"/>
  <c r="AK21" i="6"/>
  <c r="BI21" i="6"/>
  <c r="BY21" i="6"/>
  <c r="CO21" i="6"/>
  <c r="DM21" i="6"/>
  <c r="EK21" i="6"/>
  <c r="AP22" i="6"/>
  <c r="BV22" i="6"/>
  <c r="DB22" i="6"/>
  <c r="DR22" i="6"/>
  <c r="EX22" i="6"/>
  <c r="BC26" i="6"/>
  <c r="CY26" i="6"/>
  <c r="EU26" i="6"/>
  <c r="AG27" i="6"/>
  <c r="BE27" i="6"/>
  <c r="CC27" i="6"/>
  <c r="CS27" i="6"/>
  <c r="DY27" i="6"/>
  <c r="FE27" i="6"/>
  <c r="Y28" i="6"/>
  <c r="AO28" i="6"/>
  <c r="AW28" i="6"/>
  <c r="CS28" i="6"/>
  <c r="DI28" i="6"/>
  <c r="EG28" i="6"/>
  <c r="EW28" i="6"/>
  <c r="BR29" i="6"/>
  <c r="DF29" i="6"/>
  <c r="AQ30" i="6"/>
  <c r="CE30" i="6"/>
  <c r="EA30" i="6"/>
  <c r="EY30" i="6"/>
  <c r="U31" i="6"/>
  <c r="BA31" i="6"/>
  <c r="CO31" i="6"/>
  <c r="EK31" i="6"/>
  <c r="G32" i="6"/>
  <c r="AU32" i="6"/>
  <c r="CI32" i="6"/>
  <c r="DW32" i="6"/>
  <c r="FC32" i="6"/>
  <c r="BG1" i="6"/>
  <c r="CE1" i="6"/>
  <c r="EQ1" i="6"/>
  <c r="P2" i="6"/>
  <c r="CB2" i="6"/>
  <c r="P21" i="6"/>
  <c r="X21" i="6"/>
  <c r="AF21" i="6"/>
  <c r="AN21" i="6"/>
  <c r="AV21" i="6"/>
  <c r="BD21" i="6"/>
  <c r="BL21" i="6"/>
  <c r="BT21" i="6"/>
  <c r="CB21" i="6"/>
  <c r="CJ21" i="6"/>
  <c r="CR21" i="6"/>
  <c r="CZ21" i="6"/>
  <c r="DH21" i="6"/>
  <c r="DP21" i="6"/>
  <c r="DX21" i="6"/>
  <c r="EF21" i="6"/>
  <c r="EN21" i="6"/>
  <c r="EV21" i="6"/>
  <c r="FD21" i="6"/>
  <c r="FL21" i="6"/>
  <c r="E22" i="6"/>
  <c r="M22" i="6"/>
  <c r="U22" i="6"/>
  <c r="AC22" i="6"/>
  <c r="AK22" i="6"/>
  <c r="AS22" i="6"/>
  <c r="BA22" i="6"/>
  <c r="BI22" i="6"/>
  <c r="BQ22" i="6"/>
  <c r="BY22" i="6"/>
  <c r="CG22" i="6"/>
  <c r="CO22" i="6"/>
  <c r="CW22" i="6"/>
  <c r="DE22" i="6"/>
  <c r="DM22" i="6"/>
  <c r="DU22" i="6"/>
  <c r="EC22" i="6"/>
  <c r="EK22" i="6"/>
  <c r="ES22" i="6"/>
  <c r="FA22" i="6"/>
  <c r="FA25" i="6" s="1"/>
  <c r="B341" i="7" s="1"/>
  <c r="FI22" i="6"/>
  <c r="FI25" i="6" s="1"/>
  <c r="J26" i="6"/>
  <c r="R26" i="6"/>
  <c r="Z26" i="6"/>
  <c r="AH26" i="6"/>
  <c r="AP26" i="6"/>
  <c r="AX26" i="6"/>
  <c r="BF26" i="6"/>
  <c r="BN26" i="6"/>
  <c r="BV26" i="6"/>
  <c r="CD26" i="6"/>
  <c r="CL26" i="6"/>
  <c r="CT26" i="6"/>
  <c r="DB26" i="6"/>
  <c r="DJ26" i="6"/>
  <c r="DR26" i="6"/>
  <c r="DZ26" i="6"/>
  <c r="EH26" i="6"/>
  <c r="EP26" i="6"/>
  <c r="EX26" i="6"/>
  <c r="FF26" i="6"/>
  <c r="FN26" i="6"/>
  <c r="D27" i="6"/>
  <c r="L27" i="6"/>
  <c r="T27" i="6"/>
  <c r="AB27" i="6"/>
  <c r="AJ27" i="6"/>
  <c r="AR27" i="6"/>
  <c r="AZ27" i="6"/>
  <c r="BH27" i="6"/>
  <c r="BP27" i="6"/>
  <c r="BX27" i="6"/>
  <c r="CF27" i="6"/>
  <c r="CN27" i="6"/>
  <c r="CV27" i="6"/>
  <c r="DD27" i="6"/>
  <c r="DL27" i="6"/>
  <c r="DT27" i="6"/>
  <c r="EB27" i="6"/>
  <c r="EJ27" i="6"/>
  <c r="ER27" i="6"/>
  <c r="EZ27" i="6"/>
  <c r="FH27" i="6"/>
  <c r="D28" i="6"/>
  <c r="L28" i="6"/>
  <c r="T28" i="6"/>
  <c r="AB28" i="6"/>
  <c r="AJ28" i="6"/>
  <c r="AR28" i="6"/>
  <c r="AZ28" i="6"/>
  <c r="BH28" i="6"/>
  <c r="BP28" i="6"/>
  <c r="BX28" i="6"/>
  <c r="CF28" i="6"/>
  <c r="CN28" i="6"/>
  <c r="CV28" i="6"/>
  <c r="DD28" i="6"/>
  <c r="DL28" i="6"/>
  <c r="DT28" i="6"/>
  <c r="EB28" i="6"/>
  <c r="EJ28" i="6"/>
  <c r="ER28" i="6"/>
  <c r="EZ28" i="6"/>
  <c r="E340" i="7" s="1"/>
  <c r="FH28" i="6"/>
  <c r="I29" i="6"/>
  <c r="Q29" i="6"/>
  <c r="Y29" i="6"/>
  <c r="AG29" i="6"/>
  <c r="AO29" i="6"/>
  <c r="AW29" i="6"/>
  <c r="BE29" i="6"/>
  <c r="BM29" i="6"/>
  <c r="BU29" i="6"/>
  <c r="CC29" i="6"/>
  <c r="CK29" i="6"/>
  <c r="CS29" i="6"/>
  <c r="DA29" i="6"/>
  <c r="DI29" i="6"/>
  <c r="DQ29" i="6"/>
  <c r="DY29" i="6"/>
  <c r="EG29" i="6"/>
  <c r="EO29" i="6"/>
  <c r="EW29" i="6"/>
  <c r="FE29" i="6"/>
  <c r="FM29" i="6"/>
  <c r="F30" i="6"/>
  <c r="N30" i="6"/>
  <c r="V30" i="6"/>
  <c r="AD30" i="6"/>
  <c r="AL30" i="6"/>
  <c r="AT30" i="6"/>
  <c r="BB30" i="6"/>
  <c r="BJ30" i="6"/>
  <c r="BR30" i="6"/>
  <c r="BZ30" i="6"/>
  <c r="CH30" i="6"/>
  <c r="CP30" i="6"/>
  <c r="CX30" i="6"/>
  <c r="DF30" i="6"/>
  <c r="DN30" i="6"/>
  <c r="DV30" i="6"/>
  <c r="ED30" i="6"/>
  <c r="EL30" i="6"/>
  <c r="ET30" i="6"/>
  <c r="FB30" i="6"/>
  <c r="G342" i="7" s="1"/>
  <c r="FJ30" i="6"/>
  <c r="H31" i="6"/>
  <c r="P31" i="6"/>
  <c r="X31" i="6"/>
  <c r="AF31" i="6"/>
  <c r="AN31" i="6"/>
  <c r="AV31" i="6"/>
  <c r="BD31" i="6"/>
  <c r="BL31" i="6"/>
  <c r="BT31" i="6"/>
  <c r="CB31" i="6"/>
  <c r="CJ31" i="6"/>
  <c r="CR31" i="6"/>
  <c r="CZ31" i="6"/>
  <c r="DH31" i="6"/>
  <c r="DP31" i="6"/>
  <c r="DX31" i="6"/>
  <c r="EF31" i="6"/>
  <c r="EN31" i="6"/>
  <c r="EV31" i="6"/>
  <c r="FD31" i="6"/>
  <c r="FL31" i="6"/>
  <c r="J32" i="6"/>
  <c r="R32" i="6"/>
  <c r="Z32" i="6"/>
  <c r="AH32" i="6"/>
  <c r="AP32" i="6"/>
  <c r="AX32" i="6"/>
  <c r="BF32" i="6"/>
  <c r="BN32" i="6"/>
  <c r="BV32" i="6"/>
  <c r="CD32" i="6"/>
  <c r="CL32" i="6"/>
  <c r="CT32" i="6"/>
  <c r="DB32" i="6"/>
  <c r="DJ32" i="6"/>
  <c r="DR32" i="6"/>
  <c r="DZ32" i="6"/>
  <c r="EH32" i="6"/>
  <c r="EP32" i="6"/>
  <c r="EX32" i="6"/>
  <c r="FF32" i="6"/>
  <c r="FN32" i="6"/>
  <c r="F1" i="6"/>
  <c r="N1" i="6"/>
  <c r="V1" i="6"/>
  <c r="AD1" i="6"/>
  <c r="AL1" i="6"/>
  <c r="AT1" i="6"/>
  <c r="BB1" i="6"/>
  <c r="BJ1" i="6"/>
  <c r="BR1" i="6"/>
  <c r="BZ1" i="6"/>
  <c r="CH1" i="6"/>
  <c r="CP1" i="6"/>
  <c r="CN21" i="6"/>
  <c r="Q22" i="6"/>
  <c r="AF27" i="6"/>
  <c r="CB27" i="6"/>
  <c r="AD32" i="6"/>
  <c r="BJ32" i="6"/>
  <c r="U21" i="6"/>
  <c r="AS21" i="6"/>
  <c r="CW21" i="6"/>
  <c r="ES21" i="6"/>
  <c r="FI21" i="6"/>
  <c r="R22" i="6"/>
  <c r="AX22" i="6"/>
  <c r="BN22" i="6"/>
  <c r="CT22" i="6"/>
  <c r="EH22" i="6"/>
  <c r="EP22" i="6"/>
  <c r="G26" i="6"/>
  <c r="W26" i="6"/>
  <c r="BK26" i="6"/>
  <c r="CQ26" i="6"/>
  <c r="DO26" i="6"/>
  <c r="EM26" i="6"/>
  <c r="I27" i="6"/>
  <c r="AW27" i="6"/>
  <c r="DI27" i="6"/>
  <c r="EW27" i="6"/>
  <c r="I28" i="6"/>
  <c r="AG28" i="6"/>
  <c r="BE28" i="6"/>
  <c r="CK28" i="6"/>
  <c r="DQ28" i="6"/>
  <c r="EO28" i="6"/>
  <c r="FE28" i="6"/>
  <c r="F29" i="6"/>
  <c r="N29" i="6"/>
  <c r="V29" i="6"/>
  <c r="AD29" i="6"/>
  <c r="AL29" i="6"/>
  <c r="AT29" i="6"/>
  <c r="BB29" i="6"/>
  <c r="BJ29" i="6"/>
  <c r="CP29" i="6"/>
  <c r="ED29" i="6"/>
  <c r="FJ29" i="6"/>
  <c r="AA30" i="6"/>
  <c r="CM30" i="6"/>
  <c r="DS30" i="6"/>
  <c r="E31" i="6"/>
  <c r="AS31" i="6"/>
  <c r="CG31" i="6"/>
  <c r="DE31" i="6"/>
  <c r="EC31" i="6"/>
  <c r="AE32" i="6"/>
  <c r="BS32" i="6"/>
  <c r="CQ32" i="6"/>
  <c r="EE32" i="6"/>
  <c r="C1" i="6"/>
  <c r="AA1" i="6"/>
  <c r="BO1" i="6"/>
  <c r="CU1" i="6"/>
  <c r="FG1" i="6"/>
  <c r="AV2" i="6"/>
  <c r="H21" i="6"/>
  <c r="B27" i="6"/>
  <c r="B28" i="6"/>
  <c r="I21" i="6"/>
  <c r="Q21" i="6"/>
  <c r="Y21" i="6"/>
  <c r="AG21" i="6"/>
  <c r="AO21" i="6"/>
  <c r="AW21" i="6"/>
  <c r="BE21" i="6"/>
  <c r="BM21" i="6"/>
  <c r="BU21" i="6"/>
  <c r="CC21" i="6"/>
  <c r="CK21" i="6"/>
  <c r="CS21" i="6"/>
  <c r="DA21" i="6"/>
  <c r="DI21" i="6"/>
  <c r="DQ21" i="6"/>
  <c r="DY21" i="6"/>
  <c r="EG21" i="6"/>
  <c r="EO21" i="6"/>
  <c r="EW21" i="6"/>
  <c r="FE21" i="6"/>
  <c r="FM21" i="6"/>
  <c r="F22" i="6"/>
  <c r="N22" i="6"/>
  <c r="V22" i="6"/>
  <c r="AD22" i="6"/>
  <c r="AL22" i="6"/>
  <c r="AT22" i="6"/>
  <c r="BB22" i="6"/>
  <c r="BJ22" i="6"/>
  <c r="BR22" i="6"/>
  <c r="BZ22" i="6"/>
  <c r="CH22" i="6"/>
  <c r="CP22" i="6"/>
  <c r="CX22" i="6"/>
  <c r="DF22" i="6"/>
  <c r="DN22" i="6"/>
  <c r="DV22" i="6"/>
  <c r="ED22" i="6"/>
  <c r="EL22" i="6"/>
  <c r="ET22" i="6"/>
  <c r="FB22" i="6"/>
  <c r="FJ22" i="6"/>
  <c r="C26" i="6"/>
  <c r="K26" i="6"/>
  <c r="S26" i="6"/>
  <c r="AA26" i="6"/>
  <c r="AI26" i="6"/>
  <c r="AQ26" i="6"/>
  <c r="AY26" i="6"/>
  <c r="BG26" i="6"/>
  <c r="BO26" i="6"/>
  <c r="BW26" i="6"/>
  <c r="CE26" i="6"/>
  <c r="CM26" i="6"/>
  <c r="CU26" i="6"/>
  <c r="DC26" i="6"/>
  <c r="DK26" i="6"/>
  <c r="DS26" i="6"/>
  <c r="EA26" i="6"/>
  <c r="EI26" i="6"/>
  <c r="EQ26" i="6"/>
  <c r="EY26" i="6"/>
  <c r="C339" i="7" s="1"/>
  <c r="FG26" i="6"/>
  <c r="E27" i="6"/>
  <c r="M27" i="6"/>
  <c r="U27" i="6"/>
  <c r="AC27" i="6"/>
  <c r="AK27" i="6"/>
  <c r="AS27" i="6"/>
  <c r="BA27" i="6"/>
  <c r="BI27" i="6"/>
  <c r="BQ27" i="6"/>
  <c r="BY27" i="6"/>
  <c r="CG27" i="6"/>
  <c r="CO27" i="6"/>
  <c r="CW27" i="6"/>
  <c r="DE27" i="6"/>
  <c r="DM27" i="6"/>
  <c r="DU27" i="6"/>
  <c r="EC27" i="6"/>
  <c r="EK27" i="6"/>
  <c r="ES27" i="6"/>
  <c r="FA27" i="6"/>
  <c r="D341" i="7" s="1"/>
  <c r="FI27" i="6"/>
  <c r="E28" i="6"/>
  <c r="M28" i="6"/>
  <c r="U28" i="6"/>
  <c r="AC28" i="6"/>
  <c r="AK28" i="6"/>
  <c r="AS28" i="6"/>
  <c r="BA28" i="6"/>
  <c r="BI28" i="6"/>
  <c r="BQ28" i="6"/>
  <c r="BY28" i="6"/>
  <c r="CG28" i="6"/>
  <c r="CO28" i="6"/>
  <c r="CW28" i="6"/>
  <c r="DE28" i="6"/>
  <c r="DM28" i="6"/>
  <c r="DU28" i="6"/>
  <c r="EC28" i="6"/>
  <c r="EK28" i="6"/>
  <c r="ES28" i="6"/>
  <c r="FA28" i="6"/>
  <c r="FI28" i="6"/>
  <c r="J29" i="6"/>
  <c r="R29" i="6"/>
  <c r="Z29" i="6"/>
  <c r="AH29" i="6"/>
  <c r="AP29" i="6"/>
  <c r="AX29" i="6"/>
  <c r="BF29" i="6"/>
  <c r="BN29" i="6"/>
  <c r="BV29" i="6"/>
  <c r="CD29" i="6"/>
  <c r="CL29" i="6"/>
  <c r="CT29" i="6"/>
  <c r="DB29" i="6"/>
  <c r="DJ29" i="6"/>
  <c r="DR29" i="6"/>
  <c r="DZ29" i="6"/>
  <c r="EH29" i="6"/>
  <c r="EP29" i="6"/>
  <c r="EX29" i="6"/>
  <c r="FF29" i="6"/>
  <c r="FN29" i="6"/>
  <c r="G30" i="6"/>
  <c r="O30" i="6"/>
  <c r="W30" i="6"/>
  <c r="AE30" i="6"/>
  <c r="AM30" i="6"/>
  <c r="AU30" i="6"/>
  <c r="BC30" i="6"/>
  <c r="BK30" i="6"/>
  <c r="BS30" i="6"/>
  <c r="CA30" i="6"/>
  <c r="CI30" i="6"/>
  <c r="CQ30" i="6"/>
  <c r="CY30" i="6"/>
  <c r="DG30" i="6"/>
  <c r="DO30" i="6"/>
  <c r="DW30" i="6"/>
  <c r="EE30" i="6"/>
  <c r="EM30" i="6"/>
  <c r="EU30" i="6"/>
  <c r="FC30" i="6"/>
  <c r="FK30" i="6"/>
  <c r="I31" i="6"/>
  <c r="Q31" i="6"/>
  <c r="Y31" i="6"/>
  <c r="AG31" i="6"/>
  <c r="AO31" i="6"/>
  <c r="AW31" i="6"/>
  <c r="BE31" i="6"/>
  <c r="BM31" i="6"/>
  <c r="BU31" i="6"/>
  <c r="CC31" i="6"/>
  <c r="I22" i="6"/>
  <c r="AS29" i="6"/>
  <c r="B29" i="6"/>
  <c r="J21" i="6"/>
  <c r="R21" i="6"/>
  <c r="Z21" i="6"/>
  <c r="AH21" i="6"/>
  <c r="AP21" i="6"/>
  <c r="AX21" i="6"/>
  <c r="BF21" i="6"/>
  <c r="BN21" i="6"/>
  <c r="BV21" i="6"/>
  <c r="CD21" i="6"/>
  <c r="CL21" i="6"/>
  <c r="CT21" i="6"/>
  <c r="DB21" i="6"/>
  <c r="DJ21" i="6"/>
  <c r="DR21" i="6"/>
  <c r="DZ21" i="6"/>
  <c r="EH21" i="6"/>
  <c r="EP21" i="6"/>
  <c r="EX21" i="6"/>
  <c r="FF21" i="6"/>
  <c r="FN21" i="6"/>
  <c r="G22" i="6"/>
  <c r="O22" i="6"/>
  <c r="W22" i="6"/>
  <c r="AE22" i="6"/>
  <c r="AM22" i="6"/>
  <c r="AU22" i="6"/>
  <c r="BC22" i="6"/>
  <c r="BK22" i="6"/>
  <c r="BS22" i="6"/>
  <c r="CA22" i="6"/>
  <c r="CI22" i="6"/>
  <c r="CQ22" i="6"/>
  <c r="CY22" i="6"/>
  <c r="DG22" i="6"/>
  <c r="DO22" i="6"/>
  <c r="DW22" i="6"/>
  <c r="EE22" i="6"/>
  <c r="EM22" i="6"/>
  <c r="EU22" i="6"/>
  <c r="FC22" i="6"/>
  <c r="FC25" i="6" s="1"/>
  <c r="FK22" i="6"/>
  <c r="D26" i="6"/>
  <c r="L26" i="6"/>
  <c r="T26" i="6"/>
  <c r="AB26" i="6"/>
  <c r="AJ26" i="6"/>
  <c r="AR26" i="6"/>
  <c r="AZ26" i="6"/>
  <c r="BH26" i="6"/>
  <c r="BP26" i="6"/>
  <c r="BX26" i="6"/>
  <c r="CF26" i="6"/>
  <c r="CN26" i="6"/>
  <c r="CV26" i="6"/>
  <c r="DD26" i="6"/>
  <c r="DL26" i="6"/>
  <c r="DT26" i="6"/>
  <c r="EB26" i="6"/>
  <c r="EJ26" i="6"/>
  <c r="ER26" i="6"/>
  <c r="EZ26" i="6"/>
  <c r="FH26" i="6"/>
  <c r="F27" i="6"/>
  <c r="N27" i="6"/>
  <c r="V27" i="6"/>
  <c r="AD27" i="6"/>
  <c r="AL27" i="6"/>
  <c r="AT27" i="6"/>
  <c r="BB27" i="6"/>
  <c r="BJ27" i="6"/>
  <c r="BR27" i="6"/>
  <c r="BZ27" i="6"/>
  <c r="CH27" i="6"/>
  <c r="CP27" i="6"/>
  <c r="CX27" i="6"/>
  <c r="DF27" i="6"/>
  <c r="DN27" i="6"/>
  <c r="DV27" i="6"/>
  <c r="ED27" i="6"/>
  <c r="EL27" i="6"/>
  <c r="ET27" i="6"/>
  <c r="FB27" i="6"/>
  <c r="D342" i="7" s="1"/>
  <c r="FJ27" i="6"/>
  <c r="F28" i="6"/>
  <c r="N28" i="6"/>
  <c r="V28" i="6"/>
  <c r="AD28" i="6"/>
  <c r="AL28" i="6"/>
  <c r="AT28" i="6"/>
  <c r="BB28" i="6"/>
  <c r="BJ28" i="6"/>
  <c r="BR28" i="6"/>
  <c r="BZ28" i="6"/>
  <c r="CH28" i="6"/>
  <c r="CP28" i="6"/>
  <c r="CX28" i="6"/>
  <c r="DF28" i="6"/>
  <c r="DN28" i="6"/>
  <c r="DV28" i="6"/>
  <c r="ED28" i="6"/>
  <c r="EL28" i="6"/>
  <c r="ET28" i="6"/>
  <c r="FB28" i="6"/>
  <c r="FJ28" i="6"/>
  <c r="C29" i="6"/>
  <c r="K29" i="6"/>
  <c r="S29" i="6"/>
  <c r="AA29" i="6"/>
  <c r="AI29" i="6"/>
  <c r="AQ29" i="6"/>
  <c r="AY29" i="6"/>
  <c r="BG29" i="6"/>
  <c r="BO29" i="6"/>
  <c r="BW29" i="6"/>
  <c r="CE29" i="6"/>
  <c r="CM29" i="6"/>
  <c r="CU29" i="6"/>
  <c r="DC29" i="6"/>
  <c r="DK29" i="6"/>
  <c r="DS29" i="6"/>
  <c r="EA29" i="6"/>
  <c r="EI29" i="6"/>
  <c r="EQ29" i="6"/>
  <c r="EY29" i="6"/>
  <c r="FG29" i="6"/>
  <c r="H30" i="6"/>
  <c r="P30" i="6"/>
  <c r="X30" i="6"/>
  <c r="AF30" i="6"/>
  <c r="AN30" i="6"/>
  <c r="AV30" i="6"/>
  <c r="BD30" i="6"/>
  <c r="BL30" i="6"/>
  <c r="BT30" i="6"/>
  <c r="CB30" i="6"/>
  <c r="CJ30" i="6"/>
  <c r="CR30" i="6"/>
  <c r="CZ30" i="6"/>
  <c r="DH30" i="6"/>
  <c r="DP30" i="6"/>
  <c r="DX30" i="6"/>
  <c r="EF30" i="6"/>
  <c r="EN30" i="6"/>
  <c r="EV30" i="6"/>
  <c r="FD30" i="6"/>
  <c r="FL30" i="6"/>
  <c r="J31" i="6"/>
  <c r="R31" i="6"/>
  <c r="Z31" i="6"/>
  <c r="AH31" i="6"/>
  <c r="AP31" i="6"/>
  <c r="AX31" i="6"/>
  <c r="BF31" i="6"/>
  <c r="BN31" i="6"/>
  <c r="BV31" i="6"/>
  <c r="CD31" i="6"/>
  <c r="CL31" i="6"/>
  <c r="CT31" i="6"/>
  <c r="DB31" i="6"/>
  <c r="DJ31" i="6"/>
  <c r="DR31" i="6"/>
  <c r="DZ31" i="6"/>
  <c r="EH31" i="6"/>
  <c r="EP31" i="6"/>
  <c r="EX31" i="6"/>
  <c r="FF31" i="6"/>
  <c r="FN31" i="6"/>
  <c r="D32" i="6"/>
  <c r="L32" i="6"/>
  <c r="T32" i="6"/>
  <c r="AB32" i="6"/>
  <c r="AJ32" i="6"/>
  <c r="AR32" i="6"/>
  <c r="AZ32" i="6"/>
  <c r="BH32" i="6"/>
  <c r="BP32" i="6"/>
  <c r="BX32" i="6"/>
  <c r="CF32" i="6"/>
  <c r="CN32" i="6"/>
  <c r="CV32" i="6"/>
  <c r="DD32" i="6"/>
  <c r="DL32" i="6"/>
  <c r="DT32" i="6"/>
  <c r="EB32" i="6"/>
  <c r="EJ32" i="6"/>
  <c r="ER32" i="6"/>
  <c r="EZ32" i="6"/>
  <c r="FH32" i="6"/>
  <c r="H1" i="6"/>
  <c r="P1" i="6"/>
  <c r="X1" i="6"/>
  <c r="AF1" i="6"/>
  <c r="AN1" i="6"/>
  <c r="AV1" i="6"/>
  <c r="BD1" i="6"/>
  <c r="BL1" i="6"/>
  <c r="BT1" i="6"/>
  <c r="CB1" i="6"/>
  <c r="CJ1" i="6"/>
  <c r="CR1" i="6"/>
  <c r="CZ1" i="6"/>
  <c r="DH1" i="6"/>
  <c r="DP1" i="6"/>
  <c r="DX1" i="6"/>
  <c r="EF1" i="6"/>
  <c r="EN1" i="6"/>
  <c r="EV1" i="6"/>
  <c r="FD1" i="6"/>
  <c r="FL1" i="6"/>
  <c r="E2" i="6"/>
  <c r="M2" i="6"/>
  <c r="U2" i="6"/>
  <c r="AC2" i="6"/>
  <c r="AK2" i="6"/>
  <c r="AS2" i="6"/>
  <c r="BA2" i="6"/>
  <c r="BI2" i="6"/>
  <c r="BQ2" i="6"/>
  <c r="BY2" i="6"/>
  <c r="CG2" i="6"/>
  <c r="CO2" i="6"/>
  <c r="CW2" i="6"/>
  <c r="DE2" i="6"/>
  <c r="DM2" i="6"/>
  <c r="DU2" i="6"/>
  <c r="EC2" i="6"/>
  <c r="EK2" i="6"/>
  <c r="ES2" i="6"/>
  <c r="FA2" i="6"/>
  <c r="FA5" i="6" s="1"/>
  <c r="FI2" i="6"/>
  <c r="FI5" i="6" s="1"/>
  <c r="FI15" i="6" s="1"/>
  <c r="J6" i="6"/>
  <c r="R6" i="6"/>
  <c r="Z6" i="6"/>
  <c r="AH6" i="6"/>
  <c r="AP6" i="6"/>
  <c r="AX6" i="6"/>
  <c r="BF6" i="6"/>
  <c r="BN6" i="6"/>
  <c r="BV6" i="6"/>
  <c r="CD6" i="6"/>
  <c r="CL6" i="6"/>
  <c r="CT6" i="6"/>
  <c r="DB6" i="6"/>
  <c r="DJ6" i="6"/>
  <c r="DR6" i="6"/>
  <c r="DZ6" i="6"/>
  <c r="EH6" i="6"/>
  <c r="EP6" i="6"/>
  <c r="EX6" i="6"/>
  <c r="FF6" i="6"/>
  <c r="FF16" i="6" s="1"/>
  <c r="FN6" i="6"/>
  <c r="D7" i="6"/>
  <c r="L7" i="6"/>
  <c r="T7" i="6"/>
  <c r="AB7" i="6"/>
  <c r="AJ7" i="6"/>
  <c r="AR7" i="6"/>
  <c r="AZ7" i="6"/>
  <c r="BH7" i="6"/>
  <c r="BP7" i="6"/>
  <c r="BX7" i="6"/>
  <c r="CF7" i="6"/>
  <c r="CN7" i="6"/>
  <c r="CV7" i="6"/>
  <c r="DD7" i="6"/>
  <c r="DL7" i="6"/>
  <c r="DT7" i="6"/>
  <c r="EB7" i="6"/>
  <c r="EJ7" i="6"/>
  <c r="ER7" i="6"/>
  <c r="EZ7" i="6"/>
  <c r="FH7" i="6"/>
  <c r="D8" i="6"/>
  <c r="L8" i="6"/>
  <c r="T8" i="6"/>
  <c r="AB8" i="6"/>
  <c r="AJ8" i="6"/>
  <c r="AR8" i="6"/>
  <c r="AZ8" i="6"/>
  <c r="BH8" i="6"/>
  <c r="BP8" i="6"/>
  <c r="BX8" i="6"/>
  <c r="CF8" i="6"/>
  <c r="CN8" i="6"/>
  <c r="CV8" i="6"/>
  <c r="DD8" i="6"/>
  <c r="DL8" i="6"/>
  <c r="DT8" i="6"/>
  <c r="EB8" i="6"/>
  <c r="EJ8" i="6"/>
  <c r="ER8" i="6"/>
  <c r="EZ8" i="6"/>
  <c r="FH8" i="6"/>
  <c r="I9" i="6"/>
  <c r="Q9" i="6"/>
  <c r="Y9" i="6"/>
  <c r="AG9" i="6"/>
  <c r="AO9" i="6"/>
  <c r="AW9" i="6"/>
  <c r="BE9" i="6"/>
  <c r="BM9" i="6"/>
  <c r="BU9" i="6"/>
  <c r="CC9" i="6"/>
  <c r="CK9" i="6"/>
  <c r="CS9" i="6"/>
  <c r="DA9" i="6"/>
  <c r="DI9" i="6"/>
  <c r="DQ9" i="6"/>
  <c r="DY9" i="6"/>
  <c r="EG9" i="6"/>
  <c r="EO9" i="6"/>
  <c r="EW9" i="6"/>
  <c r="FE9" i="6"/>
  <c r="FM9" i="6"/>
  <c r="F10" i="6"/>
  <c r="N10" i="6"/>
  <c r="V10" i="6"/>
  <c r="AD10" i="6"/>
  <c r="AL10" i="6"/>
  <c r="AT10" i="6"/>
  <c r="BB10" i="6"/>
  <c r="BJ10" i="6"/>
  <c r="BR10" i="6"/>
  <c r="BZ10" i="6"/>
  <c r="CH10" i="6"/>
  <c r="CP10" i="6"/>
  <c r="CX10" i="6"/>
  <c r="DF10" i="6"/>
  <c r="DN10" i="6"/>
  <c r="DV10" i="6"/>
  <c r="ED10" i="6"/>
  <c r="EL10" i="6"/>
  <c r="G28" i="6"/>
  <c r="O28" i="6"/>
  <c r="W28" i="6"/>
  <c r="AE28" i="6"/>
  <c r="AM28" i="6"/>
  <c r="AU28" i="6"/>
  <c r="BC28" i="6"/>
  <c r="BK28" i="6"/>
  <c r="BS28" i="6"/>
  <c r="CA28" i="6"/>
  <c r="CI28" i="6"/>
  <c r="CQ28" i="6"/>
  <c r="CY28" i="6"/>
  <c r="DG28" i="6"/>
  <c r="DO28" i="6"/>
  <c r="DW28" i="6"/>
  <c r="EE28" i="6"/>
  <c r="EM28" i="6"/>
  <c r="EU28" i="6"/>
  <c r="FC28" i="6"/>
  <c r="FK28" i="6"/>
  <c r="D29" i="6"/>
  <c r="L29" i="6"/>
  <c r="T29" i="6"/>
  <c r="AB29" i="6"/>
  <c r="AJ29" i="6"/>
  <c r="AR29" i="6"/>
  <c r="AZ29" i="6"/>
  <c r="BH29" i="6"/>
  <c r="BP29" i="6"/>
  <c r="BX29" i="6"/>
  <c r="CF29" i="6"/>
  <c r="CN29" i="6"/>
  <c r="CV29" i="6"/>
  <c r="DD29" i="6"/>
  <c r="DL29" i="6"/>
  <c r="DT29" i="6"/>
  <c r="EB29" i="6"/>
  <c r="EJ29" i="6"/>
  <c r="ER29" i="6"/>
  <c r="EZ29" i="6"/>
  <c r="FH29" i="6"/>
  <c r="I30" i="6"/>
  <c r="Q30" i="6"/>
  <c r="Y30" i="6"/>
  <c r="AG30" i="6"/>
  <c r="AO30" i="6"/>
  <c r="AW30" i="6"/>
  <c r="BE30" i="6"/>
  <c r="BM30" i="6"/>
  <c r="BU30" i="6"/>
  <c r="CC30" i="6"/>
  <c r="CK30" i="6"/>
  <c r="CS30" i="6"/>
  <c r="DA30" i="6"/>
  <c r="DI30" i="6"/>
  <c r="DQ30" i="6"/>
  <c r="DY30" i="6"/>
  <c r="EG30" i="6"/>
  <c r="EO30" i="6"/>
  <c r="EW30" i="6"/>
  <c r="FE30" i="6"/>
  <c r="FM30" i="6"/>
  <c r="C31" i="6"/>
  <c r="K31" i="6"/>
  <c r="S31" i="6"/>
  <c r="AA31" i="6"/>
  <c r="AI31" i="6"/>
  <c r="AQ31" i="6"/>
  <c r="AY31" i="6"/>
  <c r="BG31" i="6"/>
  <c r="BO31" i="6"/>
  <c r="BW31" i="6"/>
  <c r="CE31" i="6"/>
  <c r="CM31" i="6"/>
  <c r="CU31" i="6"/>
  <c r="DC31" i="6"/>
  <c r="DK31" i="6"/>
  <c r="DS31" i="6"/>
  <c r="EA31" i="6"/>
  <c r="EI31" i="6"/>
  <c r="EQ31" i="6"/>
  <c r="EY31" i="6"/>
  <c r="FG31" i="6"/>
  <c r="E32" i="6"/>
  <c r="M32" i="6"/>
  <c r="U32" i="6"/>
  <c r="AC32" i="6"/>
  <c r="AK32" i="6"/>
  <c r="AS32" i="6"/>
  <c r="BA32" i="6"/>
  <c r="BI32" i="6"/>
  <c r="BQ32" i="6"/>
  <c r="BY32" i="6"/>
  <c r="CG32" i="6"/>
  <c r="CO32" i="6"/>
  <c r="CW32" i="6"/>
  <c r="DE32" i="6"/>
  <c r="DM32" i="6"/>
  <c r="DU32" i="6"/>
  <c r="EC32" i="6"/>
  <c r="EK32" i="6"/>
  <c r="ES32" i="6"/>
  <c r="FA32" i="6"/>
  <c r="FI32" i="6"/>
  <c r="I1" i="6"/>
  <c r="Q1" i="6"/>
  <c r="Y1" i="6"/>
  <c r="AG1" i="6"/>
  <c r="AO1" i="6"/>
  <c r="AW1" i="6"/>
  <c r="BE1" i="6"/>
  <c r="BM1" i="6"/>
  <c r="BU1" i="6"/>
  <c r="CC1" i="6"/>
  <c r="CK1" i="6"/>
  <c r="CS1" i="6"/>
  <c r="DA1" i="6"/>
  <c r="DI1" i="6"/>
  <c r="DQ1" i="6"/>
  <c r="DY1" i="6"/>
  <c r="EG1" i="6"/>
  <c r="EO1" i="6"/>
  <c r="EW1" i="6"/>
  <c r="FE1" i="6"/>
  <c r="FM1" i="6"/>
  <c r="F2" i="6"/>
  <c r="N2" i="6"/>
  <c r="V2" i="6"/>
  <c r="AD2" i="6"/>
  <c r="AL2" i="6"/>
  <c r="AT2" i="6"/>
  <c r="BB2" i="6"/>
  <c r="BJ2" i="6"/>
  <c r="BR2" i="6"/>
  <c r="BZ2" i="6"/>
  <c r="CH2" i="6"/>
  <c r="CP2" i="6"/>
  <c r="CX2" i="6"/>
  <c r="DF2" i="6"/>
  <c r="DN2" i="6"/>
  <c r="DV2" i="6"/>
  <c r="ED2" i="6"/>
  <c r="EL2" i="6"/>
  <c r="ET2" i="6"/>
  <c r="FB2" i="6"/>
  <c r="FB5" i="6" s="1"/>
  <c r="FB15" i="6" s="1"/>
  <c r="FJ2" i="6"/>
  <c r="C6" i="6"/>
  <c r="K6" i="6"/>
  <c r="S6" i="6"/>
  <c r="AA6" i="6"/>
  <c r="AI6" i="6"/>
  <c r="AQ6" i="6"/>
  <c r="AY6" i="6"/>
  <c r="BG6" i="6"/>
  <c r="BO6" i="6"/>
  <c r="BW6" i="6"/>
  <c r="CE6" i="6"/>
  <c r="CM6" i="6"/>
  <c r="CU6" i="6"/>
  <c r="DC6" i="6"/>
  <c r="DK6" i="6"/>
  <c r="DS6" i="6"/>
  <c r="EA6" i="6"/>
  <c r="EI6" i="6"/>
  <c r="EQ6" i="6"/>
  <c r="EY6" i="6"/>
  <c r="FG6" i="6"/>
  <c r="FN16" i="6"/>
  <c r="E7" i="6"/>
  <c r="M7" i="6"/>
  <c r="U7" i="6"/>
  <c r="AC7" i="6"/>
  <c r="AK7" i="6"/>
  <c r="AS7" i="6"/>
  <c r="BA7" i="6"/>
  <c r="BI7" i="6"/>
  <c r="BQ7" i="6"/>
  <c r="BY7" i="6"/>
  <c r="CG7" i="6"/>
  <c r="CO7" i="6"/>
  <c r="CW7" i="6"/>
  <c r="DE7" i="6"/>
  <c r="DM7" i="6"/>
  <c r="DU7" i="6"/>
  <c r="EC7" i="6"/>
  <c r="EK7" i="6"/>
  <c r="ES7" i="6"/>
  <c r="FA7" i="6"/>
  <c r="FI7" i="6"/>
  <c r="E8" i="6"/>
  <c r="M8" i="6"/>
  <c r="U8" i="6"/>
  <c r="AC8" i="6"/>
  <c r="AK8" i="6"/>
  <c r="AS8" i="6"/>
  <c r="BA8" i="6"/>
  <c r="BI8" i="6"/>
  <c r="BQ8" i="6"/>
  <c r="BY8" i="6"/>
  <c r="CG8" i="6"/>
  <c r="CO8" i="6"/>
  <c r="CW8" i="6"/>
  <c r="DE8" i="6"/>
  <c r="DM8" i="6"/>
  <c r="DU8" i="6"/>
  <c r="EC8" i="6"/>
  <c r="EK8" i="6"/>
  <c r="ES8" i="6"/>
  <c r="FA8" i="6"/>
  <c r="E158" i="7" s="1"/>
  <c r="FI8" i="6"/>
  <c r="J9" i="6"/>
  <c r="R9" i="6"/>
  <c r="Z9" i="6"/>
  <c r="AH9" i="6"/>
  <c r="AP9" i="6"/>
  <c r="AX9" i="6"/>
  <c r="BF9" i="6"/>
  <c r="BN9" i="6"/>
  <c r="BV9" i="6"/>
  <c r="CD9" i="6"/>
  <c r="CL9" i="6"/>
  <c r="CT9" i="6"/>
  <c r="DB9" i="6"/>
  <c r="DJ9" i="6"/>
  <c r="DR9" i="6"/>
  <c r="DZ9" i="6"/>
  <c r="EH9" i="6"/>
  <c r="EP9" i="6"/>
  <c r="EX9" i="6"/>
  <c r="FF9" i="6"/>
  <c r="FN9" i="6"/>
  <c r="G10" i="6"/>
  <c r="O10" i="6"/>
  <c r="W10" i="6"/>
  <c r="AE10" i="6"/>
  <c r="AM10" i="6"/>
  <c r="AU10" i="6"/>
  <c r="BC10" i="6"/>
  <c r="BK10" i="6"/>
  <c r="BS10" i="6"/>
  <c r="CA10" i="6"/>
  <c r="CI10" i="6"/>
  <c r="CQ10" i="6"/>
  <c r="CY10" i="6"/>
  <c r="DG10" i="6"/>
  <c r="DO10" i="6"/>
  <c r="DW10" i="6"/>
  <c r="EE10" i="6"/>
  <c r="EM10" i="6"/>
  <c r="EU10" i="6"/>
  <c r="FC10" i="6"/>
  <c r="FK10" i="6"/>
  <c r="I11" i="6"/>
  <c r="Q11" i="6"/>
  <c r="Y11" i="6"/>
  <c r="AG11" i="6"/>
  <c r="AO11" i="6"/>
  <c r="AW11" i="6"/>
  <c r="BE11" i="6"/>
  <c r="BM11" i="6"/>
  <c r="BU11" i="6"/>
  <c r="CC11" i="6"/>
  <c r="CK11" i="6"/>
  <c r="CS11" i="6"/>
  <c r="DA11" i="6"/>
  <c r="DI11" i="6"/>
  <c r="DQ11" i="6"/>
  <c r="DY11" i="6"/>
  <c r="EG11" i="6"/>
  <c r="EO11" i="6"/>
  <c r="EW11" i="6"/>
  <c r="FE11" i="6"/>
  <c r="FM11" i="6"/>
  <c r="C12" i="6"/>
  <c r="K12" i="6"/>
  <c r="S12" i="6"/>
  <c r="AA12" i="6"/>
  <c r="AI12" i="6"/>
  <c r="AQ12" i="6"/>
  <c r="AY12" i="6"/>
  <c r="BG12" i="6"/>
  <c r="BO12" i="6"/>
  <c r="BW12" i="6"/>
  <c r="CE12" i="6"/>
  <c r="CM12" i="6"/>
  <c r="CU12" i="6"/>
  <c r="DC12" i="6"/>
  <c r="DK12" i="6"/>
  <c r="DS12" i="6"/>
  <c r="EA12" i="6"/>
  <c r="EI12" i="6"/>
  <c r="EQ12" i="6"/>
  <c r="EY12" i="6"/>
  <c r="FG12" i="6"/>
  <c r="FG17" i="6" s="1"/>
  <c r="BB8" i="6"/>
  <c r="BJ8" i="6"/>
  <c r="BR8" i="6"/>
  <c r="BZ8" i="6"/>
  <c r="CH8" i="6"/>
  <c r="CP8" i="6"/>
  <c r="CX8" i="6"/>
  <c r="DF8" i="6"/>
  <c r="DN8" i="6"/>
  <c r="DV8" i="6"/>
  <c r="ED8" i="6"/>
  <c r="EL8" i="6"/>
  <c r="ET8" i="6"/>
  <c r="FB8" i="6"/>
  <c r="FJ8" i="6"/>
  <c r="C9" i="6"/>
  <c r="K9" i="6"/>
  <c r="S9" i="6"/>
  <c r="AA9" i="6"/>
  <c r="AI9" i="6"/>
  <c r="AQ9" i="6"/>
  <c r="AY9" i="6"/>
  <c r="BG9" i="6"/>
  <c r="BO9" i="6"/>
  <c r="BW9" i="6"/>
  <c r="CE9" i="6"/>
  <c r="CM9" i="6"/>
  <c r="CU9" i="6"/>
  <c r="DC9" i="6"/>
  <c r="DK9" i="6"/>
  <c r="DS9" i="6"/>
  <c r="EA9" i="6"/>
  <c r="EI9" i="6"/>
  <c r="EQ9" i="6"/>
  <c r="EY9" i="6"/>
  <c r="FG9" i="6"/>
  <c r="H10" i="6"/>
  <c r="P10" i="6"/>
  <c r="X10" i="6"/>
  <c r="AF10" i="6"/>
  <c r="AN10" i="6"/>
  <c r="AV10" i="6"/>
  <c r="BD10" i="6"/>
  <c r="BL10" i="6"/>
  <c r="BT10" i="6"/>
  <c r="CB10" i="6"/>
  <c r="CJ10" i="6"/>
  <c r="CR10" i="6"/>
  <c r="CZ10" i="6"/>
  <c r="DH10" i="6"/>
  <c r="DP10" i="6"/>
  <c r="DX10" i="6"/>
  <c r="EF10" i="6"/>
  <c r="EN10" i="6"/>
  <c r="EV10" i="6"/>
  <c r="FD10" i="6"/>
  <c r="FL10" i="6"/>
  <c r="J11" i="6"/>
  <c r="R11" i="6"/>
  <c r="Z11" i="6"/>
  <c r="AH11" i="6"/>
  <c r="AP11" i="6"/>
  <c r="AX11" i="6"/>
  <c r="BF11" i="6"/>
  <c r="BN11" i="6"/>
  <c r="BV11" i="6"/>
  <c r="CD11" i="6"/>
  <c r="CL11" i="6"/>
  <c r="CT11" i="6"/>
  <c r="DB11" i="6"/>
  <c r="DJ11" i="6"/>
  <c r="DR11" i="6"/>
  <c r="DZ11" i="6"/>
  <c r="EH11" i="6"/>
  <c r="EP11" i="6"/>
  <c r="EX11" i="6"/>
  <c r="FF11" i="6"/>
  <c r="FN11" i="6"/>
  <c r="D12" i="6"/>
  <c r="L12" i="6"/>
  <c r="T12" i="6"/>
  <c r="AB12" i="6"/>
  <c r="AJ12" i="6"/>
  <c r="AR12" i="6"/>
  <c r="AZ12" i="6"/>
  <c r="BH12" i="6"/>
  <c r="BP12" i="6"/>
  <c r="BX12" i="6"/>
  <c r="CF12" i="6"/>
  <c r="CN12" i="6"/>
  <c r="CV12" i="6"/>
  <c r="DD12" i="6"/>
  <c r="DL12" i="6"/>
  <c r="DT12" i="6"/>
  <c r="EB12" i="6"/>
  <c r="EJ12" i="6"/>
  <c r="ER12" i="6"/>
  <c r="EZ12" i="6"/>
  <c r="FH12" i="6"/>
  <c r="FH17" i="6" s="1"/>
  <c r="H61" i="6"/>
  <c r="P61" i="6"/>
  <c r="X61" i="6"/>
  <c r="AF61" i="6"/>
  <c r="AN61" i="6"/>
  <c r="AV61" i="6"/>
  <c r="BD61" i="6"/>
  <c r="BL61" i="6"/>
  <c r="BT61" i="6"/>
  <c r="CB61" i="6"/>
  <c r="CJ61" i="6"/>
  <c r="CR61" i="6"/>
  <c r="CZ61" i="6"/>
  <c r="DH61" i="6"/>
  <c r="DP61" i="6"/>
  <c r="DX61" i="6"/>
  <c r="EF61" i="6"/>
  <c r="EN61" i="6"/>
  <c r="EV61" i="6"/>
  <c r="FD61" i="6"/>
  <c r="FL61" i="6"/>
  <c r="E62" i="6"/>
  <c r="M62" i="6"/>
  <c r="U62" i="6"/>
  <c r="AC62" i="6"/>
  <c r="AK62" i="6"/>
  <c r="AS62" i="6"/>
  <c r="BA62" i="6"/>
  <c r="BI62" i="6"/>
  <c r="BQ62" i="6"/>
  <c r="BY62" i="6"/>
  <c r="CG62" i="6"/>
  <c r="CO62" i="6"/>
  <c r="CW62" i="6"/>
  <c r="DE62" i="6"/>
  <c r="DM62" i="6"/>
  <c r="DU62" i="6"/>
  <c r="EC62" i="6"/>
  <c r="EK62" i="6"/>
  <c r="ES62" i="6"/>
  <c r="FA62" i="6"/>
  <c r="FI62" i="6"/>
  <c r="FI65" i="6" s="1"/>
  <c r="J66" i="6"/>
  <c r="R66" i="6"/>
  <c r="Z66" i="6"/>
  <c r="AH66" i="6"/>
  <c r="AP66" i="6"/>
  <c r="AX66" i="6"/>
  <c r="BF66" i="6"/>
  <c r="BN66" i="6"/>
  <c r="BV66" i="6"/>
  <c r="CD66" i="6"/>
  <c r="CL66" i="6"/>
  <c r="CT66" i="6"/>
  <c r="DB66" i="6"/>
  <c r="DJ66" i="6"/>
  <c r="DR66" i="6"/>
  <c r="DZ66" i="6"/>
  <c r="EH66" i="6"/>
  <c r="EP66" i="6"/>
  <c r="EX66" i="6"/>
  <c r="FF66" i="6"/>
  <c r="FN66" i="6"/>
  <c r="D67" i="6"/>
  <c r="L67" i="6"/>
  <c r="T67" i="6"/>
  <c r="AB67" i="6"/>
  <c r="AJ67" i="6"/>
  <c r="AR67" i="6"/>
  <c r="AZ67" i="6"/>
  <c r="BH67" i="6"/>
  <c r="BP67" i="6"/>
  <c r="BX67" i="6"/>
  <c r="CF67" i="6"/>
  <c r="CN67" i="6"/>
  <c r="CV67" i="6"/>
  <c r="DD67" i="6"/>
  <c r="DL67" i="6"/>
  <c r="DT67" i="6"/>
  <c r="EB67" i="6"/>
  <c r="EJ67" i="6"/>
  <c r="ER67" i="6"/>
  <c r="EZ67" i="6"/>
  <c r="FH67" i="6"/>
  <c r="D68" i="6"/>
  <c r="L68" i="6"/>
  <c r="T68" i="6"/>
  <c r="AB68" i="6"/>
  <c r="AJ68" i="6"/>
  <c r="AR68" i="6"/>
  <c r="AZ68" i="6"/>
  <c r="BH68" i="6"/>
  <c r="BP68" i="6"/>
  <c r="BX68" i="6"/>
  <c r="CF68" i="6"/>
  <c r="CN68" i="6"/>
  <c r="CV68" i="6"/>
  <c r="DD68" i="6"/>
  <c r="DL68" i="6"/>
  <c r="DT68" i="6"/>
  <c r="EB68" i="6"/>
  <c r="EJ68" i="6"/>
  <c r="ER68" i="6"/>
  <c r="EZ68" i="6"/>
  <c r="FH68" i="6"/>
  <c r="I69" i="6"/>
  <c r="Q69" i="6"/>
  <c r="Y69" i="6"/>
  <c r="AG69" i="6"/>
  <c r="AO69" i="6"/>
  <c r="AW69" i="6"/>
  <c r="BE69" i="6"/>
  <c r="BM69" i="6"/>
  <c r="BU69" i="6"/>
  <c r="CC69" i="6"/>
  <c r="CK69" i="6"/>
  <c r="CS69" i="6"/>
  <c r="DA69" i="6"/>
  <c r="DI69" i="6"/>
  <c r="DQ69" i="6"/>
  <c r="DY69" i="6"/>
  <c r="EG69" i="6"/>
  <c r="EO69" i="6"/>
  <c r="EW69" i="6"/>
  <c r="FE69" i="6"/>
  <c r="FM69" i="6"/>
  <c r="F70" i="6"/>
  <c r="N70" i="6"/>
  <c r="V70" i="6"/>
  <c r="AD70" i="6"/>
  <c r="AL70" i="6"/>
  <c r="AT70" i="6"/>
  <c r="BB70" i="6"/>
  <c r="BJ70" i="6"/>
  <c r="BR70" i="6"/>
  <c r="BZ70" i="6"/>
  <c r="CH70" i="6"/>
  <c r="CP70" i="6"/>
  <c r="CX70" i="6"/>
  <c r="DF70" i="6"/>
  <c r="DN70" i="6"/>
  <c r="DV70" i="6"/>
  <c r="ED70" i="6"/>
  <c r="EL70" i="6"/>
  <c r="ET70" i="6"/>
  <c r="FB70" i="6"/>
  <c r="G708" i="7" s="1"/>
  <c r="FJ70" i="6"/>
  <c r="H71" i="6"/>
  <c r="P71" i="6"/>
  <c r="X71" i="6"/>
  <c r="AF71" i="6"/>
  <c r="AN71" i="6"/>
  <c r="AV71" i="6"/>
  <c r="BD71" i="6"/>
  <c r="BL71" i="6"/>
  <c r="BT71" i="6"/>
  <c r="CB71" i="6"/>
  <c r="CJ71" i="6"/>
  <c r="CR71" i="6"/>
  <c r="CZ71" i="6"/>
  <c r="DH71" i="6"/>
  <c r="DP71" i="6"/>
  <c r="DX71" i="6"/>
  <c r="EF71" i="6"/>
  <c r="EN71" i="6"/>
  <c r="EV71" i="6"/>
  <c r="FD71" i="6"/>
  <c r="FL71" i="6"/>
  <c r="J72" i="6"/>
  <c r="R72" i="6"/>
  <c r="Z72" i="6"/>
  <c r="AH72" i="6"/>
  <c r="AP72" i="6"/>
  <c r="AX72" i="6"/>
  <c r="BF72" i="6"/>
  <c r="BN72" i="6"/>
  <c r="BV72" i="6"/>
  <c r="CD72" i="6"/>
  <c r="CL72" i="6"/>
  <c r="CT72" i="6"/>
  <c r="DB72" i="6"/>
  <c r="DJ72" i="6"/>
  <c r="DR72" i="6"/>
  <c r="DZ72" i="6"/>
  <c r="EH72" i="6"/>
  <c r="EP72" i="6"/>
  <c r="EX72" i="6"/>
  <c r="FF72" i="6"/>
  <c r="FN72" i="6"/>
  <c r="J28" i="6"/>
  <c r="R28" i="6"/>
  <c r="Z28" i="6"/>
  <c r="AH28" i="6"/>
  <c r="AP28" i="6"/>
  <c r="AX28" i="6"/>
  <c r="BF28" i="6"/>
  <c r="BN28" i="6"/>
  <c r="BV28" i="6"/>
  <c r="CD28" i="6"/>
  <c r="CL28" i="6"/>
  <c r="CT28" i="6"/>
  <c r="DB28" i="6"/>
  <c r="DJ28" i="6"/>
  <c r="DR28" i="6"/>
  <c r="DZ28" i="6"/>
  <c r="EH28" i="6"/>
  <c r="EP28" i="6"/>
  <c r="EX28" i="6"/>
  <c r="FF28" i="6"/>
  <c r="FN28" i="6"/>
  <c r="G29" i="6"/>
  <c r="O29" i="6"/>
  <c r="W29" i="6"/>
  <c r="AE29" i="6"/>
  <c r="AM29" i="6"/>
  <c r="AU29" i="6"/>
  <c r="BC29" i="6"/>
  <c r="BK29" i="6"/>
  <c r="BS29" i="6"/>
  <c r="CA29" i="6"/>
  <c r="CI29" i="6"/>
  <c r="CQ29" i="6"/>
  <c r="CY29" i="6"/>
  <c r="DG29" i="6"/>
  <c r="DO29" i="6"/>
  <c r="DW29" i="6"/>
  <c r="EE29" i="6"/>
  <c r="EM29" i="6"/>
  <c r="EU29" i="6"/>
  <c r="FC29" i="6"/>
  <c r="FK29" i="6"/>
  <c r="D30" i="6"/>
  <c r="L30" i="6"/>
  <c r="T30" i="6"/>
  <c r="AB30" i="6"/>
  <c r="AJ30" i="6"/>
  <c r="AR30" i="6"/>
  <c r="AZ30" i="6"/>
  <c r="BH30" i="6"/>
  <c r="BP30" i="6"/>
  <c r="BX30" i="6"/>
  <c r="CF30" i="6"/>
  <c r="CN30" i="6"/>
  <c r="CV30" i="6"/>
  <c r="DD30" i="6"/>
  <c r="DL30" i="6"/>
  <c r="DT30" i="6"/>
  <c r="EB30" i="6"/>
  <c r="EJ30" i="6"/>
  <c r="ER30" i="6"/>
  <c r="EZ30" i="6"/>
  <c r="G340" i="7" s="1"/>
  <c r="FH30" i="6"/>
  <c r="F31" i="6"/>
  <c r="N31" i="6"/>
  <c r="V31" i="6"/>
  <c r="AD31" i="6"/>
  <c r="AL31" i="6"/>
  <c r="AT31" i="6"/>
  <c r="BB31" i="6"/>
  <c r="BJ31" i="6"/>
  <c r="BR31" i="6"/>
  <c r="BZ31" i="6"/>
  <c r="CH31" i="6"/>
  <c r="CP31" i="6"/>
  <c r="CX31" i="6"/>
  <c r="DF31" i="6"/>
  <c r="DN31" i="6"/>
  <c r="DV31" i="6"/>
  <c r="ED31" i="6"/>
  <c r="EL31" i="6"/>
  <c r="ET31" i="6"/>
  <c r="FB31" i="6"/>
  <c r="FJ31" i="6"/>
  <c r="H32" i="6"/>
  <c r="P32" i="6"/>
  <c r="X32" i="6"/>
  <c r="AF32" i="6"/>
  <c r="AN32" i="6"/>
  <c r="AV32" i="6"/>
  <c r="BD32" i="6"/>
  <c r="BL32" i="6"/>
  <c r="BT32" i="6"/>
  <c r="CB32" i="6"/>
  <c r="CJ32" i="6"/>
  <c r="CR32" i="6"/>
  <c r="CZ32" i="6"/>
  <c r="DH32" i="6"/>
  <c r="DP32" i="6"/>
  <c r="DX32" i="6"/>
  <c r="EF32" i="6"/>
  <c r="EN32" i="6"/>
  <c r="EV32" i="6"/>
  <c r="FD32" i="6"/>
  <c r="FL32" i="6"/>
  <c r="D1" i="6"/>
  <c r="L1" i="6"/>
  <c r="T1" i="6"/>
  <c r="AB1" i="6"/>
  <c r="AJ1" i="6"/>
  <c r="AR1" i="6"/>
  <c r="AZ1" i="6"/>
  <c r="BH1" i="6"/>
  <c r="BP1" i="6"/>
  <c r="BX1" i="6"/>
  <c r="CF1" i="6"/>
  <c r="CN1" i="6"/>
  <c r="CV1" i="6"/>
  <c r="DD1" i="6"/>
  <c r="DL1" i="6"/>
  <c r="DT1" i="6"/>
  <c r="EB1" i="6"/>
  <c r="EJ1" i="6"/>
  <c r="ER1" i="6"/>
  <c r="EZ1" i="6"/>
  <c r="FH1" i="6"/>
  <c r="I2" i="6"/>
  <c r="Q2" i="6"/>
  <c r="Y2" i="6"/>
  <c r="AG2" i="6"/>
  <c r="AO2" i="6"/>
  <c r="AW2" i="6"/>
  <c r="BE2" i="6"/>
  <c r="BM2" i="6"/>
  <c r="BU2" i="6"/>
  <c r="CC2" i="6"/>
  <c r="CK2" i="6"/>
  <c r="CS2" i="6"/>
  <c r="DA2" i="6"/>
  <c r="DI2" i="6"/>
  <c r="DQ2" i="6"/>
  <c r="DY2" i="6"/>
  <c r="EG2" i="6"/>
  <c r="EO2" i="6"/>
  <c r="EW2" i="6"/>
  <c r="FE2" i="6"/>
  <c r="FE5" i="6" s="1"/>
  <c r="FE15" i="6" s="1"/>
  <c r="FM2" i="6"/>
  <c r="FM5" i="6" s="1"/>
  <c r="FM15" i="6" s="1"/>
  <c r="F6" i="6"/>
  <c r="N6" i="6"/>
  <c r="V6" i="6"/>
  <c r="AD6" i="6"/>
  <c r="AL6" i="6"/>
  <c r="AT6" i="6"/>
  <c r="BB6" i="6"/>
  <c r="BJ6" i="6"/>
  <c r="BR6" i="6"/>
  <c r="BZ6" i="6"/>
  <c r="CH6" i="6"/>
  <c r="CP6" i="6"/>
  <c r="CX6" i="6"/>
  <c r="DF6" i="6"/>
  <c r="DN6" i="6"/>
  <c r="DV6" i="6"/>
  <c r="ED6" i="6"/>
  <c r="EL6" i="6"/>
  <c r="ET6" i="6"/>
  <c r="FB6" i="6"/>
  <c r="FJ6" i="6"/>
  <c r="H7" i="6"/>
  <c r="P7" i="6"/>
  <c r="X7" i="6"/>
  <c r="AF7" i="6"/>
  <c r="AN7" i="6"/>
  <c r="AV7" i="6"/>
  <c r="BD7" i="6"/>
  <c r="BL7" i="6"/>
  <c r="BT7" i="6"/>
  <c r="CB7" i="6"/>
  <c r="CJ7" i="6"/>
  <c r="CR7" i="6"/>
  <c r="CZ7" i="6"/>
  <c r="DH7" i="6"/>
  <c r="DP7" i="6"/>
  <c r="DX7" i="6"/>
  <c r="EF7" i="6"/>
  <c r="EN7" i="6"/>
  <c r="EV7" i="6"/>
  <c r="FD7" i="6"/>
  <c r="FL7" i="6"/>
  <c r="H8" i="6"/>
  <c r="P8" i="6"/>
  <c r="X8" i="6"/>
  <c r="AF8" i="6"/>
  <c r="AN8" i="6"/>
  <c r="AV8" i="6"/>
  <c r="BD8" i="6"/>
  <c r="BL8" i="6"/>
  <c r="BT8" i="6"/>
  <c r="CB8" i="6"/>
  <c r="CJ8" i="6"/>
  <c r="CR8" i="6"/>
  <c r="CZ8" i="6"/>
  <c r="DH8" i="6"/>
  <c r="DP8" i="6"/>
  <c r="DX8" i="6"/>
  <c r="EF8" i="6"/>
  <c r="EN8" i="6"/>
  <c r="EV8" i="6"/>
  <c r="FD8" i="6"/>
  <c r="FL8" i="6"/>
  <c r="E9" i="6"/>
  <c r="M9" i="6"/>
  <c r="U9" i="6"/>
  <c r="AC9" i="6"/>
  <c r="AK9" i="6"/>
  <c r="AS9" i="6"/>
  <c r="BA9" i="6"/>
  <c r="BI9" i="6"/>
  <c r="BQ9" i="6"/>
  <c r="BY9" i="6"/>
  <c r="CG9" i="6"/>
  <c r="CO9" i="6"/>
  <c r="CW9" i="6"/>
  <c r="DE9" i="6"/>
  <c r="DM9" i="6"/>
  <c r="DU9" i="6"/>
  <c r="EC9" i="6"/>
  <c r="EK9" i="6"/>
  <c r="ES9" i="6"/>
  <c r="FA9" i="6"/>
  <c r="FI9" i="6"/>
  <c r="J10" i="6"/>
  <c r="R10" i="6"/>
  <c r="Z10" i="6"/>
  <c r="AH10" i="6"/>
  <c r="AP10" i="6"/>
  <c r="AX10" i="6"/>
  <c r="BF10" i="6"/>
  <c r="BN10" i="6"/>
  <c r="BV10" i="6"/>
  <c r="CD10" i="6"/>
  <c r="CL10" i="6"/>
  <c r="CT10" i="6"/>
  <c r="DB10" i="6"/>
  <c r="DJ10" i="6"/>
  <c r="DR10" i="6"/>
  <c r="DZ10" i="6"/>
  <c r="EH10" i="6"/>
  <c r="EP10" i="6"/>
  <c r="EX10" i="6"/>
  <c r="FF10" i="6"/>
  <c r="FN10" i="6"/>
  <c r="D11" i="6"/>
  <c r="L11" i="6"/>
  <c r="T11" i="6"/>
  <c r="AB11" i="6"/>
  <c r="AJ11" i="6"/>
  <c r="AR11" i="6"/>
  <c r="AZ11" i="6"/>
  <c r="BH11" i="6"/>
  <c r="BP11" i="6"/>
  <c r="BX11" i="6"/>
  <c r="CF11" i="6"/>
  <c r="CN11" i="6"/>
  <c r="CV11" i="6"/>
  <c r="DD11" i="6"/>
  <c r="DL11" i="6"/>
  <c r="DT11" i="6"/>
  <c r="EB11" i="6"/>
  <c r="EJ11" i="6"/>
  <c r="ER11" i="6"/>
  <c r="EZ11" i="6"/>
  <c r="FH11" i="6"/>
  <c r="F12" i="6"/>
  <c r="N12" i="6"/>
  <c r="V12" i="6"/>
  <c r="AD12" i="6"/>
  <c r="AL12" i="6"/>
  <c r="AT12" i="6"/>
  <c r="BB12" i="6"/>
  <c r="BJ12" i="6"/>
  <c r="BR12" i="6"/>
  <c r="BZ12" i="6"/>
  <c r="CH12" i="6"/>
  <c r="CP12" i="6"/>
  <c r="CX12" i="6"/>
  <c r="DF12" i="6"/>
  <c r="DN12" i="6"/>
  <c r="DV12" i="6"/>
  <c r="ED12" i="6"/>
  <c r="EL12" i="6"/>
  <c r="ET12" i="6"/>
  <c r="FB12" i="6"/>
  <c r="FJ12" i="6"/>
  <c r="FJ17" i="6" s="1"/>
  <c r="J61" i="6"/>
  <c r="R61" i="6"/>
  <c r="Z61" i="6"/>
  <c r="AH61" i="6"/>
  <c r="AP61" i="6"/>
  <c r="AX61" i="6"/>
  <c r="EQ28" i="6"/>
  <c r="EY28" i="6"/>
  <c r="E339" i="7" s="1"/>
  <c r="FG28" i="6"/>
  <c r="H29" i="6"/>
  <c r="P29" i="6"/>
  <c r="X29" i="6"/>
  <c r="AF29" i="6"/>
  <c r="AN29" i="6"/>
  <c r="AV29" i="6"/>
  <c r="BD29" i="6"/>
  <c r="BL29" i="6"/>
  <c r="BT29" i="6"/>
  <c r="CB29" i="6"/>
  <c r="CJ29" i="6"/>
  <c r="CR29" i="6"/>
  <c r="CZ29" i="6"/>
  <c r="DH29" i="6"/>
  <c r="DP29" i="6"/>
  <c r="DX29" i="6"/>
  <c r="EF29" i="6"/>
  <c r="EN29" i="6"/>
  <c r="EV29" i="6"/>
  <c r="FD29" i="6"/>
  <c r="FL29" i="6"/>
  <c r="E30" i="6"/>
  <c r="M30" i="6"/>
  <c r="U30" i="6"/>
  <c r="AC30" i="6"/>
  <c r="AK30" i="6"/>
  <c r="AS30" i="6"/>
  <c r="BA30" i="6"/>
  <c r="BI30" i="6"/>
  <c r="BQ30" i="6"/>
  <c r="BY30" i="6"/>
  <c r="CG30" i="6"/>
  <c r="CO30" i="6"/>
  <c r="CW30" i="6"/>
  <c r="DE30" i="6"/>
  <c r="DM30" i="6"/>
  <c r="DU30" i="6"/>
  <c r="EC30" i="6"/>
  <c r="EK30" i="6"/>
  <c r="ES30" i="6"/>
  <c r="FA30" i="6"/>
  <c r="FI30" i="6"/>
  <c r="G31" i="6"/>
  <c r="O31" i="6"/>
  <c r="W31" i="6"/>
  <c r="AE31" i="6"/>
  <c r="AM31" i="6"/>
  <c r="AU31" i="6"/>
  <c r="BC31" i="6"/>
  <c r="BK31" i="6"/>
  <c r="BS31" i="6"/>
  <c r="CA31" i="6"/>
  <c r="CI31" i="6"/>
  <c r="CQ31" i="6"/>
  <c r="CY31" i="6"/>
  <c r="DG31" i="6"/>
  <c r="DO31" i="6"/>
  <c r="DW31" i="6"/>
  <c r="EE31" i="6"/>
  <c r="EM31" i="6"/>
  <c r="EU31" i="6"/>
  <c r="FC31" i="6"/>
  <c r="FK31" i="6"/>
  <c r="I32" i="6"/>
  <c r="Q32" i="6"/>
  <c r="Y32" i="6"/>
  <c r="AG32" i="6"/>
  <c r="AO32" i="6"/>
  <c r="AW32" i="6"/>
  <c r="BE32" i="6"/>
  <c r="BM32" i="6"/>
  <c r="BU32" i="6"/>
  <c r="CC32" i="6"/>
  <c r="CK32" i="6"/>
  <c r="CS32" i="6"/>
  <c r="DA32" i="6"/>
  <c r="DI32" i="6"/>
  <c r="DQ32" i="6"/>
  <c r="DY32" i="6"/>
  <c r="EG32" i="6"/>
  <c r="EO32" i="6"/>
  <c r="EW32" i="6"/>
  <c r="FE32" i="6"/>
  <c r="FM32" i="6"/>
  <c r="E1" i="6"/>
  <c r="M1" i="6"/>
  <c r="U1" i="6"/>
  <c r="AC1" i="6"/>
  <c r="AK1" i="6"/>
  <c r="AS1" i="6"/>
  <c r="BA1" i="6"/>
  <c r="BI1" i="6"/>
  <c r="BQ1" i="6"/>
  <c r="BY1" i="6"/>
  <c r="CG1" i="6"/>
  <c r="CO1" i="6"/>
  <c r="CW1" i="6"/>
  <c r="DE1" i="6"/>
  <c r="DM1" i="6"/>
  <c r="DU1" i="6"/>
  <c r="EC1" i="6"/>
  <c r="EK1" i="6"/>
  <c r="ES1" i="6"/>
  <c r="FA1" i="6"/>
  <c r="FI1" i="6"/>
  <c r="J2" i="6"/>
  <c r="R2" i="6"/>
  <c r="Z2" i="6"/>
  <c r="AH2" i="6"/>
  <c r="AP2" i="6"/>
  <c r="AX2" i="6"/>
  <c r="BF2" i="6"/>
  <c r="BN2" i="6"/>
  <c r="BV2" i="6"/>
  <c r="CD2" i="6"/>
  <c r="CL2" i="6"/>
  <c r="CT2" i="6"/>
  <c r="DB2" i="6"/>
  <c r="DJ2" i="6"/>
  <c r="DR2" i="6"/>
  <c r="DZ2" i="6"/>
  <c r="EH2" i="6"/>
  <c r="EP2" i="6"/>
  <c r="EX2" i="6"/>
  <c r="FF2" i="6"/>
  <c r="FN2" i="6"/>
  <c r="FN5" i="6" s="1"/>
  <c r="FN15" i="6" s="1"/>
  <c r="G6" i="6"/>
  <c r="O6" i="6"/>
  <c r="W6" i="6"/>
  <c r="AE6" i="6"/>
  <c r="AM6" i="6"/>
  <c r="AU6" i="6"/>
  <c r="BC6" i="6"/>
  <c r="BK6" i="6"/>
  <c r="BS6" i="6"/>
  <c r="CA6" i="6"/>
  <c r="CI6" i="6"/>
  <c r="CQ6" i="6"/>
  <c r="CY6" i="6"/>
  <c r="DG6" i="6"/>
  <c r="DO6" i="6"/>
  <c r="DW6" i="6"/>
  <c r="EE6" i="6"/>
  <c r="EM6" i="6"/>
  <c r="EU6" i="6"/>
  <c r="FC6" i="6"/>
  <c r="FK6" i="6"/>
  <c r="I7" i="6"/>
  <c r="Q7" i="6"/>
  <c r="Y7" i="6"/>
  <c r="AG7" i="6"/>
  <c r="AO7" i="6"/>
  <c r="AW7" i="6"/>
  <c r="BE7" i="6"/>
  <c r="BM7" i="6"/>
  <c r="BU7" i="6"/>
  <c r="CC7" i="6"/>
  <c r="CK7" i="6"/>
  <c r="CS7" i="6"/>
  <c r="DA7" i="6"/>
  <c r="DI7" i="6"/>
  <c r="DQ7" i="6"/>
  <c r="DY7" i="6"/>
  <c r="EG7" i="6"/>
  <c r="EO7" i="6"/>
  <c r="EW7" i="6"/>
  <c r="FE7" i="6"/>
  <c r="FM7" i="6"/>
  <c r="I8" i="6"/>
  <c r="Q8" i="6"/>
  <c r="Y8" i="6"/>
  <c r="AG8" i="6"/>
  <c r="AO8" i="6"/>
  <c r="AW8" i="6"/>
  <c r="BE8" i="6"/>
  <c r="BM8" i="6"/>
  <c r="BU8" i="6"/>
  <c r="CC8" i="6"/>
  <c r="CK8" i="6"/>
  <c r="CS8" i="6"/>
  <c r="DA8" i="6"/>
  <c r="DI8" i="6"/>
  <c r="DQ8" i="6"/>
  <c r="DY8" i="6"/>
  <c r="EG8" i="6"/>
  <c r="EO8" i="6"/>
  <c r="EW8" i="6"/>
  <c r="FE8" i="6"/>
  <c r="FM8" i="6"/>
  <c r="F9" i="6"/>
  <c r="N9" i="6"/>
  <c r="V9" i="6"/>
  <c r="AD9" i="6"/>
  <c r="AL9" i="6"/>
  <c r="AT9" i="6"/>
  <c r="BB9" i="6"/>
  <c r="BJ9" i="6"/>
  <c r="BR9" i="6"/>
  <c r="BZ9" i="6"/>
  <c r="CH9" i="6"/>
  <c r="CP9" i="6"/>
  <c r="CX9" i="6"/>
  <c r="DF9" i="6"/>
  <c r="DN9" i="6"/>
  <c r="DV9" i="6"/>
  <c r="ED9" i="6"/>
  <c r="EL9" i="6"/>
  <c r="ET9" i="6"/>
  <c r="FB9" i="6"/>
  <c r="FJ9" i="6"/>
  <c r="C10" i="6"/>
  <c r="K10" i="6"/>
  <c r="S10" i="6"/>
  <c r="AA10" i="6"/>
  <c r="AI10" i="6"/>
  <c r="AQ10" i="6"/>
  <c r="AY10" i="6"/>
  <c r="BG10" i="6"/>
  <c r="BO10" i="6"/>
  <c r="BW10" i="6"/>
  <c r="CE10" i="6"/>
  <c r="CM10" i="6"/>
  <c r="CU10" i="6"/>
  <c r="DC10" i="6"/>
  <c r="DK10" i="6"/>
  <c r="DS10" i="6"/>
  <c r="EA10" i="6"/>
  <c r="EI10" i="6"/>
  <c r="EQ10" i="6"/>
  <c r="EY10" i="6"/>
  <c r="FG10" i="6"/>
  <c r="E11" i="6"/>
  <c r="M11" i="6"/>
  <c r="U11" i="6"/>
  <c r="AC11" i="6"/>
  <c r="AK11" i="6"/>
  <c r="AS11" i="6"/>
  <c r="BA11" i="6"/>
  <c r="BI11" i="6"/>
  <c r="BQ11" i="6"/>
  <c r="BY11" i="6"/>
  <c r="CG11" i="6"/>
  <c r="CO11" i="6"/>
  <c r="CW11" i="6"/>
  <c r="DE11" i="6"/>
  <c r="DM11" i="6"/>
  <c r="DU11" i="6"/>
  <c r="EC11" i="6"/>
  <c r="EK11" i="6"/>
  <c r="ES11" i="6"/>
  <c r="FA11" i="6"/>
  <c r="H158" i="7" s="1"/>
  <c r="FI11" i="6"/>
  <c r="G12" i="6"/>
  <c r="O12" i="6"/>
  <c r="W12" i="6"/>
  <c r="AE12" i="6"/>
  <c r="AM12" i="6"/>
  <c r="AU12" i="6"/>
  <c r="BC12" i="6"/>
  <c r="BK12" i="6"/>
  <c r="BS12" i="6"/>
  <c r="CA12" i="6"/>
  <c r="CI12" i="6"/>
  <c r="CQ12" i="6"/>
  <c r="CY12" i="6"/>
  <c r="DG12" i="6"/>
  <c r="DO12" i="6"/>
  <c r="DW12" i="6"/>
  <c r="EE12" i="6"/>
  <c r="EM12" i="6"/>
  <c r="EU12" i="6"/>
  <c r="FC12" i="6"/>
  <c r="FC17" i="6" s="1"/>
  <c r="FK12" i="6"/>
  <c r="C61" i="6"/>
  <c r="K61" i="6"/>
  <c r="S61" i="6"/>
  <c r="AA61" i="6"/>
  <c r="AI61" i="6"/>
  <c r="AQ61" i="6"/>
  <c r="AY61" i="6"/>
  <c r="BG61" i="6"/>
  <c r="BO61" i="6"/>
  <c r="BW61" i="6"/>
  <c r="CE61" i="6"/>
  <c r="CM61" i="6"/>
  <c r="CU61" i="6"/>
  <c r="DC61" i="6"/>
  <c r="DK61" i="6"/>
  <c r="DS61" i="6"/>
  <c r="EA61" i="6"/>
  <c r="EI61" i="6"/>
  <c r="EQ61" i="6"/>
  <c r="EY61" i="6"/>
  <c r="FG61" i="6"/>
  <c r="H62" i="6"/>
  <c r="P62" i="6"/>
  <c r="X62" i="6"/>
  <c r="AF62" i="6"/>
  <c r="AN62" i="6"/>
  <c r="AV62" i="6"/>
  <c r="BD62" i="6"/>
  <c r="BL62" i="6"/>
  <c r="BT62" i="6"/>
  <c r="CB62" i="6"/>
  <c r="CJ62" i="6"/>
  <c r="CR62" i="6"/>
  <c r="CZ62" i="6"/>
  <c r="DH62" i="6"/>
  <c r="DP62" i="6"/>
  <c r="DX62" i="6"/>
  <c r="EF62" i="6"/>
  <c r="EN62" i="6"/>
  <c r="EV62" i="6"/>
  <c r="FD62" i="6"/>
  <c r="FL62" i="6"/>
  <c r="FL65" i="6" s="1"/>
  <c r="E66" i="6"/>
  <c r="M66" i="6"/>
  <c r="U66" i="6"/>
  <c r="AC66" i="6"/>
  <c r="AK66" i="6"/>
  <c r="AS66" i="6"/>
  <c r="BA66" i="6"/>
  <c r="BI66" i="6"/>
  <c r="BQ66" i="6"/>
  <c r="BY66" i="6"/>
  <c r="CG66" i="6"/>
  <c r="CO66" i="6"/>
  <c r="CW66" i="6"/>
  <c r="DE66" i="6"/>
  <c r="DM66" i="6"/>
  <c r="DU66" i="6"/>
  <c r="EC66" i="6"/>
  <c r="EK66" i="6"/>
  <c r="ES66" i="6"/>
  <c r="FA66" i="6"/>
  <c r="C707" i="7" s="1"/>
  <c r="FI66" i="6"/>
  <c r="G67" i="6"/>
  <c r="O67" i="6"/>
  <c r="CX1" i="6"/>
  <c r="DF1" i="6"/>
  <c r="DN1" i="6"/>
  <c r="DV1" i="6"/>
  <c r="ED1" i="6"/>
  <c r="EL1" i="6"/>
  <c r="ET1" i="6"/>
  <c r="FB1" i="6"/>
  <c r="FJ1" i="6"/>
  <c r="C2" i="6"/>
  <c r="K2" i="6"/>
  <c r="S2" i="6"/>
  <c r="AA2" i="6"/>
  <c r="AI2" i="6"/>
  <c r="AQ2" i="6"/>
  <c r="AY2" i="6"/>
  <c r="BG2" i="6"/>
  <c r="BO2" i="6"/>
  <c r="BW2" i="6"/>
  <c r="CE2" i="6"/>
  <c r="CM2" i="6"/>
  <c r="CU2" i="6"/>
  <c r="DC2" i="6"/>
  <c r="DK2" i="6"/>
  <c r="DS2" i="6"/>
  <c r="EA2" i="6"/>
  <c r="EI2" i="6"/>
  <c r="EQ2" i="6"/>
  <c r="EY2" i="6"/>
  <c r="FG2" i="6"/>
  <c r="FG5" i="6" s="1"/>
  <c r="FG15" i="6" s="1"/>
  <c r="H6" i="6"/>
  <c r="P6" i="6"/>
  <c r="X6" i="6"/>
  <c r="AF6" i="6"/>
  <c r="AN6" i="6"/>
  <c r="AV6" i="6"/>
  <c r="BD6" i="6"/>
  <c r="BL6" i="6"/>
  <c r="BT6" i="6"/>
  <c r="CB6" i="6"/>
  <c r="CJ6" i="6"/>
  <c r="CR6" i="6"/>
  <c r="CZ6" i="6"/>
  <c r="DH6" i="6"/>
  <c r="DP6" i="6"/>
  <c r="DX6" i="6"/>
  <c r="EF6" i="6"/>
  <c r="EN6" i="6"/>
  <c r="EV6" i="6"/>
  <c r="FD6" i="6"/>
  <c r="FD16" i="6" s="1"/>
  <c r="FL6" i="6"/>
  <c r="J7" i="6"/>
  <c r="R7" i="6"/>
  <c r="Z7" i="6"/>
  <c r="AH7" i="6"/>
  <c r="AP7" i="6"/>
  <c r="AX7" i="6"/>
  <c r="BF7" i="6"/>
  <c r="BN7" i="6"/>
  <c r="BV7" i="6"/>
  <c r="CD7" i="6"/>
  <c r="CL7" i="6"/>
  <c r="CT7" i="6"/>
  <c r="DB7" i="6"/>
  <c r="DJ7" i="6"/>
  <c r="DR7" i="6"/>
  <c r="DZ7" i="6"/>
  <c r="EH7" i="6"/>
  <c r="EP7" i="6"/>
  <c r="EX7" i="6"/>
  <c r="FF7" i="6"/>
  <c r="FN7" i="6"/>
  <c r="J8" i="6"/>
  <c r="R8" i="6"/>
  <c r="Z8" i="6"/>
  <c r="AH8" i="6"/>
  <c r="AP8" i="6"/>
  <c r="AX8" i="6"/>
  <c r="BF8" i="6"/>
  <c r="BN8" i="6"/>
  <c r="BV8" i="6"/>
  <c r="CD8" i="6"/>
  <c r="CL8" i="6"/>
  <c r="CT8" i="6"/>
  <c r="DB8" i="6"/>
  <c r="DJ8" i="6"/>
  <c r="DR8" i="6"/>
  <c r="DZ8" i="6"/>
  <c r="EH8" i="6"/>
  <c r="EP8" i="6"/>
  <c r="EX8" i="6"/>
  <c r="FF8" i="6"/>
  <c r="FN8" i="6"/>
  <c r="G9" i="6"/>
  <c r="O9" i="6"/>
  <c r="W9" i="6"/>
  <c r="AE9" i="6"/>
  <c r="AM9" i="6"/>
  <c r="AU9" i="6"/>
  <c r="BC9" i="6"/>
  <c r="BK9" i="6"/>
  <c r="BS9" i="6"/>
  <c r="CA9" i="6"/>
  <c r="CI9" i="6"/>
  <c r="CQ9" i="6"/>
  <c r="CY9" i="6"/>
  <c r="DG9" i="6"/>
  <c r="DO9" i="6"/>
  <c r="DW9" i="6"/>
  <c r="EE9" i="6"/>
  <c r="EM9" i="6"/>
  <c r="EU9" i="6"/>
  <c r="FC9" i="6"/>
  <c r="FK9" i="6"/>
  <c r="D10" i="6"/>
  <c r="L10" i="6"/>
  <c r="T10" i="6"/>
  <c r="AB10" i="6"/>
  <c r="AJ10" i="6"/>
  <c r="AR10" i="6"/>
  <c r="AZ10" i="6"/>
  <c r="BH10" i="6"/>
  <c r="BP10" i="6"/>
  <c r="BX10" i="6"/>
  <c r="CF10" i="6"/>
  <c r="CN10" i="6"/>
  <c r="CV10" i="6"/>
  <c r="DD10" i="6"/>
  <c r="DL10" i="6"/>
  <c r="DT10" i="6"/>
  <c r="EB10" i="6"/>
  <c r="EJ10" i="6"/>
  <c r="ER10" i="6"/>
  <c r="EZ10" i="6"/>
  <c r="FH10" i="6"/>
  <c r="F11" i="6"/>
  <c r="N11" i="6"/>
  <c r="V11" i="6"/>
  <c r="AD11" i="6"/>
  <c r="AL11" i="6"/>
  <c r="AT11" i="6"/>
  <c r="BB11" i="6"/>
  <c r="BJ11" i="6"/>
  <c r="BR11" i="6"/>
  <c r="BZ11" i="6"/>
  <c r="CH11" i="6"/>
  <c r="CP11" i="6"/>
  <c r="CX11" i="6"/>
  <c r="DF11" i="6"/>
  <c r="DN11" i="6"/>
  <c r="DV11" i="6"/>
  <c r="ED11" i="6"/>
  <c r="EL11" i="6"/>
  <c r="ET11" i="6"/>
  <c r="FB11" i="6"/>
  <c r="FJ11" i="6"/>
  <c r="H12" i="6"/>
  <c r="P12" i="6"/>
  <c r="X12" i="6"/>
  <c r="AF12" i="6"/>
  <c r="AN12" i="6"/>
  <c r="AV12" i="6"/>
  <c r="BD12" i="6"/>
  <c r="BL12" i="6"/>
  <c r="BT12" i="6"/>
  <c r="CB12" i="6"/>
  <c r="CJ12" i="6"/>
  <c r="CR12" i="6"/>
  <c r="CZ12" i="6"/>
  <c r="DH12" i="6"/>
  <c r="DP12" i="6"/>
  <c r="DX12" i="6"/>
  <c r="EF12" i="6"/>
  <c r="EN12" i="6"/>
  <c r="EV12" i="6"/>
  <c r="FD12" i="6"/>
  <c r="FL12" i="6"/>
  <c r="FL17" i="6" s="1"/>
  <c r="D61" i="6"/>
  <c r="L61" i="6"/>
  <c r="T61" i="6"/>
  <c r="AB61" i="6"/>
  <c r="AJ61" i="6"/>
  <c r="AR61" i="6"/>
  <c r="AZ61" i="6"/>
  <c r="BH61" i="6"/>
  <c r="BP61" i="6"/>
  <c r="BX61" i="6"/>
  <c r="CF61" i="6"/>
  <c r="CN61" i="6"/>
  <c r="CV61" i="6"/>
  <c r="DD61" i="6"/>
  <c r="DL61" i="6"/>
  <c r="DT61" i="6"/>
  <c r="EB61" i="6"/>
  <c r="EJ61" i="6"/>
  <c r="ER61" i="6"/>
  <c r="CK31" i="6"/>
  <c r="CS31" i="6"/>
  <c r="DA31" i="6"/>
  <c r="DI31" i="6"/>
  <c r="DQ31" i="6"/>
  <c r="DY31" i="6"/>
  <c r="EG31" i="6"/>
  <c r="EO31" i="6"/>
  <c r="EW31" i="6"/>
  <c r="FE31" i="6"/>
  <c r="FM31" i="6"/>
  <c r="C32" i="6"/>
  <c r="K32" i="6"/>
  <c r="S32" i="6"/>
  <c r="AA32" i="6"/>
  <c r="AI32" i="6"/>
  <c r="AQ32" i="6"/>
  <c r="AY32" i="6"/>
  <c r="BG32" i="6"/>
  <c r="BO32" i="6"/>
  <c r="BW32" i="6"/>
  <c r="CE32" i="6"/>
  <c r="CM32" i="6"/>
  <c r="CU32" i="6"/>
  <c r="DC32" i="6"/>
  <c r="DK32" i="6"/>
  <c r="DS32" i="6"/>
  <c r="EA32" i="6"/>
  <c r="EI32" i="6"/>
  <c r="EQ32" i="6"/>
  <c r="EY32" i="6"/>
  <c r="FG32" i="6"/>
  <c r="G1" i="6"/>
  <c r="O1" i="6"/>
  <c r="W1" i="6"/>
  <c r="AE1" i="6"/>
  <c r="AM1" i="6"/>
  <c r="AU1" i="6"/>
  <c r="BC1" i="6"/>
  <c r="BK1" i="6"/>
  <c r="BS1" i="6"/>
  <c r="CA1" i="6"/>
  <c r="CI1" i="6"/>
  <c r="CQ1" i="6"/>
  <c r="CY1" i="6"/>
  <c r="DG1" i="6"/>
  <c r="DO1" i="6"/>
  <c r="DW1" i="6"/>
  <c r="EE1" i="6"/>
  <c r="EM1" i="6"/>
  <c r="EU1" i="6"/>
  <c r="FC1" i="6"/>
  <c r="FK1" i="6"/>
  <c r="D2" i="6"/>
  <c r="L2" i="6"/>
  <c r="T2" i="6"/>
  <c r="AB2" i="6"/>
  <c r="AJ2" i="6"/>
  <c r="AR2" i="6"/>
  <c r="AZ2" i="6"/>
  <c r="BH2" i="6"/>
  <c r="BP2" i="6"/>
  <c r="BX2" i="6"/>
  <c r="CF2" i="6"/>
  <c r="CN2" i="6"/>
  <c r="CV2" i="6"/>
  <c r="DD2" i="6"/>
  <c r="DL2" i="6"/>
  <c r="DT2" i="6"/>
  <c r="EB2" i="6"/>
  <c r="EJ2" i="6"/>
  <c r="ER2" i="6"/>
  <c r="EZ2" i="6"/>
  <c r="FH2" i="6"/>
  <c r="FH5" i="6" s="1"/>
  <c r="FH15" i="6" s="1"/>
  <c r="I6" i="6"/>
  <c r="Q6" i="6"/>
  <c r="Y6" i="6"/>
  <c r="AG6" i="6"/>
  <c r="AO6" i="6"/>
  <c r="AW6" i="6"/>
  <c r="BE6" i="6"/>
  <c r="BM6" i="6"/>
  <c r="BU6" i="6"/>
  <c r="CC6" i="6"/>
  <c r="CK6" i="6"/>
  <c r="CS6" i="6"/>
  <c r="DA6" i="6"/>
  <c r="DI6" i="6"/>
  <c r="DQ6" i="6"/>
  <c r="DY6" i="6"/>
  <c r="EG6" i="6"/>
  <c r="EO6" i="6"/>
  <c r="EW6" i="6"/>
  <c r="FE6" i="6"/>
  <c r="FE16" i="6" s="1"/>
  <c r="FM6" i="6"/>
  <c r="C7" i="6"/>
  <c r="K7" i="6"/>
  <c r="S7" i="6"/>
  <c r="AA7" i="6"/>
  <c r="AI7" i="6"/>
  <c r="AQ7" i="6"/>
  <c r="AY7" i="6"/>
  <c r="BG7" i="6"/>
  <c r="BO7" i="6"/>
  <c r="BW7" i="6"/>
  <c r="CE7" i="6"/>
  <c r="CM7" i="6"/>
  <c r="CU7" i="6"/>
  <c r="DC7" i="6"/>
  <c r="DK7" i="6"/>
  <c r="DS7" i="6"/>
  <c r="EA7" i="6"/>
  <c r="EI7" i="6"/>
  <c r="EQ7" i="6"/>
  <c r="EY7" i="6"/>
  <c r="FG7" i="6"/>
  <c r="C8" i="6"/>
  <c r="K8" i="6"/>
  <c r="S8" i="6"/>
  <c r="AA8" i="6"/>
  <c r="AI8" i="6"/>
  <c r="AQ8" i="6"/>
  <c r="AY8" i="6"/>
  <c r="BG8" i="6"/>
  <c r="BO8" i="6"/>
  <c r="BW8" i="6"/>
  <c r="CE8" i="6"/>
  <c r="CM8" i="6"/>
  <c r="CU8" i="6"/>
  <c r="DC8" i="6"/>
  <c r="DK8" i="6"/>
  <c r="DS8" i="6"/>
  <c r="EA8" i="6"/>
  <c r="EI8" i="6"/>
  <c r="EQ8" i="6"/>
  <c r="EY8" i="6"/>
  <c r="FG8" i="6"/>
  <c r="H9" i="6"/>
  <c r="P9" i="6"/>
  <c r="X9" i="6"/>
  <c r="AF9" i="6"/>
  <c r="AN9" i="6"/>
  <c r="AV9" i="6"/>
  <c r="BD9" i="6"/>
  <c r="BL9" i="6"/>
  <c r="BT9" i="6"/>
  <c r="CB9" i="6"/>
  <c r="CJ9" i="6"/>
  <c r="CR9" i="6"/>
  <c r="CZ9" i="6"/>
  <c r="DH9" i="6"/>
  <c r="DP9" i="6"/>
  <c r="DX9" i="6"/>
  <c r="EF9" i="6"/>
  <c r="EN9" i="6"/>
  <c r="EV9" i="6"/>
  <c r="FD9" i="6"/>
  <c r="FL9" i="6"/>
  <c r="E10" i="6"/>
  <c r="M10" i="6"/>
  <c r="U10" i="6"/>
  <c r="AC10" i="6"/>
  <c r="AK10" i="6"/>
  <c r="AS10" i="6"/>
  <c r="BA10" i="6"/>
  <c r="BI10" i="6"/>
  <c r="BQ10" i="6"/>
  <c r="BY10" i="6"/>
  <c r="CG10" i="6"/>
  <c r="CO10" i="6"/>
  <c r="CW10" i="6"/>
  <c r="DE10" i="6"/>
  <c r="DM10" i="6"/>
  <c r="DU10" i="6"/>
  <c r="EC10" i="6"/>
  <c r="EK10" i="6"/>
  <c r="ES10" i="6"/>
  <c r="FA10" i="6"/>
  <c r="G158" i="7" s="1"/>
  <c r="FI10" i="6"/>
  <c r="G11" i="6"/>
  <c r="O11" i="6"/>
  <c r="W11" i="6"/>
  <c r="AE11" i="6"/>
  <c r="AM11" i="6"/>
  <c r="AU11" i="6"/>
  <c r="BC11" i="6"/>
  <c r="BK11" i="6"/>
  <c r="BS11" i="6"/>
  <c r="CA11" i="6"/>
  <c r="CI11" i="6"/>
  <c r="CQ11" i="6"/>
  <c r="CY11" i="6"/>
  <c r="DG11" i="6"/>
  <c r="DO11" i="6"/>
  <c r="DW11" i="6"/>
  <c r="EE11" i="6"/>
  <c r="EM11" i="6"/>
  <c r="EU11" i="6"/>
  <c r="FC11" i="6"/>
  <c r="FK11" i="6"/>
  <c r="I12" i="6"/>
  <c r="Q12" i="6"/>
  <c r="Y12" i="6"/>
  <c r="AG12" i="6"/>
  <c r="AO12" i="6"/>
  <c r="AW12" i="6"/>
  <c r="BE12" i="6"/>
  <c r="BM12" i="6"/>
  <c r="BU12" i="6"/>
  <c r="CC12" i="6"/>
  <c r="CK12" i="6"/>
  <c r="CS12" i="6"/>
  <c r="DA12" i="6"/>
  <c r="DI12" i="6"/>
  <c r="DQ12" i="6"/>
  <c r="DY12" i="6"/>
  <c r="EG12" i="6"/>
  <c r="EO12" i="6"/>
  <c r="EW12" i="6"/>
  <c r="FE12" i="6"/>
  <c r="FM12" i="6"/>
  <c r="FM17" i="6" s="1"/>
  <c r="E61" i="6"/>
  <c r="M61" i="6"/>
  <c r="U61" i="6"/>
  <c r="AC61" i="6"/>
  <c r="AK61" i="6"/>
  <c r="AS61" i="6"/>
  <c r="BA61" i="6"/>
  <c r="BI61" i="6"/>
  <c r="BQ61" i="6"/>
  <c r="BY61" i="6"/>
  <c r="CG61" i="6"/>
  <c r="CO61" i="6"/>
  <c r="CW61" i="6"/>
  <c r="DE61" i="6"/>
  <c r="DM61" i="6"/>
  <c r="DU61" i="6"/>
  <c r="EC61" i="6"/>
  <c r="EK61" i="6"/>
  <c r="ES61" i="6"/>
  <c r="FA61" i="6"/>
  <c r="FI61" i="6"/>
  <c r="J62" i="6"/>
  <c r="R62" i="6"/>
  <c r="Z62" i="6"/>
  <c r="AH62" i="6"/>
  <c r="AP62" i="6"/>
  <c r="AX62" i="6"/>
  <c r="BF62" i="6"/>
  <c r="BN62" i="6"/>
  <c r="BV62" i="6"/>
  <c r="CD62" i="6"/>
  <c r="CL62" i="6"/>
  <c r="CT62" i="6"/>
  <c r="DB62" i="6"/>
  <c r="DJ62" i="6"/>
  <c r="DR62" i="6"/>
  <c r="DZ62" i="6"/>
  <c r="EH62" i="6"/>
  <c r="EP62" i="6"/>
  <c r="EX62" i="6"/>
  <c r="FF62" i="6"/>
  <c r="FF65" i="6" s="1"/>
  <c r="FN62" i="6"/>
  <c r="G66" i="6"/>
  <c r="O66" i="6"/>
  <c r="W66" i="6"/>
  <c r="AE66" i="6"/>
  <c r="AM66" i="6"/>
  <c r="ET10" i="6"/>
  <c r="FB10" i="6"/>
  <c r="G159" i="7" s="1"/>
  <c r="FJ10" i="6"/>
  <c r="H11" i="6"/>
  <c r="P11" i="6"/>
  <c r="X11" i="6"/>
  <c r="AF11" i="6"/>
  <c r="AN11" i="6"/>
  <c r="AV11" i="6"/>
  <c r="BD11" i="6"/>
  <c r="BL11" i="6"/>
  <c r="BT11" i="6"/>
  <c r="CB11" i="6"/>
  <c r="CJ11" i="6"/>
  <c r="CR11" i="6"/>
  <c r="CZ11" i="6"/>
  <c r="DH11" i="6"/>
  <c r="DP11" i="6"/>
  <c r="DX11" i="6"/>
  <c r="EF11" i="6"/>
  <c r="EN11" i="6"/>
  <c r="EV11" i="6"/>
  <c r="FD11" i="6"/>
  <c r="FL11" i="6"/>
  <c r="J12" i="6"/>
  <c r="R12" i="6"/>
  <c r="Z12" i="6"/>
  <c r="AH12" i="6"/>
  <c r="AP12" i="6"/>
  <c r="AX12" i="6"/>
  <c r="BF12" i="6"/>
  <c r="BN12" i="6"/>
  <c r="BV12" i="6"/>
  <c r="CD12" i="6"/>
  <c r="CL12" i="6"/>
  <c r="CT12" i="6"/>
  <c r="DB12" i="6"/>
  <c r="DJ12" i="6"/>
  <c r="DR12" i="6"/>
  <c r="DZ12" i="6"/>
  <c r="EH12" i="6"/>
  <c r="EP12" i="6"/>
  <c r="EX12" i="6"/>
  <c r="FF12" i="6"/>
  <c r="FF17" i="6" s="1"/>
  <c r="FN12" i="6"/>
  <c r="F61" i="6"/>
  <c r="N61" i="6"/>
  <c r="V61" i="6"/>
  <c r="AD61" i="6"/>
  <c r="AL61" i="6"/>
  <c r="AT61" i="6"/>
  <c r="BB61" i="6"/>
  <c r="BJ61" i="6"/>
  <c r="BR61" i="6"/>
  <c r="BZ61" i="6"/>
  <c r="CH61" i="6"/>
  <c r="CP61" i="6"/>
  <c r="CX61" i="6"/>
  <c r="DF61" i="6"/>
  <c r="DN61" i="6"/>
  <c r="DV61" i="6"/>
  <c r="ED61" i="6"/>
  <c r="EL61" i="6"/>
  <c r="ET61" i="6"/>
  <c r="FB61" i="6"/>
  <c r="FJ61" i="6"/>
  <c r="C62" i="6"/>
  <c r="K62" i="6"/>
  <c r="S62" i="6"/>
  <c r="AA62" i="6"/>
  <c r="AI62" i="6"/>
  <c r="AQ62" i="6"/>
  <c r="AY62" i="6"/>
  <c r="BG62" i="6"/>
  <c r="BO62" i="6"/>
  <c r="BW62" i="6"/>
  <c r="CE62" i="6"/>
  <c r="CM62" i="6"/>
  <c r="CU62" i="6"/>
  <c r="DC62" i="6"/>
  <c r="DK62" i="6"/>
  <c r="DS62" i="6"/>
  <c r="EA62" i="6"/>
  <c r="EI62" i="6"/>
  <c r="EQ62" i="6"/>
  <c r="EY62" i="6"/>
  <c r="FG62" i="6"/>
  <c r="H66" i="6"/>
  <c r="P66" i="6"/>
  <c r="X66" i="6"/>
  <c r="AF66" i="6"/>
  <c r="AN66" i="6"/>
  <c r="AV66" i="6"/>
  <c r="BD66" i="6"/>
  <c r="BL66" i="6"/>
  <c r="BT66" i="6"/>
  <c r="CB66" i="6"/>
  <c r="CJ66" i="6"/>
  <c r="CR66" i="6"/>
  <c r="CZ66" i="6"/>
  <c r="DH66" i="6"/>
  <c r="DP66" i="6"/>
  <c r="DX66" i="6"/>
  <c r="EF66" i="6"/>
  <c r="EN66" i="6"/>
  <c r="EV66" i="6"/>
  <c r="FD66" i="6"/>
  <c r="FL66" i="6"/>
  <c r="J67" i="6"/>
  <c r="R67" i="6"/>
  <c r="Z67" i="6"/>
  <c r="AH67" i="6"/>
  <c r="AP67" i="6"/>
  <c r="AX67" i="6"/>
  <c r="BF67" i="6"/>
  <c r="BN67" i="6"/>
  <c r="BV67" i="6"/>
  <c r="CD67" i="6"/>
  <c r="CL67" i="6"/>
  <c r="CT67" i="6"/>
  <c r="DB67" i="6"/>
  <c r="DJ67" i="6"/>
  <c r="DR67" i="6"/>
  <c r="DZ67" i="6"/>
  <c r="EH67" i="6"/>
  <c r="EP67" i="6"/>
  <c r="EX67" i="6"/>
  <c r="FF67" i="6"/>
  <c r="FN67" i="6"/>
  <c r="J68" i="6"/>
  <c r="R68" i="6"/>
  <c r="Z68" i="6"/>
  <c r="AH68" i="6"/>
  <c r="AP68" i="6"/>
  <c r="AX68" i="6"/>
  <c r="BF68" i="6"/>
  <c r="BN68" i="6"/>
  <c r="BV68" i="6"/>
  <c r="CD68" i="6"/>
  <c r="CL68" i="6"/>
  <c r="CT68" i="6"/>
  <c r="DB68" i="6"/>
  <c r="DJ68" i="6"/>
  <c r="DR68" i="6"/>
  <c r="DZ68" i="6"/>
  <c r="EH68" i="6"/>
  <c r="EP68" i="6"/>
  <c r="EX68" i="6"/>
  <c r="FF68" i="6"/>
  <c r="FN68" i="6"/>
  <c r="G69" i="6"/>
  <c r="O69" i="6"/>
  <c r="W69" i="6"/>
  <c r="AE69" i="6"/>
  <c r="AM69" i="6"/>
  <c r="AU69" i="6"/>
  <c r="BC69" i="6"/>
  <c r="BK69" i="6"/>
  <c r="BS69" i="6"/>
  <c r="CA69" i="6"/>
  <c r="CI69" i="6"/>
  <c r="CQ69" i="6"/>
  <c r="CY69" i="6"/>
  <c r="DG69" i="6"/>
  <c r="DO69" i="6"/>
  <c r="DW69" i="6"/>
  <c r="EE69" i="6"/>
  <c r="EM69" i="6"/>
  <c r="EU69" i="6"/>
  <c r="FC69" i="6"/>
  <c r="FK69" i="6"/>
  <c r="D70" i="6"/>
  <c r="L70" i="6"/>
  <c r="T70" i="6"/>
  <c r="AB70" i="6"/>
  <c r="AJ70" i="6"/>
  <c r="AR70" i="6"/>
  <c r="AZ70" i="6"/>
  <c r="BH70" i="6"/>
  <c r="BP70" i="6"/>
  <c r="BX70" i="6"/>
  <c r="CF70" i="6"/>
  <c r="CN70" i="6"/>
  <c r="CV70" i="6"/>
  <c r="DD70" i="6"/>
  <c r="DL70" i="6"/>
  <c r="DT70" i="6"/>
  <c r="EB70" i="6"/>
  <c r="EJ70" i="6"/>
  <c r="ER70" i="6"/>
  <c r="EZ70" i="6"/>
  <c r="FH70" i="6"/>
  <c r="F71" i="6"/>
  <c r="N71" i="6"/>
  <c r="V71" i="6"/>
  <c r="AD71" i="6"/>
  <c r="AL71" i="6"/>
  <c r="AT71" i="6"/>
  <c r="BB71" i="6"/>
  <c r="BJ71" i="6"/>
  <c r="BR71" i="6"/>
  <c r="BZ71" i="6"/>
  <c r="CH71" i="6"/>
  <c r="CP71" i="6"/>
  <c r="CX71" i="6"/>
  <c r="EZ61" i="6"/>
  <c r="FH61" i="6"/>
  <c r="I62" i="6"/>
  <c r="Q62" i="6"/>
  <c r="Y62" i="6"/>
  <c r="AG62" i="6"/>
  <c r="AO62" i="6"/>
  <c r="AW62" i="6"/>
  <c r="BE62" i="6"/>
  <c r="BM62" i="6"/>
  <c r="BU62" i="6"/>
  <c r="CC62" i="6"/>
  <c r="CK62" i="6"/>
  <c r="CS62" i="6"/>
  <c r="DA62" i="6"/>
  <c r="DI62" i="6"/>
  <c r="DQ62" i="6"/>
  <c r="DY62" i="6"/>
  <c r="EG62" i="6"/>
  <c r="EO62" i="6"/>
  <c r="EW62" i="6"/>
  <c r="FE62" i="6"/>
  <c r="FE65" i="6" s="1"/>
  <c r="FM62" i="6"/>
  <c r="F66" i="6"/>
  <c r="N66" i="6"/>
  <c r="V66" i="6"/>
  <c r="AD66" i="6"/>
  <c r="AL66" i="6"/>
  <c r="AT66" i="6"/>
  <c r="BB66" i="6"/>
  <c r="BJ66" i="6"/>
  <c r="BR66" i="6"/>
  <c r="BZ66" i="6"/>
  <c r="CH66" i="6"/>
  <c r="CP66" i="6"/>
  <c r="CX66" i="6"/>
  <c r="DF66" i="6"/>
  <c r="DN66" i="6"/>
  <c r="DV66" i="6"/>
  <c r="ED66" i="6"/>
  <c r="EL66" i="6"/>
  <c r="ET66" i="6"/>
  <c r="FB66" i="6"/>
  <c r="FJ66" i="6"/>
  <c r="H67" i="6"/>
  <c r="P67" i="6"/>
  <c r="X67" i="6"/>
  <c r="AF67" i="6"/>
  <c r="AN67" i="6"/>
  <c r="AV67" i="6"/>
  <c r="BD67" i="6"/>
  <c r="BL67" i="6"/>
  <c r="BT67" i="6"/>
  <c r="CB67" i="6"/>
  <c r="CJ67" i="6"/>
  <c r="CR67" i="6"/>
  <c r="CZ67" i="6"/>
  <c r="DH67" i="6"/>
  <c r="DP67" i="6"/>
  <c r="DX67" i="6"/>
  <c r="EF67" i="6"/>
  <c r="EN67" i="6"/>
  <c r="EV67" i="6"/>
  <c r="FD67" i="6"/>
  <c r="FL67" i="6"/>
  <c r="H68" i="6"/>
  <c r="P68" i="6"/>
  <c r="X68" i="6"/>
  <c r="AF68" i="6"/>
  <c r="AN68" i="6"/>
  <c r="AV68" i="6"/>
  <c r="BD68" i="6"/>
  <c r="BL68" i="6"/>
  <c r="BT68" i="6"/>
  <c r="CB68" i="6"/>
  <c r="CJ68" i="6"/>
  <c r="CR68" i="6"/>
  <c r="CZ68" i="6"/>
  <c r="DH68" i="6"/>
  <c r="DP68" i="6"/>
  <c r="DX68" i="6"/>
  <c r="EF68" i="6"/>
  <c r="EN68" i="6"/>
  <c r="EV68" i="6"/>
  <c r="FD68" i="6"/>
  <c r="FL68" i="6"/>
  <c r="E69" i="6"/>
  <c r="M69" i="6"/>
  <c r="U69" i="6"/>
  <c r="AC69" i="6"/>
  <c r="AK69" i="6"/>
  <c r="AS69" i="6"/>
  <c r="BA69" i="6"/>
  <c r="BI69" i="6"/>
  <c r="BQ69" i="6"/>
  <c r="BY69" i="6"/>
  <c r="CG69" i="6"/>
  <c r="CO69" i="6"/>
  <c r="CW69" i="6"/>
  <c r="DE69" i="6"/>
  <c r="DM69" i="6"/>
  <c r="DU69" i="6"/>
  <c r="EC69" i="6"/>
  <c r="EK69" i="6"/>
  <c r="ES69" i="6"/>
  <c r="FA69" i="6"/>
  <c r="FI69" i="6"/>
  <c r="J70" i="6"/>
  <c r="R70" i="6"/>
  <c r="Z70" i="6"/>
  <c r="AH70" i="6"/>
  <c r="AP70" i="6"/>
  <c r="AX70" i="6"/>
  <c r="BF70" i="6"/>
  <c r="BN70" i="6"/>
  <c r="BV70" i="6"/>
  <c r="CD70" i="6"/>
  <c r="CL70" i="6"/>
  <c r="CT70" i="6"/>
  <c r="DB70" i="6"/>
  <c r="DJ70" i="6"/>
  <c r="DR70" i="6"/>
  <c r="DZ70" i="6"/>
  <c r="EH70" i="6"/>
  <c r="EP70" i="6"/>
  <c r="EX70" i="6"/>
  <c r="FF70" i="6"/>
  <c r="FN70" i="6"/>
  <c r="D71" i="6"/>
  <c r="L71" i="6"/>
  <c r="T71" i="6"/>
  <c r="AB71" i="6"/>
  <c r="AJ71" i="6"/>
  <c r="AR71" i="6"/>
  <c r="AZ71" i="6"/>
  <c r="BH71" i="6"/>
  <c r="BP71" i="6"/>
  <c r="BX71" i="6"/>
  <c r="CF71" i="6"/>
  <c r="CN71" i="6"/>
  <c r="CV71" i="6"/>
  <c r="DD71" i="6"/>
  <c r="DL71" i="6"/>
  <c r="DT71" i="6"/>
  <c r="EB71" i="6"/>
  <c r="EJ71" i="6"/>
  <c r="ER71" i="6"/>
  <c r="EZ71" i="6"/>
  <c r="FH71" i="6"/>
  <c r="F72" i="6"/>
  <c r="N72" i="6"/>
  <c r="V72" i="6"/>
  <c r="AD72" i="6"/>
  <c r="AL72" i="6"/>
  <c r="AT72" i="6"/>
  <c r="BB72" i="6"/>
  <c r="BJ72" i="6"/>
  <c r="BR72" i="6"/>
  <c r="BZ72" i="6"/>
  <c r="CH72" i="6"/>
  <c r="CP72" i="6"/>
  <c r="CX72" i="6"/>
  <c r="DF72" i="6"/>
  <c r="DN72" i="6"/>
  <c r="DV72" i="6"/>
  <c r="ED72" i="6"/>
  <c r="EL72" i="6"/>
  <c r="ET72" i="6"/>
  <c r="FB72" i="6"/>
  <c r="I708" i="7" s="1"/>
  <c r="FJ72" i="6"/>
  <c r="AU66" i="6"/>
  <c r="BC66" i="6"/>
  <c r="BK66" i="6"/>
  <c r="BS66" i="6"/>
  <c r="CA66" i="6"/>
  <c r="CI66" i="6"/>
  <c r="CQ66" i="6"/>
  <c r="CY66" i="6"/>
  <c r="DG66" i="6"/>
  <c r="DO66" i="6"/>
  <c r="DW66" i="6"/>
  <c r="EE66" i="6"/>
  <c r="EM66" i="6"/>
  <c r="EU66" i="6"/>
  <c r="FC66" i="6"/>
  <c r="FK66" i="6"/>
  <c r="I67" i="6"/>
  <c r="Q67" i="6"/>
  <c r="Y67" i="6"/>
  <c r="AG67" i="6"/>
  <c r="AO67" i="6"/>
  <c r="AW67" i="6"/>
  <c r="BE67" i="6"/>
  <c r="BM67" i="6"/>
  <c r="BU67" i="6"/>
  <c r="CC67" i="6"/>
  <c r="CK67" i="6"/>
  <c r="CS67" i="6"/>
  <c r="DA67" i="6"/>
  <c r="DI67" i="6"/>
  <c r="DQ67" i="6"/>
  <c r="DY67" i="6"/>
  <c r="EG67" i="6"/>
  <c r="EO67" i="6"/>
  <c r="EW67" i="6"/>
  <c r="FE67" i="6"/>
  <c r="FM67" i="6"/>
  <c r="I68" i="6"/>
  <c r="Q68" i="6"/>
  <c r="Y68" i="6"/>
  <c r="AG68" i="6"/>
  <c r="AO68" i="6"/>
  <c r="AW68" i="6"/>
  <c r="BE68" i="6"/>
  <c r="BM68" i="6"/>
  <c r="BU68" i="6"/>
  <c r="CC68" i="6"/>
  <c r="CK68" i="6"/>
  <c r="CS68" i="6"/>
  <c r="DA68" i="6"/>
  <c r="DI68" i="6"/>
  <c r="DQ68" i="6"/>
  <c r="DY68" i="6"/>
  <c r="EG68" i="6"/>
  <c r="EO68" i="6"/>
  <c r="EW68" i="6"/>
  <c r="FE68" i="6"/>
  <c r="FM68" i="6"/>
  <c r="F69" i="6"/>
  <c r="N69" i="6"/>
  <c r="V69" i="6"/>
  <c r="AD69" i="6"/>
  <c r="AL69" i="6"/>
  <c r="AT69" i="6"/>
  <c r="BB69" i="6"/>
  <c r="BJ69" i="6"/>
  <c r="BR69" i="6"/>
  <c r="BZ69" i="6"/>
  <c r="CH69" i="6"/>
  <c r="CP69" i="6"/>
  <c r="CX69" i="6"/>
  <c r="DF69" i="6"/>
  <c r="DN69" i="6"/>
  <c r="DV69" i="6"/>
  <c r="ED69" i="6"/>
  <c r="EL69" i="6"/>
  <c r="ET69" i="6"/>
  <c r="FB69" i="6"/>
  <c r="F708" i="7" s="1"/>
  <c r="FJ69" i="6"/>
  <c r="C70" i="6"/>
  <c r="K70" i="6"/>
  <c r="S70" i="6"/>
  <c r="AA70" i="6"/>
  <c r="AI70" i="6"/>
  <c r="AQ70" i="6"/>
  <c r="AY70" i="6"/>
  <c r="BG70" i="6"/>
  <c r="BO70" i="6"/>
  <c r="BW70" i="6"/>
  <c r="CE70" i="6"/>
  <c r="CM70" i="6"/>
  <c r="CU70" i="6"/>
  <c r="DC70" i="6"/>
  <c r="DK70" i="6"/>
  <c r="DS70" i="6"/>
  <c r="EA70" i="6"/>
  <c r="EI70" i="6"/>
  <c r="EQ70" i="6"/>
  <c r="EY70" i="6"/>
  <c r="FG70" i="6"/>
  <c r="E71" i="6"/>
  <c r="M71" i="6"/>
  <c r="U71" i="6"/>
  <c r="AC71" i="6"/>
  <c r="AK71" i="6"/>
  <c r="AS71" i="6"/>
  <c r="BA71" i="6"/>
  <c r="BI71" i="6"/>
  <c r="BQ71" i="6"/>
  <c r="BY71" i="6"/>
  <c r="CG71" i="6"/>
  <c r="CO71" i="6"/>
  <c r="CW71" i="6"/>
  <c r="DE71" i="6"/>
  <c r="DM71" i="6"/>
  <c r="DU71" i="6"/>
  <c r="EC71" i="6"/>
  <c r="EK71" i="6"/>
  <c r="ES71" i="6"/>
  <c r="FA71" i="6"/>
  <c r="FI71" i="6"/>
  <c r="G72" i="6"/>
  <c r="O72" i="6"/>
  <c r="W72" i="6"/>
  <c r="AE72" i="6"/>
  <c r="AM72" i="6"/>
  <c r="AU72" i="6"/>
  <c r="BC72" i="6"/>
  <c r="BK72" i="6"/>
  <c r="BS72" i="6"/>
  <c r="CA72" i="6"/>
  <c r="CI72" i="6"/>
  <c r="G61" i="6"/>
  <c r="O61" i="6"/>
  <c r="W61" i="6"/>
  <c r="AE61" i="6"/>
  <c r="AM61" i="6"/>
  <c r="AU61" i="6"/>
  <c r="BC61" i="6"/>
  <c r="BK61" i="6"/>
  <c r="BS61" i="6"/>
  <c r="CA61" i="6"/>
  <c r="CI61" i="6"/>
  <c r="CQ61" i="6"/>
  <c r="CY61" i="6"/>
  <c r="DG61" i="6"/>
  <c r="DO61" i="6"/>
  <c r="DW61" i="6"/>
  <c r="EE61" i="6"/>
  <c r="EM61" i="6"/>
  <c r="EU61" i="6"/>
  <c r="FC61" i="6"/>
  <c r="FK61" i="6"/>
  <c r="D62" i="6"/>
  <c r="L62" i="6"/>
  <c r="T62" i="6"/>
  <c r="AB62" i="6"/>
  <c r="AJ62" i="6"/>
  <c r="AR62" i="6"/>
  <c r="AZ62" i="6"/>
  <c r="BH62" i="6"/>
  <c r="BP62" i="6"/>
  <c r="BX62" i="6"/>
  <c r="CF62" i="6"/>
  <c r="CN62" i="6"/>
  <c r="CV62" i="6"/>
  <c r="DD62" i="6"/>
  <c r="DL62" i="6"/>
  <c r="DT62" i="6"/>
  <c r="EB62" i="6"/>
  <c r="EJ62" i="6"/>
  <c r="ER62" i="6"/>
  <c r="EZ62" i="6"/>
  <c r="FH62" i="6"/>
  <c r="FH65" i="6" s="1"/>
  <c r="I66" i="6"/>
  <c r="Q66" i="6"/>
  <c r="Y66" i="6"/>
  <c r="AG66" i="6"/>
  <c r="AO66" i="6"/>
  <c r="AW66" i="6"/>
  <c r="BE66" i="6"/>
  <c r="BM66" i="6"/>
  <c r="BU66" i="6"/>
  <c r="CC66" i="6"/>
  <c r="CK66" i="6"/>
  <c r="CS66" i="6"/>
  <c r="DA66" i="6"/>
  <c r="DI66" i="6"/>
  <c r="DQ66" i="6"/>
  <c r="DY66" i="6"/>
  <c r="EG66" i="6"/>
  <c r="EO66" i="6"/>
  <c r="EW66" i="6"/>
  <c r="FE66" i="6"/>
  <c r="FM66" i="6"/>
  <c r="C67" i="6"/>
  <c r="K67" i="6"/>
  <c r="S67" i="6"/>
  <c r="AA67" i="6"/>
  <c r="AI67" i="6"/>
  <c r="AQ67" i="6"/>
  <c r="AY67" i="6"/>
  <c r="BG67" i="6"/>
  <c r="BO67" i="6"/>
  <c r="BW67" i="6"/>
  <c r="CE67" i="6"/>
  <c r="CM67" i="6"/>
  <c r="CU67" i="6"/>
  <c r="DC67" i="6"/>
  <c r="DK67" i="6"/>
  <c r="DS67" i="6"/>
  <c r="EA67" i="6"/>
  <c r="EI67" i="6"/>
  <c r="EQ67" i="6"/>
  <c r="EY67" i="6"/>
  <c r="FG67" i="6"/>
  <c r="C68" i="6"/>
  <c r="K68" i="6"/>
  <c r="S68" i="6"/>
  <c r="AA68" i="6"/>
  <c r="AI68" i="6"/>
  <c r="AQ68" i="6"/>
  <c r="AY68" i="6"/>
  <c r="BG68" i="6"/>
  <c r="BO68" i="6"/>
  <c r="BW68" i="6"/>
  <c r="CE68" i="6"/>
  <c r="CM68" i="6"/>
  <c r="CU68" i="6"/>
  <c r="DC68" i="6"/>
  <c r="DK68" i="6"/>
  <c r="DS68" i="6"/>
  <c r="EA68" i="6"/>
  <c r="EI68" i="6"/>
  <c r="EQ68" i="6"/>
  <c r="EY68" i="6"/>
  <c r="FG68" i="6"/>
  <c r="H69" i="6"/>
  <c r="P69" i="6"/>
  <c r="X69" i="6"/>
  <c r="AF69" i="6"/>
  <c r="AN69" i="6"/>
  <c r="AV69" i="6"/>
  <c r="BD69" i="6"/>
  <c r="BL69" i="6"/>
  <c r="BT69" i="6"/>
  <c r="CB69" i="6"/>
  <c r="CJ69" i="6"/>
  <c r="CR69" i="6"/>
  <c r="CZ69" i="6"/>
  <c r="DH69" i="6"/>
  <c r="DP69" i="6"/>
  <c r="DX69" i="6"/>
  <c r="EF69" i="6"/>
  <c r="EN69" i="6"/>
  <c r="EV69" i="6"/>
  <c r="FD69" i="6"/>
  <c r="FL69" i="6"/>
  <c r="E70" i="6"/>
  <c r="M70" i="6"/>
  <c r="U70" i="6"/>
  <c r="AC70" i="6"/>
  <c r="AK70" i="6"/>
  <c r="AS70" i="6"/>
  <c r="BA70" i="6"/>
  <c r="BI70" i="6"/>
  <c r="BQ70" i="6"/>
  <c r="BY70" i="6"/>
  <c r="CG70" i="6"/>
  <c r="CO70" i="6"/>
  <c r="CW70" i="6"/>
  <c r="DE70" i="6"/>
  <c r="DM70" i="6"/>
  <c r="DU70" i="6"/>
  <c r="EC70" i="6"/>
  <c r="EK70" i="6"/>
  <c r="ES70" i="6"/>
  <c r="FA70" i="6"/>
  <c r="G707" i="7" s="1"/>
  <c r="FI70" i="6"/>
  <c r="G71" i="6"/>
  <c r="O71" i="6"/>
  <c r="W71" i="6"/>
  <c r="AE71" i="6"/>
  <c r="AM71" i="6"/>
  <c r="AU71" i="6"/>
  <c r="BC71" i="6"/>
  <c r="BK71" i="6"/>
  <c r="BS71" i="6"/>
  <c r="CA71" i="6"/>
  <c r="CI71" i="6"/>
  <c r="CQ71" i="6"/>
  <c r="CY71" i="6"/>
  <c r="DG71" i="6"/>
  <c r="DO71" i="6"/>
  <c r="DW71" i="6"/>
  <c r="EE71" i="6"/>
  <c r="EM71" i="6"/>
  <c r="EU71" i="6"/>
  <c r="FC71" i="6"/>
  <c r="FK71" i="6"/>
  <c r="I72" i="6"/>
  <c r="Q72" i="6"/>
  <c r="Y72" i="6"/>
  <c r="AG72" i="6"/>
  <c r="AO72" i="6"/>
  <c r="AW72" i="6"/>
  <c r="BE72" i="6"/>
  <c r="BM72" i="6"/>
  <c r="BU72" i="6"/>
  <c r="CC72" i="6"/>
  <c r="CK72" i="6"/>
  <c r="CS72" i="6"/>
  <c r="DA72" i="6"/>
  <c r="DI72" i="6"/>
  <c r="DQ72" i="6"/>
  <c r="DY72" i="6"/>
  <c r="EG72" i="6"/>
  <c r="EO72" i="6"/>
  <c r="EW72" i="6"/>
  <c r="FE72" i="6"/>
  <c r="FM72" i="6"/>
  <c r="E41" i="6"/>
  <c r="M41" i="6"/>
  <c r="U41" i="6"/>
  <c r="AC41" i="6"/>
  <c r="F41" i="6"/>
  <c r="N41" i="6"/>
  <c r="V41" i="6"/>
  <c r="AD41" i="6"/>
  <c r="AL41" i="6"/>
  <c r="AT41" i="6"/>
  <c r="BB41" i="6"/>
  <c r="BJ41" i="6"/>
  <c r="BR41" i="6"/>
  <c r="BZ41" i="6"/>
  <c r="CH41" i="6"/>
  <c r="CP41" i="6"/>
  <c r="CX41" i="6"/>
  <c r="DF41" i="6"/>
  <c r="DN41" i="6"/>
  <c r="DV41" i="6"/>
  <c r="ED41" i="6"/>
  <c r="EL41" i="6"/>
  <c r="ET41" i="6"/>
  <c r="FB41" i="6"/>
  <c r="FJ41" i="6"/>
  <c r="C42" i="6"/>
  <c r="K42" i="6"/>
  <c r="S42" i="6"/>
  <c r="AA42" i="6"/>
  <c r="AI42" i="6"/>
  <c r="AQ42" i="6"/>
  <c r="AY42" i="6"/>
  <c r="BG42" i="6"/>
  <c r="BO42" i="6"/>
  <c r="BW42" i="6"/>
  <c r="CE42" i="6"/>
  <c r="CM42" i="6"/>
  <c r="CU42" i="6"/>
  <c r="DC42" i="6"/>
  <c r="DK42" i="6"/>
  <c r="DS42" i="6"/>
  <c r="EA42" i="6"/>
  <c r="EI42" i="6"/>
  <c r="EQ42" i="6"/>
  <c r="EY42" i="6"/>
  <c r="FG42" i="6"/>
  <c r="H46" i="6"/>
  <c r="P46" i="6"/>
  <c r="X46" i="6"/>
  <c r="AF46" i="6"/>
  <c r="AN46" i="6"/>
  <c r="AV46" i="6"/>
  <c r="BD46" i="6"/>
  <c r="BL46" i="6"/>
  <c r="BT46" i="6"/>
  <c r="CB46" i="6"/>
  <c r="CJ46" i="6"/>
  <c r="CR46" i="6"/>
  <c r="CZ46" i="6"/>
  <c r="DH46" i="6"/>
  <c r="DP46" i="6"/>
  <c r="DX46" i="6"/>
  <c r="EF46" i="6"/>
  <c r="EN46" i="6"/>
  <c r="EV46" i="6"/>
  <c r="FD46" i="6"/>
  <c r="FL46" i="6"/>
  <c r="J47" i="6"/>
  <c r="R47" i="6"/>
  <c r="Z47" i="6"/>
  <c r="AH47" i="6"/>
  <c r="AP47" i="6"/>
  <c r="AX47" i="6"/>
  <c r="BF47" i="6"/>
  <c r="BN47" i="6"/>
  <c r="BV47" i="6"/>
  <c r="CD47" i="6"/>
  <c r="CL47" i="6"/>
  <c r="CT47" i="6"/>
  <c r="DB47" i="6"/>
  <c r="DJ47" i="6"/>
  <c r="DQ71" i="6"/>
  <c r="DY71" i="6"/>
  <c r="EG71" i="6"/>
  <c r="EO71" i="6"/>
  <c r="EW71" i="6"/>
  <c r="FE71" i="6"/>
  <c r="FM71" i="6"/>
  <c r="C72" i="6"/>
  <c r="K72" i="6"/>
  <c r="S72" i="6"/>
  <c r="AA72" i="6"/>
  <c r="AI72" i="6"/>
  <c r="AQ72" i="6"/>
  <c r="AY72" i="6"/>
  <c r="BG72" i="6"/>
  <c r="BO72" i="6"/>
  <c r="BW72" i="6"/>
  <c r="CE72" i="6"/>
  <c r="CM72" i="6"/>
  <c r="CU72" i="6"/>
  <c r="DC72" i="6"/>
  <c r="DK72" i="6"/>
  <c r="DS72" i="6"/>
  <c r="EA72" i="6"/>
  <c r="EI72" i="6"/>
  <c r="EQ72" i="6"/>
  <c r="EY72" i="6"/>
  <c r="FG72" i="6"/>
  <c r="G41" i="6"/>
  <c r="O41" i="6"/>
  <c r="W41" i="6"/>
  <c r="AE41" i="6"/>
  <c r="AM41" i="6"/>
  <c r="AU41" i="6"/>
  <c r="BC41" i="6"/>
  <c r="BK41" i="6"/>
  <c r="BS41" i="6"/>
  <c r="CA41" i="6"/>
  <c r="CI41" i="6"/>
  <c r="CQ41" i="6"/>
  <c r="CY41" i="6"/>
  <c r="DG41" i="6"/>
  <c r="DO41" i="6"/>
  <c r="DW41" i="6"/>
  <c r="EE41" i="6"/>
  <c r="EM41" i="6"/>
  <c r="EU41" i="6"/>
  <c r="FC41" i="6"/>
  <c r="FK41" i="6"/>
  <c r="D42" i="6"/>
  <c r="L42" i="6"/>
  <c r="T42" i="6"/>
  <c r="AB42" i="6"/>
  <c r="AJ42" i="6"/>
  <c r="AR42" i="6"/>
  <c r="AZ42" i="6"/>
  <c r="BH42" i="6"/>
  <c r="BP42" i="6"/>
  <c r="BX42" i="6"/>
  <c r="CF42" i="6"/>
  <c r="CN42" i="6"/>
  <c r="CV42" i="6"/>
  <c r="DD42" i="6"/>
  <c r="DL42" i="6"/>
  <c r="DT42" i="6"/>
  <c r="EB42" i="6"/>
  <c r="EJ42" i="6"/>
  <c r="ER42" i="6"/>
  <c r="EZ42" i="6"/>
  <c r="EZ45" i="6" s="1"/>
  <c r="B523" i="7" s="1"/>
  <c r="FH42" i="6"/>
  <c r="I46" i="6"/>
  <c r="BF61" i="6"/>
  <c r="BN61" i="6"/>
  <c r="BV61" i="6"/>
  <c r="CD61" i="6"/>
  <c r="CL61" i="6"/>
  <c r="CT61" i="6"/>
  <c r="DB61" i="6"/>
  <c r="DJ61" i="6"/>
  <c r="DR61" i="6"/>
  <c r="DZ61" i="6"/>
  <c r="EH61" i="6"/>
  <c r="EP61" i="6"/>
  <c r="EX61" i="6"/>
  <c r="FF61" i="6"/>
  <c r="FN61" i="6"/>
  <c r="G62" i="6"/>
  <c r="O62" i="6"/>
  <c r="W62" i="6"/>
  <c r="AE62" i="6"/>
  <c r="AM62" i="6"/>
  <c r="AU62" i="6"/>
  <c r="BC62" i="6"/>
  <c r="BK62" i="6"/>
  <c r="BS62" i="6"/>
  <c r="CA62" i="6"/>
  <c r="CI62" i="6"/>
  <c r="CQ62" i="6"/>
  <c r="CY62" i="6"/>
  <c r="DG62" i="6"/>
  <c r="DO62" i="6"/>
  <c r="DW62" i="6"/>
  <c r="EE62" i="6"/>
  <c r="EM62" i="6"/>
  <c r="EU62" i="6"/>
  <c r="FC62" i="6"/>
  <c r="FC65" i="6" s="1"/>
  <c r="FK62" i="6"/>
  <c r="FK65" i="6" s="1"/>
  <c r="D66" i="6"/>
  <c r="L66" i="6"/>
  <c r="T66" i="6"/>
  <c r="AB66" i="6"/>
  <c r="AJ66" i="6"/>
  <c r="AR66" i="6"/>
  <c r="AZ66" i="6"/>
  <c r="BH66" i="6"/>
  <c r="BP66" i="6"/>
  <c r="BX66" i="6"/>
  <c r="CF66" i="6"/>
  <c r="CN66" i="6"/>
  <c r="CV66" i="6"/>
  <c r="DD66" i="6"/>
  <c r="DL66" i="6"/>
  <c r="DT66" i="6"/>
  <c r="EB66" i="6"/>
  <c r="EJ66" i="6"/>
  <c r="ER66" i="6"/>
  <c r="EZ66" i="6"/>
  <c r="FH66" i="6"/>
  <c r="F67" i="6"/>
  <c r="N67" i="6"/>
  <c r="V67" i="6"/>
  <c r="AD67" i="6"/>
  <c r="AL67" i="6"/>
  <c r="AT67" i="6"/>
  <c r="BB67" i="6"/>
  <c r="BJ67" i="6"/>
  <c r="BR67" i="6"/>
  <c r="BZ67" i="6"/>
  <c r="CH67" i="6"/>
  <c r="CP67" i="6"/>
  <c r="CX67" i="6"/>
  <c r="DF67" i="6"/>
  <c r="DN67" i="6"/>
  <c r="DV67" i="6"/>
  <c r="ED67" i="6"/>
  <c r="EL67" i="6"/>
  <c r="ET67" i="6"/>
  <c r="FB67" i="6"/>
  <c r="D708" i="7" s="1"/>
  <c r="FJ67" i="6"/>
  <c r="F68" i="6"/>
  <c r="N68" i="6"/>
  <c r="V68" i="6"/>
  <c r="AD68" i="6"/>
  <c r="AL68" i="6"/>
  <c r="AT68" i="6"/>
  <c r="BB68" i="6"/>
  <c r="BJ68" i="6"/>
  <c r="BR68" i="6"/>
  <c r="BZ68" i="6"/>
  <c r="CH68" i="6"/>
  <c r="CP68" i="6"/>
  <c r="CX68" i="6"/>
  <c r="DF68" i="6"/>
  <c r="DN68" i="6"/>
  <c r="DV68" i="6"/>
  <c r="ED68" i="6"/>
  <c r="EL68" i="6"/>
  <c r="ET68" i="6"/>
  <c r="FB68" i="6"/>
  <c r="FJ68" i="6"/>
  <c r="C69" i="6"/>
  <c r="K69" i="6"/>
  <c r="S69" i="6"/>
  <c r="AA69" i="6"/>
  <c r="AI69" i="6"/>
  <c r="AQ69" i="6"/>
  <c r="AY69" i="6"/>
  <c r="BG69" i="6"/>
  <c r="BO69" i="6"/>
  <c r="BW69" i="6"/>
  <c r="CE69" i="6"/>
  <c r="CM69" i="6"/>
  <c r="CU69" i="6"/>
  <c r="DC69" i="6"/>
  <c r="DK69" i="6"/>
  <c r="DS69" i="6"/>
  <c r="EA69" i="6"/>
  <c r="EI69" i="6"/>
  <c r="EQ69" i="6"/>
  <c r="EY69" i="6"/>
  <c r="FG69" i="6"/>
  <c r="H70" i="6"/>
  <c r="P70" i="6"/>
  <c r="X70" i="6"/>
  <c r="AF70" i="6"/>
  <c r="AN70" i="6"/>
  <c r="AV70" i="6"/>
  <c r="BD70" i="6"/>
  <c r="BL70" i="6"/>
  <c r="BT70" i="6"/>
  <c r="CB70" i="6"/>
  <c r="CJ70" i="6"/>
  <c r="CR70" i="6"/>
  <c r="CZ70" i="6"/>
  <c r="DH70" i="6"/>
  <c r="DP70" i="6"/>
  <c r="DX70" i="6"/>
  <c r="EF70" i="6"/>
  <c r="EN70" i="6"/>
  <c r="EV70" i="6"/>
  <c r="FD70" i="6"/>
  <c r="FL70" i="6"/>
  <c r="J71" i="6"/>
  <c r="R71" i="6"/>
  <c r="Z71" i="6"/>
  <c r="AH71" i="6"/>
  <c r="AP71" i="6"/>
  <c r="AX71" i="6"/>
  <c r="BF71" i="6"/>
  <c r="BN71" i="6"/>
  <c r="BV71" i="6"/>
  <c r="CD71" i="6"/>
  <c r="CL71" i="6"/>
  <c r="CT71" i="6"/>
  <c r="DB71" i="6"/>
  <c r="DJ71" i="6"/>
  <c r="DR71" i="6"/>
  <c r="DZ71" i="6"/>
  <c r="EH71" i="6"/>
  <c r="EP71" i="6"/>
  <c r="EX71" i="6"/>
  <c r="FF71" i="6"/>
  <c r="FN71" i="6"/>
  <c r="D72" i="6"/>
  <c r="L72" i="6"/>
  <c r="T72" i="6"/>
  <c r="AB72" i="6"/>
  <c r="AJ72" i="6"/>
  <c r="AR72" i="6"/>
  <c r="AZ72" i="6"/>
  <c r="BH72" i="6"/>
  <c r="BP72" i="6"/>
  <c r="BX72" i="6"/>
  <c r="CF72" i="6"/>
  <c r="CN72" i="6"/>
  <c r="CV72" i="6"/>
  <c r="DD72" i="6"/>
  <c r="DL72" i="6"/>
  <c r="DT72" i="6"/>
  <c r="EB72" i="6"/>
  <c r="EJ72" i="6"/>
  <c r="ER72" i="6"/>
  <c r="EZ72" i="6"/>
  <c r="FH72" i="6"/>
  <c r="H41" i="6"/>
  <c r="P41" i="6"/>
  <c r="X41" i="6"/>
  <c r="AF41" i="6"/>
  <c r="AN41" i="6"/>
  <c r="AV41" i="6"/>
  <c r="BD41" i="6"/>
  <c r="BL41" i="6"/>
  <c r="BT41" i="6"/>
  <c r="CB41" i="6"/>
  <c r="CJ41" i="6"/>
  <c r="CR41" i="6"/>
  <c r="CZ41" i="6"/>
  <c r="DH41" i="6"/>
  <c r="DP41" i="6"/>
  <c r="W67" i="6"/>
  <c r="AE67" i="6"/>
  <c r="AM67" i="6"/>
  <c r="AU67" i="6"/>
  <c r="BC67" i="6"/>
  <c r="BK67" i="6"/>
  <c r="BS67" i="6"/>
  <c r="CA67" i="6"/>
  <c r="CI67" i="6"/>
  <c r="CQ67" i="6"/>
  <c r="CY67" i="6"/>
  <c r="DG67" i="6"/>
  <c r="DO67" i="6"/>
  <c r="DW67" i="6"/>
  <c r="EE67" i="6"/>
  <c r="EM67" i="6"/>
  <c r="EU67" i="6"/>
  <c r="FC67" i="6"/>
  <c r="FK67" i="6"/>
  <c r="G68" i="6"/>
  <c r="O68" i="6"/>
  <c r="W68" i="6"/>
  <c r="AE68" i="6"/>
  <c r="AM68" i="6"/>
  <c r="AU68" i="6"/>
  <c r="BC68" i="6"/>
  <c r="BK68" i="6"/>
  <c r="BS68" i="6"/>
  <c r="CA68" i="6"/>
  <c r="CI68" i="6"/>
  <c r="CQ68" i="6"/>
  <c r="CY68" i="6"/>
  <c r="DG68" i="6"/>
  <c r="DO68" i="6"/>
  <c r="DW68" i="6"/>
  <c r="EE68" i="6"/>
  <c r="EM68" i="6"/>
  <c r="EU68" i="6"/>
  <c r="FC68" i="6"/>
  <c r="FK68" i="6"/>
  <c r="D69" i="6"/>
  <c r="L69" i="6"/>
  <c r="T69" i="6"/>
  <c r="AB69" i="6"/>
  <c r="AJ69" i="6"/>
  <c r="AR69" i="6"/>
  <c r="AZ69" i="6"/>
  <c r="BH69" i="6"/>
  <c r="BP69" i="6"/>
  <c r="BX69" i="6"/>
  <c r="CF69" i="6"/>
  <c r="CN69" i="6"/>
  <c r="CV69" i="6"/>
  <c r="DD69" i="6"/>
  <c r="DL69" i="6"/>
  <c r="DT69" i="6"/>
  <c r="EB69" i="6"/>
  <c r="EJ69" i="6"/>
  <c r="ER69" i="6"/>
  <c r="EZ69" i="6"/>
  <c r="FH69" i="6"/>
  <c r="I70" i="6"/>
  <c r="Q70" i="6"/>
  <c r="Y70" i="6"/>
  <c r="AG70" i="6"/>
  <c r="AO70" i="6"/>
  <c r="AW70" i="6"/>
  <c r="BE70" i="6"/>
  <c r="BM70" i="6"/>
  <c r="BU70" i="6"/>
  <c r="CC70" i="6"/>
  <c r="CK70" i="6"/>
  <c r="CS70" i="6"/>
  <c r="DA70" i="6"/>
  <c r="DI70" i="6"/>
  <c r="DQ70" i="6"/>
  <c r="DY70" i="6"/>
  <c r="EG70" i="6"/>
  <c r="EO70" i="6"/>
  <c r="EW70" i="6"/>
  <c r="FE70" i="6"/>
  <c r="FM70" i="6"/>
  <c r="C71" i="6"/>
  <c r="K71" i="6"/>
  <c r="S71" i="6"/>
  <c r="AA71" i="6"/>
  <c r="AI71" i="6"/>
  <c r="AQ71" i="6"/>
  <c r="AY71" i="6"/>
  <c r="BG71" i="6"/>
  <c r="BO71" i="6"/>
  <c r="BW71" i="6"/>
  <c r="CE71" i="6"/>
  <c r="CM71" i="6"/>
  <c r="CU71" i="6"/>
  <c r="DC71" i="6"/>
  <c r="DK71" i="6"/>
  <c r="DS71" i="6"/>
  <c r="EA71" i="6"/>
  <c r="EI71" i="6"/>
  <c r="EQ71" i="6"/>
  <c r="EY71" i="6"/>
  <c r="FG71" i="6"/>
  <c r="E72" i="6"/>
  <c r="M72" i="6"/>
  <c r="U72" i="6"/>
  <c r="AC72" i="6"/>
  <c r="AK72" i="6"/>
  <c r="AS72" i="6"/>
  <c r="BA72" i="6"/>
  <c r="BI72" i="6"/>
  <c r="BQ72" i="6"/>
  <c r="BY72" i="6"/>
  <c r="CG72" i="6"/>
  <c r="CO72" i="6"/>
  <c r="CW72" i="6"/>
  <c r="DE72" i="6"/>
  <c r="DM72" i="6"/>
  <c r="DU72" i="6"/>
  <c r="EC72" i="6"/>
  <c r="EK72" i="6"/>
  <c r="ES72" i="6"/>
  <c r="FA72" i="6"/>
  <c r="I707" i="7" s="1"/>
  <c r="FI72" i="6"/>
  <c r="I41" i="6"/>
  <c r="Q41" i="6"/>
  <c r="Y41" i="6"/>
  <c r="AG41" i="6"/>
  <c r="AO41" i="6"/>
  <c r="AW41" i="6"/>
  <c r="BE41" i="6"/>
  <c r="BM41" i="6"/>
  <c r="BU41" i="6"/>
  <c r="CC41" i="6"/>
  <c r="CK41" i="6"/>
  <c r="CS41" i="6"/>
  <c r="DA41" i="6"/>
  <c r="DI41" i="6"/>
  <c r="DQ41" i="6"/>
  <c r="DY41" i="6"/>
  <c r="EG41" i="6"/>
  <c r="EO41" i="6"/>
  <c r="EW41" i="6"/>
  <c r="FE41" i="6"/>
  <c r="FM41" i="6"/>
  <c r="F42" i="6"/>
  <c r="N42" i="6"/>
  <c r="V42" i="6"/>
  <c r="AD42" i="6"/>
  <c r="AL42" i="6"/>
  <c r="AT42" i="6"/>
  <c r="BB42" i="6"/>
  <c r="BJ42" i="6"/>
  <c r="BR42" i="6"/>
  <c r="BZ42" i="6"/>
  <c r="CH42" i="6"/>
  <c r="CP42" i="6"/>
  <c r="CX42" i="6"/>
  <c r="DF42" i="6"/>
  <c r="DN42" i="6"/>
  <c r="DV42" i="6"/>
  <c r="ED42" i="6"/>
  <c r="EL42" i="6"/>
  <c r="ET42" i="6"/>
  <c r="FB42" i="6"/>
  <c r="FJ42" i="6"/>
  <c r="FJ45" i="6" s="1"/>
  <c r="C46" i="6"/>
  <c r="K46" i="6"/>
  <c r="S46" i="6"/>
  <c r="AA46" i="6"/>
  <c r="AI46" i="6"/>
  <c r="AQ46" i="6"/>
  <c r="AY46" i="6"/>
  <c r="BG46" i="6"/>
  <c r="BO46" i="6"/>
  <c r="BW46" i="6"/>
  <c r="CE46" i="6"/>
  <c r="CM46" i="6"/>
  <c r="CU46" i="6"/>
  <c r="DC46" i="6"/>
  <c r="DK46" i="6"/>
  <c r="DS46" i="6"/>
  <c r="EA46" i="6"/>
  <c r="Q46" i="6"/>
  <c r="Y46" i="6"/>
  <c r="AG46" i="6"/>
  <c r="AO46" i="6"/>
  <c r="AW46" i="6"/>
  <c r="BE46" i="6"/>
  <c r="BM46" i="6"/>
  <c r="BU46" i="6"/>
  <c r="CC46" i="6"/>
  <c r="CK46" i="6"/>
  <c r="CS46" i="6"/>
  <c r="DA46" i="6"/>
  <c r="DI46" i="6"/>
  <c r="DQ46" i="6"/>
  <c r="DY46" i="6"/>
  <c r="EG46" i="6"/>
  <c r="EO46" i="6"/>
  <c r="EW46" i="6"/>
  <c r="FE46" i="6"/>
  <c r="FM46" i="6"/>
  <c r="C47" i="6"/>
  <c r="K47" i="6"/>
  <c r="S47" i="6"/>
  <c r="AA47" i="6"/>
  <c r="AI47" i="6"/>
  <c r="AQ47" i="6"/>
  <c r="AY47" i="6"/>
  <c r="BG47" i="6"/>
  <c r="BO47" i="6"/>
  <c r="BW47" i="6"/>
  <c r="CE47" i="6"/>
  <c r="CM47" i="6"/>
  <c r="CU47" i="6"/>
  <c r="DC47" i="6"/>
  <c r="DK47" i="6"/>
  <c r="DS47" i="6"/>
  <c r="EA47" i="6"/>
  <c r="EI47" i="6"/>
  <c r="EQ47" i="6"/>
  <c r="EY47" i="6"/>
  <c r="D522" i="7" s="1"/>
  <c r="FG47" i="6"/>
  <c r="C48" i="6"/>
  <c r="K48" i="6"/>
  <c r="S48" i="6"/>
  <c r="AA48" i="6"/>
  <c r="AI48" i="6"/>
  <c r="AQ48" i="6"/>
  <c r="AY48" i="6"/>
  <c r="BG48" i="6"/>
  <c r="BO48" i="6"/>
  <c r="BW48" i="6"/>
  <c r="CE48" i="6"/>
  <c r="CM48" i="6"/>
  <c r="CU48" i="6"/>
  <c r="DC48" i="6"/>
  <c r="DK48" i="6"/>
  <c r="DS48" i="6"/>
  <c r="EA48" i="6"/>
  <c r="EI48" i="6"/>
  <c r="EQ48" i="6"/>
  <c r="EY48" i="6"/>
  <c r="FG48" i="6"/>
  <c r="H49" i="6"/>
  <c r="P49" i="6"/>
  <c r="X49" i="6"/>
  <c r="AF49" i="6"/>
  <c r="AN49" i="6"/>
  <c r="AV49" i="6"/>
  <c r="BD49" i="6"/>
  <c r="BL49" i="6"/>
  <c r="BT49" i="6"/>
  <c r="CB49" i="6"/>
  <c r="CJ49" i="6"/>
  <c r="CR49" i="6"/>
  <c r="CZ49" i="6"/>
  <c r="DH49" i="6"/>
  <c r="DP49" i="6"/>
  <c r="DX49" i="6"/>
  <c r="EF49" i="6"/>
  <c r="EN49" i="6"/>
  <c r="DX41" i="6"/>
  <c r="EF41" i="6"/>
  <c r="EN41" i="6"/>
  <c r="EV41" i="6"/>
  <c r="FD41" i="6"/>
  <c r="FL41" i="6"/>
  <c r="E42" i="6"/>
  <c r="M42" i="6"/>
  <c r="U42" i="6"/>
  <c r="AC42" i="6"/>
  <c r="AK42" i="6"/>
  <c r="AS42" i="6"/>
  <c r="BA42" i="6"/>
  <c r="BI42" i="6"/>
  <c r="BQ42" i="6"/>
  <c r="BY42" i="6"/>
  <c r="CG42" i="6"/>
  <c r="CO42" i="6"/>
  <c r="CW42" i="6"/>
  <c r="DE42" i="6"/>
  <c r="DM42" i="6"/>
  <c r="DU42" i="6"/>
  <c r="EC42" i="6"/>
  <c r="EK42" i="6"/>
  <c r="ES42" i="6"/>
  <c r="FA42" i="6"/>
  <c r="FI42" i="6"/>
  <c r="FI45" i="6" s="1"/>
  <c r="J46" i="6"/>
  <c r="R46" i="6"/>
  <c r="Z46" i="6"/>
  <c r="AH46" i="6"/>
  <c r="AP46" i="6"/>
  <c r="AX46" i="6"/>
  <c r="BF46" i="6"/>
  <c r="BN46" i="6"/>
  <c r="J41" i="6"/>
  <c r="R41" i="6"/>
  <c r="Z41" i="6"/>
  <c r="AH41" i="6"/>
  <c r="AP41" i="6"/>
  <c r="AX41" i="6"/>
  <c r="BF41" i="6"/>
  <c r="BN41" i="6"/>
  <c r="BV41" i="6"/>
  <c r="CD41" i="6"/>
  <c r="CL41" i="6"/>
  <c r="CT41" i="6"/>
  <c r="DB41" i="6"/>
  <c r="DJ41" i="6"/>
  <c r="DR41" i="6"/>
  <c r="DZ41" i="6"/>
  <c r="EH41" i="6"/>
  <c r="EP41" i="6"/>
  <c r="EX41" i="6"/>
  <c r="FF41" i="6"/>
  <c r="FN41" i="6"/>
  <c r="G42" i="6"/>
  <c r="O42" i="6"/>
  <c r="W42" i="6"/>
  <c r="AE42" i="6"/>
  <c r="AM42" i="6"/>
  <c r="AU42" i="6"/>
  <c r="BC42" i="6"/>
  <c r="BK42" i="6"/>
  <c r="BS42" i="6"/>
  <c r="CA42" i="6"/>
  <c r="CI42" i="6"/>
  <c r="CQ42" i="6"/>
  <c r="CY42" i="6"/>
  <c r="DG42" i="6"/>
  <c r="DO42" i="6"/>
  <c r="DW42" i="6"/>
  <c r="EE42" i="6"/>
  <c r="EM42" i="6"/>
  <c r="EU42" i="6"/>
  <c r="FC42" i="6"/>
  <c r="FC45" i="6" s="1"/>
  <c r="FK42" i="6"/>
  <c r="D46" i="6"/>
  <c r="L46" i="6"/>
  <c r="T46" i="6"/>
  <c r="AB46" i="6"/>
  <c r="AJ46" i="6"/>
  <c r="AR46" i="6"/>
  <c r="AZ46" i="6"/>
  <c r="BH46" i="6"/>
  <c r="BP46" i="6"/>
  <c r="BX46" i="6"/>
  <c r="CF46" i="6"/>
  <c r="CN46" i="6"/>
  <c r="CV46" i="6"/>
  <c r="DD46" i="6"/>
  <c r="DL46" i="6"/>
  <c r="DT46" i="6"/>
  <c r="EB46" i="6"/>
  <c r="EJ46" i="6"/>
  <c r="ER46" i="6"/>
  <c r="EZ46" i="6"/>
  <c r="FH46" i="6"/>
  <c r="F47" i="6"/>
  <c r="N47" i="6"/>
  <c r="V47" i="6"/>
  <c r="AD47" i="6"/>
  <c r="AL47" i="6"/>
  <c r="AT47" i="6"/>
  <c r="BB47" i="6"/>
  <c r="BJ47" i="6"/>
  <c r="BR47" i="6"/>
  <c r="BZ47" i="6"/>
  <c r="CH47" i="6"/>
  <c r="CP47" i="6"/>
  <c r="CQ72" i="6"/>
  <c r="CY72" i="6"/>
  <c r="DG72" i="6"/>
  <c r="DO72" i="6"/>
  <c r="DW72" i="6"/>
  <c r="EE72" i="6"/>
  <c r="EM72" i="6"/>
  <c r="EU72" i="6"/>
  <c r="FC72" i="6"/>
  <c r="FK72" i="6"/>
  <c r="C41" i="6"/>
  <c r="K41" i="6"/>
  <c r="S41" i="6"/>
  <c r="AA41" i="6"/>
  <c r="AI41" i="6"/>
  <c r="AQ41" i="6"/>
  <c r="AY41" i="6"/>
  <c r="BG41" i="6"/>
  <c r="BO41" i="6"/>
  <c r="BW41" i="6"/>
  <c r="CE41" i="6"/>
  <c r="CM41" i="6"/>
  <c r="CU41" i="6"/>
  <c r="DC41" i="6"/>
  <c r="DK41" i="6"/>
  <c r="DS41" i="6"/>
  <c r="EA41" i="6"/>
  <c r="EI41" i="6"/>
  <c r="EQ41" i="6"/>
  <c r="EY41" i="6"/>
  <c r="FG41" i="6"/>
  <c r="H42" i="6"/>
  <c r="P42" i="6"/>
  <c r="X42" i="6"/>
  <c r="AF42" i="6"/>
  <c r="AN42" i="6"/>
  <c r="AV42" i="6"/>
  <c r="BD42" i="6"/>
  <c r="BL42" i="6"/>
  <c r="BT42" i="6"/>
  <c r="CB42" i="6"/>
  <c r="CJ42" i="6"/>
  <c r="CR42" i="6"/>
  <c r="CZ42" i="6"/>
  <c r="DH42" i="6"/>
  <c r="DP42" i="6"/>
  <c r="DX42" i="6"/>
  <c r="EF42" i="6"/>
  <c r="EN42" i="6"/>
  <c r="EV42" i="6"/>
  <c r="FD42" i="6"/>
  <c r="FD45" i="6" s="1"/>
  <c r="FL42" i="6"/>
  <c r="E46" i="6"/>
  <c r="M46" i="6"/>
  <c r="U46" i="6"/>
  <c r="AC46" i="6"/>
  <c r="AK46" i="6"/>
  <c r="AS46" i="6"/>
  <c r="BA46" i="6"/>
  <c r="BI46" i="6"/>
  <c r="BQ46" i="6"/>
  <c r="BY46" i="6"/>
  <c r="CG46" i="6"/>
  <c r="CO46" i="6"/>
  <c r="CW46" i="6"/>
  <c r="DE46" i="6"/>
  <c r="DM46" i="6"/>
  <c r="DU46" i="6"/>
  <c r="EC46" i="6"/>
  <c r="EK46" i="6"/>
  <c r="ES46" i="6"/>
  <c r="DX47" i="6"/>
  <c r="EF47" i="6"/>
  <c r="EN47" i="6"/>
  <c r="EV47" i="6"/>
  <c r="FD47" i="6"/>
  <c r="FL47" i="6"/>
  <c r="H48" i="6"/>
  <c r="P48" i="6"/>
  <c r="X48" i="6"/>
  <c r="AF48" i="6"/>
  <c r="AN48" i="6"/>
  <c r="AV48" i="6"/>
  <c r="BD48" i="6"/>
  <c r="BL48" i="6"/>
  <c r="BT48" i="6"/>
  <c r="CB48" i="6"/>
  <c r="CJ48" i="6"/>
  <c r="CR48" i="6"/>
  <c r="CZ48" i="6"/>
  <c r="DH48" i="6"/>
  <c r="DP48" i="6"/>
  <c r="DX48" i="6"/>
  <c r="EF48" i="6"/>
  <c r="EN48" i="6"/>
  <c r="EV48" i="6"/>
  <c r="FD48" i="6"/>
  <c r="FL48" i="6"/>
  <c r="E49" i="6"/>
  <c r="M49" i="6"/>
  <c r="U49" i="6"/>
  <c r="AC49" i="6"/>
  <c r="AK49" i="6"/>
  <c r="AS49" i="6"/>
  <c r="BA49" i="6"/>
  <c r="BI49" i="6"/>
  <c r="BQ49" i="6"/>
  <c r="BY49" i="6"/>
  <c r="CG49" i="6"/>
  <c r="CO49" i="6"/>
  <c r="CW49" i="6"/>
  <c r="DE49" i="6"/>
  <c r="DM49" i="6"/>
  <c r="DU49" i="6"/>
  <c r="EC49" i="6"/>
  <c r="EK49" i="6"/>
  <c r="ES49" i="6"/>
  <c r="FA49" i="6"/>
  <c r="F524" i="7" s="1"/>
  <c r="FI49" i="6"/>
  <c r="J50" i="6"/>
  <c r="R50" i="6"/>
  <c r="Z50" i="6"/>
  <c r="AH50" i="6"/>
  <c r="AP50" i="6"/>
  <c r="AK41" i="6"/>
  <c r="AS41" i="6"/>
  <c r="BA41" i="6"/>
  <c r="BI41" i="6"/>
  <c r="BQ41" i="6"/>
  <c r="BY41" i="6"/>
  <c r="CG41" i="6"/>
  <c r="CO41" i="6"/>
  <c r="CW41" i="6"/>
  <c r="DE41" i="6"/>
  <c r="DM41" i="6"/>
  <c r="DU41" i="6"/>
  <c r="EC41" i="6"/>
  <c r="EK41" i="6"/>
  <c r="ES41" i="6"/>
  <c r="FA41" i="6"/>
  <c r="FI41" i="6"/>
  <c r="J42" i="6"/>
  <c r="R42" i="6"/>
  <c r="Z42" i="6"/>
  <c r="AH42" i="6"/>
  <c r="AP42" i="6"/>
  <c r="AX42" i="6"/>
  <c r="BF42" i="6"/>
  <c r="BN42" i="6"/>
  <c r="BV42" i="6"/>
  <c r="CD42" i="6"/>
  <c r="CL42" i="6"/>
  <c r="CT42" i="6"/>
  <c r="DB42" i="6"/>
  <c r="DJ42" i="6"/>
  <c r="DR42" i="6"/>
  <c r="DZ42" i="6"/>
  <c r="EH42" i="6"/>
  <c r="EP42" i="6"/>
  <c r="EX42" i="6"/>
  <c r="FF42" i="6"/>
  <c r="FF45" i="6" s="1"/>
  <c r="FM45" i="6"/>
  <c r="FN42" i="6"/>
  <c r="FN45" i="6" s="1"/>
  <c r="G46" i="6"/>
  <c r="O46" i="6"/>
  <c r="W46" i="6"/>
  <c r="AE46" i="6"/>
  <c r="AM46" i="6"/>
  <c r="AU46" i="6"/>
  <c r="BC46" i="6"/>
  <c r="BK46" i="6"/>
  <c r="BS46" i="6"/>
  <c r="CA46" i="6"/>
  <c r="CI46" i="6"/>
  <c r="EV49" i="6"/>
  <c r="FD49" i="6"/>
  <c r="FL49" i="6"/>
  <c r="E50" i="6"/>
  <c r="M50" i="6"/>
  <c r="U50" i="6"/>
  <c r="AC50" i="6"/>
  <c r="AK50" i="6"/>
  <c r="AS50" i="6"/>
  <c r="BA50" i="6"/>
  <c r="BI50" i="6"/>
  <c r="BQ50" i="6"/>
  <c r="BY50" i="6"/>
  <c r="CG50" i="6"/>
  <c r="CO50" i="6"/>
  <c r="CW50" i="6"/>
  <c r="DE50" i="6"/>
  <c r="DM50" i="6"/>
  <c r="DU50" i="6"/>
  <c r="EC50" i="6"/>
  <c r="EK50" i="6"/>
  <c r="ES50" i="6"/>
  <c r="FA50" i="6"/>
  <c r="FI50" i="6"/>
  <c r="G51" i="6"/>
  <c r="O51" i="6"/>
  <c r="W51" i="6"/>
  <c r="AE51" i="6"/>
  <c r="AM51" i="6"/>
  <c r="AU51" i="6"/>
  <c r="BC51" i="6"/>
  <c r="BK51" i="6"/>
  <c r="BS51" i="6"/>
  <c r="CA51" i="6"/>
  <c r="CI51" i="6"/>
  <c r="CQ51" i="6"/>
  <c r="CY51" i="6"/>
  <c r="DG51" i="6"/>
  <c r="DO51" i="6"/>
  <c r="DW51" i="6"/>
  <c r="EE51" i="6"/>
  <c r="EM51" i="6"/>
  <c r="EU51" i="6"/>
  <c r="FC51" i="6"/>
  <c r="FK51" i="6"/>
  <c r="I52" i="6"/>
  <c r="Q52" i="6"/>
  <c r="Y52" i="6"/>
  <c r="AG52" i="6"/>
  <c r="AO52" i="6"/>
  <c r="AW52" i="6"/>
  <c r="BE52" i="6"/>
  <c r="BM52" i="6"/>
  <c r="BU52" i="6"/>
  <c r="CC52" i="6"/>
  <c r="CK52" i="6"/>
  <c r="CS52" i="6"/>
  <c r="DA52" i="6"/>
  <c r="DI52" i="6"/>
  <c r="DQ52" i="6"/>
  <c r="DY52" i="6"/>
  <c r="EG52" i="6"/>
  <c r="EO52" i="6"/>
  <c r="EW52" i="6"/>
  <c r="FE52" i="6"/>
  <c r="FM52" i="6"/>
  <c r="BV46" i="6"/>
  <c r="CD46" i="6"/>
  <c r="CL46" i="6"/>
  <c r="CT46" i="6"/>
  <c r="DB46" i="6"/>
  <c r="DJ46" i="6"/>
  <c r="DR46" i="6"/>
  <c r="DZ46" i="6"/>
  <c r="EH46" i="6"/>
  <c r="EP46" i="6"/>
  <c r="EX46" i="6"/>
  <c r="FF46" i="6"/>
  <c r="FN46" i="6"/>
  <c r="D47" i="6"/>
  <c r="L47" i="6"/>
  <c r="T47" i="6"/>
  <c r="AB47" i="6"/>
  <c r="AJ47" i="6"/>
  <c r="AR47" i="6"/>
  <c r="AZ47" i="6"/>
  <c r="BH47" i="6"/>
  <c r="BP47" i="6"/>
  <c r="BX47" i="6"/>
  <c r="CF47" i="6"/>
  <c r="CN47" i="6"/>
  <c r="CV47" i="6"/>
  <c r="DD47" i="6"/>
  <c r="DL47" i="6"/>
  <c r="DT47" i="6"/>
  <c r="EB47" i="6"/>
  <c r="EJ47" i="6"/>
  <c r="ER47" i="6"/>
  <c r="EZ47" i="6"/>
  <c r="FH47" i="6"/>
  <c r="D48" i="6"/>
  <c r="L48" i="6"/>
  <c r="T48" i="6"/>
  <c r="AB48" i="6"/>
  <c r="AJ48" i="6"/>
  <c r="AR48" i="6"/>
  <c r="AZ48" i="6"/>
  <c r="BH48" i="6"/>
  <c r="BP48" i="6"/>
  <c r="BX48" i="6"/>
  <c r="CF48" i="6"/>
  <c r="CN48" i="6"/>
  <c r="CV48" i="6"/>
  <c r="DD48" i="6"/>
  <c r="DL48" i="6"/>
  <c r="DT48" i="6"/>
  <c r="EB48" i="6"/>
  <c r="EJ48" i="6"/>
  <c r="ER48" i="6"/>
  <c r="EZ48" i="6"/>
  <c r="FH48" i="6"/>
  <c r="I49" i="6"/>
  <c r="Q49" i="6"/>
  <c r="Y49" i="6"/>
  <c r="AG49" i="6"/>
  <c r="AO49" i="6"/>
  <c r="AW49" i="6"/>
  <c r="BE49" i="6"/>
  <c r="BM49" i="6"/>
  <c r="BU49" i="6"/>
  <c r="CC49" i="6"/>
  <c r="CK49" i="6"/>
  <c r="CS49" i="6"/>
  <c r="DA49" i="6"/>
  <c r="DI49" i="6"/>
  <c r="DQ49" i="6"/>
  <c r="DY49" i="6"/>
  <c r="EG49" i="6"/>
  <c r="EO49" i="6"/>
  <c r="EW49" i="6"/>
  <c r="FE49" i="6"/>
  <c r="FM49" i="6"/>
  <c r="F50" i="6"/>
  <c r="N50" i="6"/>
  <c r="V50" i="6"/>
  <c r="AD50" i="6"/>
  <c r="AL50" i="6"/>
  <c r="AT50" i="6"/>
  <c r="BB50" i="6"/>
  <c r="BJ50" i="6"/>
  <c r="BR50" i="6"/>
  <c r="BZ50" i="6"/>
  <c r="CH50" i="6"/>
  <c r="CP50" i="6"/>
  <c r="CX50" i="6"/>
  <c r="DF50" i="6"/>
  <c r="DN50" i="6"/>
  <c r="DV50" i="6"/>
  <c r="ED50" i="6"/>
  <c r="EL50" i="6"/>
  <c r="ET50" i="6"/>
  <c r="FB50" i="6"/>
  <c r="G525" i="7" s="1"/>
  <c r="FJ50" i="6"/>
  <c r="H51" i="6"/>
  <c r="P51" i="6"/>
  <c r="X51" i="6"/>
  <c r="AF51" i="6"/>
  <c r="AN51" i="6"/>
  <c r="AV51" i="6"/>
  <c r="BD51" i="6"/>
  <c r="BL51" i="6"/>
  <c r="BT51" i="6"/>
  <c r="CB51" i="6"/>
  <c r="CJ51" i="6"/>
  <c r="CR51" i="6"/>
  <c r="CZ51" i="6"/>
  <c r="DH51" i="6"/>
  <c r="DP51" i="6"/>
  <c r="DX51" i="6"/>
  <c r="EF51" i="6"/>
  <c r="EN51" i="6"/>
  <c r="EV51" i="6"/>
  <c r="FD51" i="6"/>
  <c r="FL51" i="6"/>
  <c r="J52" i="6"/>
  <c r="R52" i="6"/>
  <c r="Z52" i="6"/>
  <c r="AH52" i="6"/>
  <c r="AP52" i="6"/>
  <c r="AX52" i="6"/>
  <c r="BF52" i="6"/>
  <c r="BN52" i="6"/>
  <c r="BV52" i="6"/>
  <c r="CD52" i="6"/>
  <c r="CL52" i="6"/>
  <c r="CT52" i="6"/>
  <c r="DB52" i="6"/>
  <c r="DJ52" i="6"/>
  <c r="DR52" i="6"/>
  <c r="DZ52" i="6"/>
  <c r="EH52" i="6"/>
  <c r="EP52" i="6"/>
  <c r="EX52" i="6"/>
  <c r="FF52" i="6"/>
  <c r="FN52" i="6"/>
  <c r="EI46" i="6"/>
  <c r="EQ46" i="6"/>
  <c r="EY46" i="6"/>
  <c r="FG46" i="6"/>
  <c r="E47" i="6"/>
  <c r="M47" i="6"/>
  <c r="U47" i="6"/>
  <c r="AC47" i="6"/>
  <c r="AK47" i="6"/>
  <c r="AS47" i="6"/>
  <c r="BA47" i="6"/>
  <c r="BI47" i="6"/>
  <c r="BQ47" i="6"/>
  <c r="BY47" i="6"/>
  <c r="CG47" i="6"/>
  <c r="CO47" i="6"/>
  <c r="CW47" i="6"/>
  <c r="DE47" i="6"/>
  <c r="DM47" i="6"/>
  <c r="DU47" i="6"/>
  <c r="EC47" i="6"/>
  <c r="EK47" i="6"/>
  <c r="ES47" i="6"/>
  <c r="FA47" i="6"/>
  <c r="D524" i="7" s="1"/>
  <c r="FI47" i="6"/>
  <c r="E48" i="6"/>
  <c r="M48" i="6"/>
  <c r="U48" i="6"/>
  <c r="AC48" i="6"/>
  <c r="AK48" i="6"/>
  <c r="AS48" i="6"/>
  <c r="BA48" i="6"/>
  <c r="BI48" i="6"/>
  <c r="BQ48" i="6"/>
  <c r="BY48" i="6"/>
  <c r="CG48" i="6"/>
  <c r="CO48" i="6"/>
  <c r="CW48" i="6"/>
  <c r="DE48" i="6"/>
  <c r="DM48" i="6"/>
  <c r="DU48" i="6"/>
  <c r="EC48" i="6"/>
  <c r="EK48" i="6"/>
  <c r="ES48" i="6"/>
  <c r="FA48" i="6"/>
  <c r="E524" i="7" s="1"/>
  <c r="FI48" i="6"/>
  <c r="J49" i="6"/>
  <c r="R49" i="6"/>
  <c r="Z49" i="6"/>
  <c r="AH49" i="6"/>
  <c r="AP49" i="6"/>
  <c r="AX49" i="6"/>
  <c r="BF49" i="6"/>
  <c r="BN49" i="6"/>
  <c r="BV49" i="6"/>
  <c r="CD49" i="6"/>
  <c r="CL49" i="6"/>
  <c r="CT49" i="6"/>
  <c r="DB49" i="6"/>
  <c r="DJ49" i="6"/>
  <c r="DR49" i="6"/>
  <c r="DZ49" i="6"/>
  <c r="EH49" i="6"/>
  <c r="EP49" i="6"/>
  <c r="EX49" i="6"/>
  <c r="FF49" i="6"/>
  <c r="FN49" i="6"/>
  <c r="G50" i="6"/>
  <c r="O50" i="6"/>
  <c r="W50" i="6"/>
  <c r="AE50" i="6"/>
  <c r="AM50" i="6"/>
  <c r="AU50" i="6"/>
  <c r="BC50" i="6"/>
  <c r="BK50" i="6"/>
  <c r="BS50" i="6"/>
  <c r="CA50" i="6"/>
  <c r="CI50" i="6"/>
  <c r="CQ50" i="6"/>
  <c r="CY50" i="6"/>
  <c r="DG50" i="6"/>
  <c r="DO50" i="6"/>
  <c r="DW50" i="6"/>
  <c r="EE50" i="6"/>
  <c r="EM50" i="6"/>
  <c r="EU50" i="6"/>
  <c r="FC50" i="6"/>
  <c r="FK50" i="6"/>
  <c r="I51" i="6"/>
  <c r="Q51" i="6"/>
  <c r="Y51" i="6"/>
  <c r="AG51" i="6"/>
  <c r="AO51" i="6"/>
  <c r="AW51" i="6"/>
  <c r="BE51" i="6"/>
  <c r="BM51" i="6"/>
  <c r="BU51" i="6"/>
  <c r="CC51" i="6"/>
  <c r="CK51" i="6"/>
  <c r="CS51" i="6"/>
  <c r="DA51" i="6"/>
  <c r="DI51" i="6"/>
  <c r="DQ51" i="6"/>
  <c r="DY51" i="6"/>
  <c r="EG51" i="6"/>
  <c r="EO51" i="6"/>
  <c r="EW51" i="6"/>
  <c r="FE51" i="6"/>
  <c r="FM51" i="6"/>
  <c r="C52" i="6"/>
  <c r="K52" i="6"/>
  <c r="S52" i="6"/>
  <c r="AA52" i="6"/>
  <c r="AI52" i="6"/>
  <c r="AQ52" i="6"/>
  <c r="AY52" i="6"/>
  <c r="BG52" i="6"/>
  <c r="BO52" i="6"/>
  <c r="BW52" i="6"/>
  <c r="CE52" i="6"/>
  <c r="CM52" i="6"/>
  <c r="CU52" i="6"/>
  <c r="DC52" i="6"/>
  <c r="DK52" i="6"/>
  <c r="DS52" i="6"/>
  <c r="EA52" i="6"/>
  <c r="EI52" i="6"/>
  <c r="EQ52" i="6"/>
  <c r="EY52" i="6"/>
  <c r="FG52" i="6"/>
  <c r="CX47" i="6"/>
  <c r="DF47" i="6"/>
  <c r="DN47" i="6"/>
  <c r="DV47" i="6"/>
  <c r="ED47" i="6"/>
  <c r="EL47" i="6"/>
  <c r="ET47" i="6"/>
  <c r="FB47" i="6"/>
  <c r="D525" i="7" s="1"/>
  <c r="FJ47" i="6"/>
  <c r="F48" i="6"/>
  <c r="N48" i="6"/>
  <c r="V48" i="6"/>
  <c r="AD48" i="6"/>
  <c r="AL48" i="6"/>
  <c r="AT48" i="6"/>
  <c r="BB48" i="6"/>
  <c r="BJ48" i="6"/>
  <c r="BR48" i="6"/>
  <c r="BZ48" i="6"/>
  <c r="CH48" i="6"/>
  <c r="CP48" i="6"/>
  <c r="CX48" i="6"/>
  <c r="DF48" i="6"/>
  <c r="DN48" i="6"/>
  <c r="DV48" i="6"/>
  <c r="ED48" i="6"/>
  <c r="EL48" i="6"/>
  <c r="ET48" i="6"/>
  <c r="FB48" i="6"/>
  <c r="E525" i="7" s="1"/>
  <c r="FJ48" i="6"/>
  <c r="C49" i="6"/>
  <c r="K49" i="6"/>
  <c r="S49" i="6"/>
  <c r="AA49" i="6"/>
  <c r="AI49" i="6"/>
  <c r="AQ49" i="6"/>
  <c r="AY49" i="6"/>
  <c r="BG49" i="6"/>
  <c r="BO49" i="6"/>
  <c r="BW49" i="6"/>
  <c r="CE49" i="6"/>
  <c r="CM49" i="6"/>
  <c r="CU49" i="6"/>
  <c r="DC49" i="6"/>
  <c r="DK49" i="6"/>
  <c r="DS49" i="6"/>
  <c r="EA49" i="6"/>
  <c r="EI49" i="6"/>
  <c r="EQ49" i="6"/>
  <c r="EY49" i="6"/>
  <c r="FG49" i="6"/>
  <c r="H50" i="6"/>
  <c r="P50" i="6"/>
  <c r="X50" i="6"/>
  <c r="AF50" i="6"/>
  <c r="AN50" i="6"/>
  <c r="AV50" i="6"/>
  <c r="BD50" i="6"/>
  <c r="BL50" i="6"/>
  <c r="BT50" i="6"/>
  <c r="CB50" i="6"/>
  <c r="CJ50" i="6"/>
  <c r="CR50" i="6"/>
  <c r="CZ50" i="6"/>
  <c r="DH50" i="6"/>
  <c r="DP50" i="6"/>
  <c r="DX50" i="6"/>
  <c r="EF50" i="6"/>
  <c r="EN50" i="6"/>
  <c r="EV50" i="6"/>
  <c r="FD50" i="6"/>
  <c r="FL50" i="6"/>
  <c r="J51" i="6"/>
  <c r="R51" i="6"/>
  <c r="Z51" i="6"/>
  <c r="AH51" i="6"/>
  <c r="AP51" i="6"/>
  <c r="AX51" i="6"/>
  <c r="BF51" i="6"/>
  <c r="BN51" i="6"/>
  <c r="BV51" i="6"/>
  <c r="CD51" i="6"/>
  <c r="CL51" i="6"/>
  <c r="CT51" i="6"/>
  <c r="DB51" i="6"/>
  <c r="DJ51" i="6"/>
  <c r="DR51" i="6"/>
  <c r="DZ51" i="6"/>
  <c r="EH51" i="6"/>
  <c r="EP51" i="6"/>
  <c r="EX51" i="6"/>
  <c r="FF51" i="6"/>
  <c r="FN51" i="6"/>
  <c r="D52" i="6"/>
  <c r="L52" i="6"/>
  <c r="T52" i="6"/>
  <c r="AB52" i="6"/>
  <c r="AJ52" i="6"/>
  <c r="AR52" i="6"/>
  <c r="AZ52" i="6"/>
  <c r="BH52" i="6"/>
  <c r="BP52" i="6"/>
  <c r="BX52" i="6"/>
  <c r="CF52" i="6"/>
  <c r="CN52" i="6"/>
  <c r="CV52" i="6"/>
  <c r="DD52" i="6"/>
  <c r="DL52" i="6"/>
  <c r="DT52" i="6"/>
  <c r="EB52" i="6"/>
  <c r="EJ52" i="6"/>
  <c r="ER52" i="6"/>
  <c r="EZ52" i="6"/>
  <c r="FH52" i="6"/>
  <c r="FA46" i="6"/>
  <c r="C524" i="7" s="1"/>
  <c r="FI46" i="6"/>
  <c r="G47" i="6"/>
  <c r="O47" i="6"/>
  <c r="W47" i="6"/>
  <c r="AE47" i="6"/>
  <c r="AM47" i="6"/>
  <c r="AU47" i="6"/>
  <c r="BC47" i="6"/>
  <c r="BK47" i="6"/>
  <c r="BS47" i="6"/>
  <c r="CA47" i="6"/>
  <c r="CI47" i="6"/>
  <c r="CQ47" i="6"/>
  <c r="CY47" i="6"/>
  <c r="DG47" i="6"/>
  <c r="DO47" i="6"/>
  <c r="DW47" i="6"/>
  <c r="EE47" i="6"/>
  <c r="EM47" i="6"/>
  <c r="EU47" i="6"/>
  <c r="FC47" i="6"/>
  <c r="FK47" i="6"/>
  <c r="G48" i="6"/>
  <c r="O48" i="6"/>
  <c r="W48" i="6"/>
  <c r="AE48" i="6"/>
  <c r="AM48" i="6"/>
  <c r="AU48" i="6"/>
  <c r="BC48" i="6"/>
  <c r="BK48" i="6"/>
  <c r="BS48" i="6"/>
  <c r="CA48" i="6"/>
  <c r="CI48" i="6"/>
  <c r="CQ48" i="6"/>
  <c r="CY48" i="6"/>
  <c r="DG48" i="6"/>
  <c r="DO48" i="6"/>
  <c r="DW48" i="6"/>
  <c r="EE48" i="6"/>
  <c r="EM48" i="6"/>
  <c r="EU48" i="6"/>
  <c r="FC48" i="6"/>
  <c r="FK48" i="6"/>
  <c r="D49" i="6"/>
  <c r="L49" i="6"/>
  <c r="T49" i="6"/>
  <c r="AB49" i="6"/>
  <c r="AJ49" i="6"/>
  <c r="AR49" i="6"/>
  <c r="AZ49" i="6"/>
  <c r="BH49" i="6"/>
  <c r="BP49" i="6"/>
  <c r="BX49" i="6"/>
  <c r="CF49" i="6"/>
  <c r="CN49" i="6"/>
  <c r="CV49" i="6"/>
  <c r="DD49" i="6"/>
  <c r="DL49" i="6"/>
  <c r="DT49" i="6"/>
  <c r="EB49" i="6"/>
  <c r="EJ49" i="6"/>
  <c r="ER49" i="6"/>
  <c r="EZ49" i="6"/>
  <c r="F523" i="7" s="1"/>
  <c r="FH49" i="6"/>
  <c r="I50" i="6"/>
  <c r="Q50" i="6"/>
  <c r="Y50" i="6"/>
  <c r="AG50" i="6"/>
  <c r="AO50" i="6"/>
  <c r="AW50" i="6"/>
  <c r="BE50" i="6"/>
  <c r="BM50" i="6"/>
  <c r="BU50" i="6"/>
  <c r="CC50" i="6"/>
  <c r="CK50" i="6"/>
  <c r="CS50" i="6"/>
  <c r="DA50" i="6"/>
  <c r="DI50" i="6"/>
  <c r="DQ50" i="6"/>
  <c r="DY50" i="6"/>
  <c r="EG50" i="6"/>
  <c r="EO50" i="6"/>
  <c r="EW50" i="6"/>
  <c r="FE50" i="6"/>
  <c r="FM50" i="6"/>
  <c r="C51" i="6"/>
  <c r="K51" i="6"/>
  <c r="S51" i="6"/>
  <c r="AA51" i="6"/>
  <c r="AI51" i="6"/>
  <c r="AQ51" i="6"/>
  <c r="AY51" i="6"/>
  <c r="BG51" i="6"/>
  <c r="BO51" i="6"/>
  <c r="BW51" i="6"/>
  <c r="CE51" i="6"/>
  <c r="CM51" i="6"/>
  <c r="CU51" i="6"/>
  <c r="DC51" i="6"/>
  <c r="DK51" i="6"/>
  <c r="DS51" i="6"/>
  <c r="EA51" i="6"/>
  <c r="EI51" i="6"/>
  <c r="EQ51" i="6"/>
  <c r="EY51" i="6"/>
  <c r="FG51" i="6"/>
  <c r="E52" i="6"/>
  <c r="M52" i="6"/>
  <c r="U52" i="6"/>
  <c r="AC52" i="6"/>
  <c r="AK52" i="6"/>
  <c r="AS52" i="6"/>
  <c r="BA52" i="6"/>
  <c r="BI52" i="6"/>
  <c r="BQ52" i="6"/>
  <c r="BY52" i="6"/>
  <c r="CG52" i="6"/>
  <c r="CO52" i="6"/>
  <c r="CW52" i="6"/>
  <c r="DE52" i="6"/>
  <c r="DM52" i="6"/>
  <c r="DU52" i="6"/>
  <c r="EC52" i="6"/>
  <c r="EK52" i="6"/>
  <c r="ES52" i="6"/>
  <c r="FA52" i="6"/>
  <c r="I524" i="7" s="1"/>
  <c r="FI52" i="6"/>
  <c r="AX50" i="6"/>
  <c r="BF50" i="6"/>
  <c r="BN50" i="6"/>
  <c r="BV50" i="6"/>
  <c r="CD50" i="6"/>
  <c r="CL50" i="6"/>
  <c r="CT50" i="6"/>
  <c r="DB50" i="6"/>
  <c r="DJ50" i="6"/>
  <c r="DR50" i="6"/>
  <c r="DZ50" i="6"/>
  <c r="EH50" i="6"/>
  <c r="EP50" i="6"/>
  <c r="EX50" i="6"/>
  <c r="FF50" i="6"/>
  <c r="FN50" i="6"/>
  <c r="D51" i="6"/>
  <c r="L51" i="6"/>
  <c r="T51" i="6"/>
  <c r="AB51" i="6"/>
  <c r="AJ51" i="6"/>
  <c r="AR51" i="6"/>
  <c r="AZ51" i="6"/>
  <c r="BH51" i="6"/>
  <c r="BP51" i="6"/>
  <c r="BX51" i="6"/>
  <c r="CF51" i="6"/>
  <c r="CN51" i="6"/>
  <c r="CV51" i="6"/>
  <c r="DD51" i="6"/>
  <c r="DL51" i="6"/>
  <c r="DT51" i="6"/>
  <c r="EB51" i="6"/>
  <c r="EJ51" i="6"/>
  <c r="ER51" i="6"/>
  <c r="EZ51" i="6"/>
  <c r="FH51" i="6"/>
  <c r="F52" i="6"/>
  <c r="N52" i="6"/>
  <c r="V52" i="6"/>
  <c r="AD52" i="6"/>
  <c r="AL52" i="6"/>
  <c r="AT52" i="6"/>
  <c r="BB52" i="6"/>
  <c r="BJ52" i="6"/>
  <c r="BR52" i="6"/>
  <c r="BZ52" i="6"/>
  <c r="CH52" i="6"/>
  <c r="CP52" i="6"/>
  <c r="CX52" i="6"/>
  <c r="DF52" i="6"/>
  <c r="DN52" i="6"/>
  <c r="DV52" i="6"/>
  <c r="ED52" i="6"/>
  <c r="EL52" i="6"/>
  <c r="ET52" i="6"/>
  <c r="FB52" i="6"/>
  <c r="I525" i="7" s="1"/>
  <c r="FJ52" i="6"/>
  <c r="CQ46" i="6"/>
  <c r="CY46" i="6"/>
  <c r="DG46" i="6"/>
  <c r="DO46" i="6"/>
  <c r="DW46" i="6"/>
  <c r="EE46" i="6"/>
  <c r="EM46" i="6"/>
  <c r="EU46" i="6"/>
  <c r="FC46" i="6"/>
  <c r="FK46" i="6"/>
  <c r="I47" i="6"/>
  <c r="Q47" i="6"/>
  <c r="Y47" i="6"/>
  <c r="AG47" i="6"/>
  <c r="AO47" i="6"/>
  <c r="AW47" i="6"/>
  <c r="BE47" i="6"/>
  <c r="BM47" i="6"/>
  <c r="BU47" i="6"/>
  <c r="CC47" i="6"/>
  <c r="CK47" i="6"/>
  <c r="CS47" i="6"/>
  <c r="DA47" i="6"/>
  <c r="DI47" i="6"/>
  <c r="DQ47" i="6"/>
  <c r="DY47" i="6"/>
  <c r="EG47" i="6"/>
  <c r="EO47" i="6"/>
  <c r="EW47" i="6"/>
  <c r="FE47" i="6"/>
  <c r="FM47" i="6"/>
  <c r="I48" i="6"/>
  <c r="Q48" i="6"/>
  <c r="Y48" i="6"/>
  <c r="AG48" i="6"/>
  <c r="AO48" i="6"/>
  <c r="AW48" i="6"/>
  <c r="BE48" i="6"/>
  <c r="BM48" i="6"/>
  <c r="BU48" i="6"/>
  <c r="CC48" i="6"/>
  <c r="CK48" i="6"/>
  <c r="CS48" i="6"/>
  <c r="DA48" i="6"/>
  <c r="DI48" i="6"/>
  <c r="DQ48" i="6"/>
  <c r="DY48" i="6"/>
  <c r="EG48" i="6"/>
  <c r="EO48" i="6"/>
  <c r="EW48" i="6"/>
  <c r="FE48" i="6"/>
  <c r="FM48" i="6"/>
  <c r="F49" i="6"/>
  <c r="N49" i="6"/>
  <c r="V49" i="6"/>
  <c r="AD49" i="6"/>
  <c r="AL49" i="6"/>
  <c r="AT49" i="6"/>
  <c r="BB49" i="6"/>
  <c r="BJ49" i="6"/>
  <c r="BR49" i="6"/>
  <c r="BZ49" i="6"/>
  <c r="CH49" i="6"/>
  <c r="CP49" i="6"/>
  <c r="CX49" i="6"/>
  <c r="DF49" i="6"/>
  <c r="DN49" i="6"/>
  <c r="DV49" i="6"/>
  <c r="ED49" i="6"/>
  <c r="EL49" i="6"/>
  <c r="ET49" i="6"/>
  <c r="FB49" i="6"/>
  <c r="F525" i="7" s="1"/>
  <c r="FJ49" i="6"/>
  <c r="C50" i="6"/>
  <c r="K50" i="6"/>
  <c r="S50" i="6"/>
  <c r="AA50" i="6"/>
  <c r="AI50" i="6"/>
  <c r="AQ50" i="6"/>
  <c r="AY50" i="6"/>
  <c r="BG50" i="6"/>
  <c r="BO50" i="6"/>
  <c r="BW50" i="6"/>
  <c r="CE50" i="6"/>
  <c r="CM50" i="6"/>
  <c r="CU50" i="6"/>
  <c r="DC50" i="6"/>
  <c r="DK50" i="6"/>
  <c r="DS50" i="6"/>
  <c r="EA50" i="6"/>
  <c r="EI50" i="6"/>
  <c r="EQ50" i="6"/>
  <c r="EY50" i="6"/>
  <c r="FG50" i="6"/>
  <c r="E51" i="6"/>
  <c r="M51" i="6"/>
  <c r="U51" i="6"/>
  <c r="AC51" i="6"/>
  <c r="AK51" i="6"/>
  <c r="AS51" i="6"/>
  <c r="BA51" i="6"/>
  <c r="BI51" i="6"/>
  <c r="BQ51" i="6"/>
  <c r="BY51" i="6"/>
  <c r="CG51" i="6"/>
  <c r="CO51" i="6"/>
  <c r="CW51" i="6"/>
  <c r="DE51" i="6"/>
  <c r="DM51" i="6"/>
  <c r="DU51" i="6"/>
  <c r="EC51" i="6"/>
  <c r="EK51" i="6"/>
  <c r="ES51" i="6"/>
  <c r="FA51" i="6"/>
  <c r="H524" i="7" s="1"/>
  <c r="FI51" i="6"/>
  <c r="G52" i="6"/>
  <c r="O52" i="6"/>
  <c r="W52" i="6"/>
  <c r="AE52" i="6"/>
  <c r="AM52" i="6"/>
  <c r="AU52" i="6"/>
  <c r="BC52" i="6"/>
  <c r="BK52" i="6"/>
  <c r="BS52" i="6"/>
  <c r="CA52" i="6"/>
  <c r="CI52" i="6"/>
  <c r="CQ52" i="6"/>
  <c r="CY52" i="6"/>
  <c r="DG52" i="6"/>
  <c r="DO52" i="6"/>
  <c r="DW52" i="6"/>
  <c r="EE52" i="6"/>
  <c r="EM52" i="6"/>
  <c r="EU52" i="6"/>
  <c r="FC52" i="6"/>
  <c r="FK52" i="6"/>
  <c r="FN65" i="6"/>
  <c r="FG45" i="6"/>
  <c r="FJ25" i="6"/>
  <c r="FF5" i="6"/>
  <c r="FF15" i="6" s="1"/>
  <c r="FK16" i="6"/>
  <c r="FH45" i="6"/>
  <c r="FL16" i="6"/>
  <c r="FK17" i="6"/>
  <c r="FM25" i="6"/>
  <c r="FM16" i="6"/>
  <c r="FN17" i="6"/>
  <c r="FD65" i="6"/>
  <c r="FK45" i="6"/>
  <c r="FJ5" i="6"/>
  <c r="FJ15" i="6" s="1"/>
  <c r="FL45" i="6"/>
  <c r="FK5" i="6"/>
  <c r="FK15" i="6" s="1"/>
  <c r="FC16" i="6"/>
  <c r="FH16" i="6"/>
  <c r="FJ16" i="6"/>
  <c r="FG65" i="6"/>
  <c r="FD17" i="6"/>
  <c r="FM65" i="6"/>
  <c r="FE17" i="6"/>
  <c r="FC5" i="6"/>
  <c r="FC15" i="6" s="1"/>
  <c r="FG16" i="6"/>
  <c r="FK25" i="6"/>
  <c r="FF25" i="6"/>
  <c r="FE45" i="6"/>
  <c r="FD5" i="6"/>
  <c r="FD15" i="6" s="1"/>
  <c r="E342" i="7"/>
  <c r="H342" i="7"/>
  <c r="FN13" i="6"/>
  <c r="FN18" i="6" s="1"/>
  <c r="F159" i="7"/>
  <c r="C525" i="7"/>
  <c r="H525" i="7"/>
  <c r="FB25" i="6"/>
  <c r="B342" i="7" s="1"/>
  <c r="C708" i="7"/>
  <c r="E708" i="7"/>
  <c r="FB45" i="6"/>
  <c r="B525" i="7" s="1"/>
  <c r="D159" i="7"/>
  <c r="H159" i="7"/>
  <c r="E159" i="7"/>
  <c r="A696" i="7"/>
  <c r="A690" i="7"/>
  <c r="A513" i="7"/>
  <c r="A507" i="7"/>
  <c r="A330" i="7"/>
  <c r="A324" i="7"/>
  <c r="EP19" i="6"/>
  <c r="EO19" i="6"/>
  <c r="EN19" i="6"/>
  <c r="EM19" i="6"/>
  <c r="EL19" i="6"/>
  <c r="EK19" i="6"/>
  <c r="EJ19" i="6"/>
  <c r="EI19" i="6"/>
  <c r="EH19" i="6"/>
  <c r="EG19" i="6"/>
  <c r="EF19" i="6"/>
  <c r="EE19" i="6"/>
  <c r="A147" i="7"/>
  <c r="A141" i="7"/>
  <c r="F158" i="7"/>
  <c r="D158" i="7"/>
  <c r="EP1" i="1"/>
  <c r="I341" i="7"/>
  <c r="I340" i="7"/>
  <c r="H341" i="7"/>
  <c r="H340" i="7"/>
  <c r="H339" i="7"/>
  <c r="G341" i="7"/>
  <c r="G339" i="7"/>
  <c r="E341" i="7"/>
  <c r="D340" i="7"/>
  <c r="C341" i="7"/>
  <c r="C340" i="7"/>
  <c r="EP1" i="2"/>
  <c r="G524" i="7"/>
  <c r="FA45" i="6"/>
  <c r="B524" i="7" s="1"/>
  <c r="EP1" i="4"/>
  <c r="H707" i="7"/>
  <c r="G704" i="7"/>
  <c r="F707" i="7"/>
  <c r="F706" i="7"/>
  <c r="E707" i="7"/>
  <c r="D707" i="7"/>
  <c r="FA65" i="6"/>
  <c r="B707" i="7" s="1"/>
  <c r="EZ65" i="6"/>
  <c r="B706" i="7" s="1"/>
  <c r="EP1" i="5"/>
  <c r="FC53" i="6" l="1"/>
  <c r="FK13" i="6"/>
  <c r="FK18" i="6" s="1"/>
  <c r="FL13" i="6"/>
  <c r="FL18" i="6" s="1"/>
  <c r="FI33" i="6"/>
  <c r="FM53" i="6"/>
  <c r="FA33" i="6"/>
  <c r="J341" i="7" s="1"/>
  <c r="FN33" i="6"/>
  <c r="FM33" i="6"/>
  <c r="FL33" i="6"/>
  <c r="FK53" i="6"/>
  <c r="FL73" i="6"/>
  <c r="FM13" i="6"/>
  <c r="FM18" i="6" s="1"/>
  <c r="FK33" i="6"/>
  <c r="FD53" i="6"/>
  <c r="B159" i="7"/>
  <c r="FK73" i="6"/>
  <c r="FJ33" i="6"/>
  <c r="FH33" i="6"/>
  <c r="FF33" i="6"/>
  <c r="FI13" i="6"/>
  <c r="FI18" i="6" s="1"/>
  <c r="FH73" i="6"/>
  <c r="FG33" i="6"/>
  <c r="FN73" i="6"/>
  <c r="FD33" i="6"/>
  <c r="FC73" i="6"/>
  <c r="FG73" i="6"/>
  <c r="FF73" i="6"/>
  <c r="FG53" i="6"/>
  <c r="D157" i="7"/>
  <c r="E157" i="7"/>
  <c r="G157" i="7"/>
  <c r="H157" i="7"/>
  <c r="FM73" i="6"/>
  <c r="FE13" i="6"/>
  <c r="FE18" i="6" s="1"/>
  <c r="FC33" i="6"/>
  <c r="FE33" i="6"/>
  <c r="EV65" i="6"/>
  <c r="B702" i="7" s="1"/>
  <c r="C698" i="7"/>
  <c r="C706" i="7"/>
  <c r="D698" i="7"/>
  <c r="D706" i="7"/>
  <c r="E698" i="7"/>
  <c r="E706" i="7"/>
  <c r="F702" i="7"/>
  <c r="G698" i="7"/>
  <c r="G706" i="7"/>
  <c r="FA13" i="6"/>
  <c r="FI53" i="6"/>
  <c r="FE73" i="6"/>
  <c r="FE53" i="6"/>
  <c r="FJ73" i="6"/>
  <c r="EW65" i="6"/>
  <c r="B703" i="7" s="1"/>
  <c r="ER45" i="6"/>
  <c r="B515" i="7" s="1"/>
  <c r="D519" i="7"/>
  <c r="G519" i="7"/>
  <c r="H519" i="7"/>
  <c r="I519" i="7"/>
  <c r="EU25" i="6"/>
  <c r="B335" i="7" s="1"/>
  <c r="C331" i="7"/>
  <c r="D331" i="7"/>
  <c r="E331" i="7"/>
  <c r="F335" i="7"/>
  <c r="H331" i="7"/>
  <c r="FH13" i="6"/>
  <c r="FH18" i="6" s="1"/>
  <c r="FJ53" i="6"/>
  <c r="FH53" i="6"/>
  <c r="FI73" i="6"/>
  <c r="FD13" i="6"/>
  <c r="FD18" i="6" s="1"/>
  <c r="H699" i="7"/>
  <c r="C519" i="7"/>
  <c r="F515" i="7"/>
  <c r="EX65" i="6"/>
  <c r="B704" i="7" s="1"/>
  <c r="F704" i="7"/>
  <c r="C520" i="7"/>
  <c r="D520" i="7"/>
  <c r="E520" i="7"/>
  <c r="G520" i="7"/>
  <c r="H520" i="7"/>
  <c r="I520" i="7"/>
  <c r="EV25" i="6"/>
  <c r="B336" i="7" s="1"/>
  <c r="F336" i="7"/>
  <c r="G332" i="7"/>
  <c r="H332" i="7"/>
  <c r="I332" i="7"/>
  <c r="EQ5" i="6"/>
  <c r="EQ15" i="6" s="1"/>
  <c r="EY5" i="6"/>
  <c r="EY15" i="6" s="1"/>
  <c r="D152" i="7"/>
  <c r="E152" i="7"/>
  <c r="F148" i="7"/>
  <c r="F156" i="7"/>
  <c r="G152" i="7"/>
  <c r="H152" i="7"/>
  <c r="EU17" i="6"/>
  <c r="FN53" i="6"/>
  <c r="FD73" i="6"/>
  <c r="FF53" i="6"/>
  <c r="FC13" i="6"/>
  <c r="FC18" i="6" s="1"/>
  <c r="FA73" i="6"/>
  <c r="J707" i="7" s="1"/>
  <c r="F703" i="7"/>
  <c r="I699" i="7"/>
  <c r="E519" i="7"/>
  <c r="EY65" i="6"/>
  <c r="B705" i="7" s="1"/>
  <c r="F705" i="7"/>
  <c r="C521" i="7"/>
  <c r="D521" i="7"/>
  <c r="E521" i="7"/>
  <c r="G521" i="7"/>
  <c r="H521" i="7"/>
  <c r="I521" i="7"/>
  <c r="EZ5" i="6"/>
  <c r="B157" i="7" s="1"/>
  <c r="F157" i="7"/>
  <c r="G153" i="7"/>
  <c r="FG13" i="6"/>
  <c r="FG18" i="6" s="1"/>
  <c r="FF13" i="6"/>
  <c r="FF18" i="6" s="1"/>
  <c r="FL53" i="6"/>
  <c r="FJ13" i="6"/>
  <c r="FJ18" i="6" s="1"/>
  <c r="D699" i="7"/>
  <c r="G331" i="7"/>
  <c r="I331" i="7"/>
  <c r="I339" i="7"/>
  <c r="EX5" i="6"/>
  <c r="D151" i="7"/>
  <c r="E151" i="7"/>
  <c r="F155" i="7"/>
  <c r="G151" i="7"/>
  <c r="H151" i="7"/>
  <c r="FB16" i="6"/>
  <c r="C159" i="7"/>
  <c r="E699" i="7"/>
  <c r="E700" i="7"/>
  <c r="C332" i="7"/>
  <c r="D332" i="7"/>
  <c r="G700" i="7"/>
  <c r="I700" i="7"/>
  <c r="D701" i="7"/>
  <c r="F697" i="7"/>
  <c r="H701" i="7"/>
  <c r="I701" i="7"/>
  <c r="ET45" i="6"/>
  <c r="B517" i="7" s="1"/>
  <c r="F517" i="7"/>
  <c r="EW25" i="6"/>
  <c r="B337" i="7" s="1"/>
  <c r="C333" i="7"/>
  <c r="D333" i="7"/>
  <c r="E333" i="7"/>
  <c r="F337" i="7"/>
  <c r="G333" i="7"/>
  <c r="H333" i="7"/>
  <c r="I333" i="7"/>
  <c r="ER5" i="6"/>
  <c r="EZ15" i="6"/>
  <c r="D153" i="7"/>
  <c r="E153" i="7"/>
  <c r="F149" i="7"/>
  <c r="H153" i="7"/>
  <c r="FB13" i="6"/>
  <c r="D700" i="7"/>
  <c r="ES45" i="6"/>
  <c r="B516" i="7" s="1"/>
  <c r="F516" i="7"/>
  <c r="E332" i="7"/>
  <c r="EQ65" i="6"/>
  <c r="B697" i="7" s="1"/>
  <c r="C701" i="7"/>
  <c r="C702" i="7"/>
  <c r="D702" i="7"/>
  <c r="E702" i="7"/>
  <c r="F698" i="7"/>
  <c r="G702" i="7"/>
  <c r="H702" i="7"/>
  <c r="I702" i="7"/>
  <c r="EU45" i="6"/>
  <c r="B518" i="7" s="1"/>
  <c r="C514" i="7"/>
  <c r="C522" i="7"/>
  <c r="D514" i="7"/>
  <c r="E514" i="7"/>
  <c r="E522" i="7"/>
  <c r="F518" i="7"/>
  <c r="G514" i="7"/>
  <c r="G522" i="7"/>
  <c r="H514" i="7"/>
  <c r="H522" i="7"/>
  <c r="I514" i="7"/>
  <c r="I522" i="7"/>
  <c r="EX25" i="6"/>
  <c r="B338" i="7" s="1"/>
  <c r="C334" i="7"/>
  <c r="D334" i="7"/>
  <c r="E334" i="7"/>
  <c r="F338" i="7"/>
  <c r="G334" i="7"/>
  <c r="H334" i="7"/>
  <c r="I334" i="7"/>
  <c r="ES5" i="6"/>
  <c r="FA15" i="6"/>
  <c r="B158" i="7"/>
  <c r="D154" i="7"/>
  <c r="E154" i="7"/>
  <c r="F150" i="7"/>
  <c r="G154" i="7"/>
  <c r="H154" i="7"/>
  <c r="C699" i="7"/>
  <c r="C700" i="7"/>
  <c r="H700" i="7"/>
  <c r="C152" i="7"/>
  <c r="EU16" i="6"/>
  <c r="E701" i="7"/>
  <c r="G701" i="7"/>
  <c r="ER65" i="6"/>
  <c r="B698" i="7" s="1"/>
  <c r="ES65" i="6"/>
  <c r="B699" i="7" s="1"/>
  <c r="C703" i="7"/>
  <c r="D703" i="7"/>
  <c r="E703" i="7"/>
  <c r="F699" i="7"/>
  <c r="G703" i="7"/>
  <c r="H703" i="7"/>
  <c r="I703" i="7"/>
  <c r="EV45" i="6"/>
  <c r="B519" i="7" s="1"/>
  <c r="C515" i="7"/>
  <c r="C523" i="7"/>
  <c r="D515" i="7"/>
  <c r="D523" i="7"/>
  <c r="E515" i="7"/>
  <c r="E523" i="7"/>
  <c r="F519" i="7"/>
  <c r="G515" i="7"/>
  <c r="G523" i="7"/>
  <c r="H515" i="7"/>
  <c r="H523" i="7"/>
  <c r="I515" i="7"/>
  <c r="I523" i="7"/>
  <c r="EQ25" i="6"/>
  <c r="B331" i="7" s="1"/>
  <c r="EY25" i="6"/>
  <c r="B339" i="7" s="1"/>
  <c r="C335" i="7"/>
  <c r="D335" i="7"/>
  <c r="E335" i="7"/>
  <c r="F331" i="7"/>
  <c r="F339" i="7"/>
  <c r="G335" i="7"/>
  <c r="H335" i="7"/>
  <c r="I335" i="7"/>
  <c r="ET5" i="6"/>
  <c r="D155" i="7"/>
  <c r="E155" i="7"/>
  <c r="F151" i="7"/>
  <c r="G155" i="7"/>
  <c r="H155" i="7"/>
  <c r="FB53" i="6"/>
  <c r="J525" i="7" s="1"/>
  <c r="H704" i="7"/>
  <c r="I704" i="7"/>
  <c r="FA53" i="6"/>
  <c r="J524" i="7" s="1"/>
  <c r="EW45" i="6"/>
  <c r="B520" i="7" s="1"/>
  <c r="C516" i="7"/>
  <c r="D516" i="7"/>
  <c r="E516" i="7"/>
  <c r="F520" i="7"/>
  <c r="G516" i="7"/>
  <c r="H516" i="7"/>
  <c r="I516" i="7"/>
  <c r="ER25" i="6"/>
  <c r="B332" i="7" s="1"/>
  <c r="EZ25" i="6"/>
  <c r="B340" i="7" s="1"/>
  <c r="C336" i="7"/>
  <c r="D336" i="7"/>
  <c r="E336" i="7"/>
  <c r="F332" i="7"/>
  <c r="F340" i="7"/>
  <c r="G336" i="7"/>
  <c r="H336" i="7"/>
  <c r="I336" i="7"/>
  <c r="EU5" i="6"/>
  <c r="D148" i="7"/>
  <c r="D156" i="7"/>
  <c r="E148" i="7"/>
  <c r="E156" i="7"/>
  <c r="F152" i="7"/>
  <c r="G148" i="7"/>
  <c r="G156" i="7"/>
  <c r="H148" i="7"/>
  <c r="H156" i="7"/>
  <c r="FB73" i="6"/>
  <c r="J708" i="7" s="1"/>
  <c r="G699" i="7"/>
  <c r="ET65" i="6"/>
  <c r="B700" i="7" s="1"/>
  <c r="C704" i="7"/>
  <c r="D704" i="7"/>
  <c r="E704" i="7"/>
  <c r="F700" i="7"/>
  <c r="EU65" i="6"/>
  <c r="B701" i="7" s="1"/>
  <c r="C697" i="7"/>
  <c r="C705" i="7"/>
  <c r="D697" i="7"/>
  <c r="D705" i="7"/>
  <c r="E697" i="7"/>
  <c r="E705" i="7"/>
  <c r="F701" i="7"/>
  <c r="G697" i="7"/>
  <c r="G705" i="7"/>
  <c r="H697" i="7"/>
  <c r="H705" i="7"/>
  <c r="I697" i="7"/>
  <c r="I705" i="7"/>
  <c r="EX45" i="6"/>
  <c r="B521" i="7" s="1"/>
  <c r="C517" i="7"/>
  <c r="D517" i="7"/>
  <c r="E517" i="7"/>
  <c r="F521" i="7"/>
  <c r="G517" i="7"/>
  <c r="H517" i="7"/>
  <c r="I517" i="7"/>
  <c r="ES25" i="6"/>
  <c r="B333" i="7" s="1"/>
  <c r="C337" i="7"/>
  <c r="D337" i="7"/>
  <c r="E337" i="7"/>
  <c r="F333" i="7"/>
  <c r="G337" i="7"/>
  <c r="H337" i="7"/>
  <c r="I337" i="7"/>
  <c r="EV5" i="6"/>
  <c r="EZ16" i="6"/>
  <c r="C157" i="7"/>
  <c r="D149" i="7"/>
  <c r="E149" i="7"/>
  <c r="F153" i="7"/>
  <c r="G149" i="7"/>
  <c r="H149" i="7"/>
  <c r="EZ17" i="6"/>
  <c r="I157" i="7"/>
  <c r="H698" i="7"/>
  <c r="H706" i="7"/>
  <c r="I698" i="7"/>
  <c r="I706" i="7"/>
  <c r="EQ45" i="6"/>
  <c r="B514" i="7" s="1"/>
  <c r="EY45" i="6"/>
  <c r="B522" i="7" s="1"/>
  <c r="C518" i="7"/>
  <c r="D518" i="7"/>
  <c r="E518" i="7"/>
  <c r="F514" i="7"/>
  <c r="F522" i="7"/>
  <c r="G518" i="7"/>
  <c r="H518" i="7"/>
  <c r="I518" i="7"/>
  <c r="ET25" i="6"/>
  <c r="B334" i="7" s="1"/>
  <c r="C338" i="7"/>
  <c r="D338" i="7"/>
  <c r="E338" i="7"/>
  <c r="F334" i="7"/>
  <c r="G338" i="7"/>
  <c r="H338" i="7"/>
  <c r="I338" i="7"/>
  <c r="FA18" i="6"/>
  <c r="J158" i="7"/>
  <c r="EW5" i="6"/>
  <c r="FA16" i="6"/>
  <c r="C158" i="7"/>
  <c r="D150" i="7"/>
  <c r="E150" i="7"/>
  <c r="F154" i="7"/>
  <c r="G150" i="7"/>
  <c r="H150" i="7"/>
  <c r="FA17" i="6"/>
  <c r="I158" i="7"/>
  <c r="FB17" i="6"/>
  <c r="I159" i="7"/>
  <c r="FB33" i="6"/>
  <c r="J342" i="7" s="1"/>
  <c r="D696" i="7"/>
  <c r="E696" i="7"/>
  <c r="EP25" i="6"/>
  <c r="B330" i="7" s="1"/>
  <c r="F330" i="7"/>
  <c r="F513" i="7"/>
  <c r="EP5" i="6"/>
  <c r="EP15" i="6" s="1"/>
  <c r="F147" i="7"/>
  <c r="H696" i="7"/>
  <c r="I696" i="7"/>
  <c r="EP65" i="6"/>
  <c r="B696" i="7" s="1"/>
  <c r="F696" i="7"/>
  <c r="C513" i="7"/>
  <c r="D513" i="7"/>
  <c r="E513" i="7"/>
  <c r="G513" i="7"/>
  <c r="H513" i="7"/>
  <c r="I513" i="7"/>
  <c r="G696" i="7"/>
  <c r="C696" i="7"/>
  <c r="EP45" i="6"/>
  <c r="B513" i="7" s="1"/>
  <c r="H147" i="7"/>
  <c r="E147" i="7"/>
  <c r="G147" i="7"/>
  <c r="C330" i="7"/>
  <c r="D330" i="7"/>
  <c r="E330" i="7"/>
  <c r="G330" i="7"/>
  <c r="H330" i="7"/>
  <c r="I330" i="7"/>
  <c r="D147" i="7"/>
  <c r="F551" i="7"/>
  <c r="F368" i="7"/>
  <c r="F185" i="7"/>
  <c r="F2" i="7"/>
  <c r="A69" i="6"/>
  <c r="A49" i="6"/>
  <c r="A9" i="6"/>
  <c r="A29" i="6"/>
  <c r="B148" i="7" l="1"/>
  <c r="I152" i="7"/>
  <c r="B156" i="7"/>
  <c r="EU13" i="6"/>
  <c r="J152" i="7" s="1"/>
  <c r="EZ13" i="6"/>
  <c r="EZ33" i="6"/>
  <c r="J340" i="7" s="1"/>
  <c r="EQ13" i="6"/>
  <c r="EQ18" i="6" s="1"/>
  <c r="EZ73" i="6"/>
  <c r="J706" i="7" s="1"/>
  <c r="ER15" i="6"/>
  <c r="B149" i="7"/>
  <c r="ER16" i="6"/>
  <c r="C149" i="7"/>
  <c r="EX17" i="6"/>
  <c r="I155" i="7"/>
  <c r="ET13" i="6"/>
  <c r="EW15" i="6"/>
  <c r="B154" i="7"/>
  <c r="EV33" i="6"/>
  <c r="J336" i="7" s="1"/>
  <c r="EZ53" i="6"/>
  <c r="J523" i="7" s="1"/>
  <c r="EW17" i="6"/>
  <c r="I154" i="7"/>
  <c r="ET15" i="6"/>
  <c r="B151" i="7"/>
  <c r="EY17" i="6"/>
  <c r="I156" i="7"/>
  <c r="EX13" i="6"/>
  <c r="EW16" i="6"/>
  <c r="C154" i="7"/>
  <c r="ES33" i="6"/>
  <c r="J333" i="7" s="1"/>
  <c r="ET17" i="6"/>
  <c r="I151" i="7"/>
  <c r="EY16" i="6"/>
  <c r="C156" i="7"/>
  <c r="EU33" i="6"/>
  <c r="J335" i="7" s="1"/>
  <c r="ER53" i="6"/>
  <c r="J515" i="7" s="1"/>
  <c r="ES15" i="6"/>
  <c r="B150" i="7"/>
  <c r="EY53" i="6"/>
  <c r="J522" i="7" s="1"/>
  <c r="ER33" i="6"/>
  <c r="J332" i="7" s="1"/>
  <c r="EX15" i="6"/>
  <c r="B155" i="7"/>
  <c r="ES17" i="6"/>
  <c r="I150" i="7"/>
  <c r="EV15" i="6"/>
  <c r="B153" i="7"/>
  <c r="EQ17" i="6"/>
  <c r="I148" i="7"/>
  <c r="ER13" i="6"/>
  <c r="EX73" i="6"/>
  <c r="J704" i="7" s="1"/>
  <c r="EQ16" i="6"/>
  <c r="C148" i="7"/>
  <c r="ES53" i="6"/>
  <c r="J516" i="7" s="1"/>
  <c r="EW73" i="6"/>
  <c r="J703" i="7" s="1"/>
  <c r="EW13" i="6"/>
  <c r="EQ53" i="6"/>
  <c r="J514" i="7" s="1"/>
  <c r="C153" i="7"/>
  <c r="EV16" i="6"/>
  <c r="EX53" i="6"/>
  <c r="J521" i="7" s="1"/>
  <c r="ET73" i="6"/>
  <c r="J700" i="7" s="1"/>
  <c r="EV17" i="6"/>
  <c r="I153" i="7"/>
  <c r="ET16" i="6"/>
  <c r="C151" i="7"/>
  <c r="EV13" i="6"/>
  <c r="ES13" i="6"/>
  <c r="EW33" i="6"/>
  <c r="J337" i="7" s="1"/>
  <c r="EY73" i="6"/>
  <c r="J705" i="7" s="1"/>
  <c r="EU15" i="6"/>
  <c r="B152" i="7"/>
  <c r="EW53" i="6"/>
  <c r="J520" i="7" s="1"/>
  <c r="ET33" i="6"/>
  <c r="J334" i="7" s="1"/>
  <c r="EQ33" i="6"/>
  <c r="J331" i="7" s="1"/>
  <c r="EY33" i="6"/>
  <c r="J339" i="7" s="1"/>
  <c r="EV53" i="6"/>
  <c r="J519" i="7" s="1"/>
  <c r="ER17" i="6"/>
  <c r="I149" i="7"/>
  <c r="ES16" i="6"/>
  <c r="C150" i="7"/>
  <c r="EU53" i="6"/>
  <c r="J518" i="7" s="1"/>
  <c r="EX33" i="6"/>
  <c r="J338" i="7" s="1"/>
  <c r="ET53" i="6"/>
  <c r="J517" i="7" s="1"/>
  <c r="EQ73" i="6"/>
  <c r="J697" i="7" s="1"/>
  <c r="ER73" i="6"/>
  <c r="J698" i="7" s="1"/>
  <c r="EY13" i="6"/>
  <c r="EX16" i="6"/>
  <c r="C155" i="7"/>
  <c r="EV73" i="6"/>
  <c r="J702" i="7" s="1"/>
  <c r="EU73" i="6"/>
  <c r="J701" i="7" s="1"/>
  <c r="FB18" i="6"/>
  <c r="J159" i="7"/>
  <c r="ES73" i="6"/>
  <c r="J699" i="7" s="1"/>
  <c r="B147" i="7"/>
  <c r="EP53" i="6"/>
  <c r="J513" i="7" s="1"/>
  <c r="EP73" i="6"/>
  <c r="J696" i="7" s="1"/>
  <c r="EP17" i="6"/>
  <c r="I147" i="7"/>
  <c r="EP16" i="6"/>
  <c r="C147" i="7"/>
  <c r="EP33" i="6"/>
  <c r="J330" i="7" s="1"/>
  <c r="EP13" i="6"/>
  <c r="A684" i="7"/>
  <c r="A678" i="7"/>
  <c r="A501" i="7"/>
  <c r="A495" i="7"/>
  <c r="A318" i="7"/>
  <c r="A312" i="7"/>
  <c r="A135" i="7"/>
  <c r="A129" i="7"/>
  <c r="ED19" i="6"/>
  <c r="EC19" i="6"/>
  <c r="EB19" i="6"/>
  <c r="EA19" i="6"/>
  <c r="DZ19" i="6"/>
  <c r="DY19" i="6"/>
  <c r="DX19" i="6"/>
  <c r="DW19" i="6"/>
  <c r="DV19" i="6"/>
  <c r="DU19" i="6"/>
  <c r="DT19" i="6"/>
  <c r="DS19" i="6"/>
  <c r="H146" i="7"/>
  <c r="G146" i="7"/>
  <c r="F146" i="7"/>
  <c r="E146" i="7"/>
  <c r="D146" i="7"/>
  <c r="EO5" i="6"/>
  <c r="ED1" i="1"/>
  <c r="I329" i="7"/>
  <c r="H329" i="7"/>
  <c r="G329" i="7"/>
  <c r="F329" i="7"/>
  <c r="E329" i="7"/>
  <c r="D329" i="7"/>
  <c r="C329" i="7"/>
  <c r="EO25" i="6"/>
  <c r="B329" i="7" s="1"/>
  <c r="ED1" i="2"/>
  <c r="I512" i="7"/>
  <c r="H512" i="7"/>
  <c r="G512" i="7"/>
  <c r="F512" i="7"/>
  <c r="E512" i="7"/>
  <c r="D512" i="7"/>
  <c r="C512" i="7"/>
  <c r="EO45" i="6"/>
  <c r="B512" i="7" s="1"/>
  <c r="ED1" i="4"/>
  <c r="I695" i="7"/>
  <c r="H695" i="7"/>
  <c r="G695" i="7"/>
  <c r="F695" i="7"/>
  <c r="E695" i="7"/>
  <c r="D695" i="7"/>
  <c r="C695" i="7"/>
  <c r="EO65" i="6"/>
  <c r="B695" i="7" s="1"/>
  <c r="ED1" i="5"/>
  <c r="A123" i="7"/>
  <c r="A117" i="7"/>
  <c r="A672" i="7"/>
  <c r="A666" i="7"/>
  <c r="A489" i="7"/>
  <c r="A483" i="7"/>
  <c r="A306" i="7"/>
  <c r="A300" i="7"/>
  <c r="DR19" i="6"/>
  <c r="DQ19" i="6"/>
  <c r="DP19" i="6"/>
  <c r="DO19" i="6"/>
  <c r="DN19" i="6"/>
  <c r="DM19" i="6"/>
  <c r="DL19" i="6"/>
  <c r="DK19" i="6"/>
  <c r="DJ19" i="6"/>
  <c r="DI19" i="6"/>
  <c r="DH19" i="6"/>
  <c r="DG19" i="6"/>
  <c r="FZ28" i="2"/>
  <c r="FZ26" i="2"/>
  <c r="FZ24" i="2"/>
  <c r="FZ22" i="2"/>
  <c r="FZ20" i="2"/>
  <c r="FZ14" i="2"/>
  <c r="FZ12" i="2"/>
  <c r="FZ10" i="2"/>
  <c r="FZ8" i="2"/>
  <c r="FZ6" i="2"/>
  <c r="FZ3" i="2"/>
  <c r="DR1" i="2"/>
  <c r="DR1" i="4"/>
  <c r="DR1" i="5"/>
  <c r="DR1" i="1"/>
  <c r="EU18" i="6" l="1"/>
  <c r="J148" i="7"/>
  <c r="FZ18" i="2"/>
  <c r="FZ3" i="1"/>
  <c r="FZ6" i="1"/>
  <c r="FZ8" i="1"/>
  <c r="FZ10" i="1"/>
  <c r="FZ12" i="1"/>
  <c r="FZ14" i="1"/>
  <c r="FZ16" i="1"/>
  <c r="FZ18" i="1"/>
  <c r="FZ20" i="1"/>
  <c r="FZ22" i="1"/>
  <c r="FZ24" i="1"/>
  <c r="FZ26" i="1"/>
  <c r="FZ28" i="1"/>
  <c r="FZ30" i="1"/>
  <c r="FZ32" i="1"/>
  <c r="FZ16" i="2"/>
  <c r="FZ32" i="2"/>
  <c r="FZ4" i="5"/>
  <c r="FZ7" i="5"/>
  <c r="FZ9" i="5"/>
  <c r="FZ11" i="5"/>
  <c r="FZ13" i="5"/>
  <c r="FZ15" i="5"/>
  <c r="FZ17" i="5"/>
  <c r="FZ19" i="5"/>
  <c r="FZ21" i="5"/>
  <c r="FZ23" i="5"/>
  <c r="FZ25" i="5"/>
  <c r="FZ27" i="5"/>
  <c r="FZ29" i="5"/>
  <c r="FZ31" i="5"/>
  <c r="FZ33" i="5"/>
  <c r="FZ30" i="2"/>
  <c r="FZ3" i="4"/>
  <c r="FZ6" i="4"/>
  <c r="FZ8" i="4"/>
  <c r="FZ10" i="4"/>
  <c r="FZ12" i="4"/>
  <c r="FZ14" i="4"/>
  <c r="FZ16" i="4"/>
  <c r="FZ18" i="4"/>
  <c r="FZ20" i="4"/>
  <c r="FZ22" i="4"/>
  <c r="FZ24" i="4"/>
  <c r="FZ26" i="4"/>
  <c r="FZ28" i="4"/>
  <c r="FZ30" i="4"/>
  <c r="FZ32" i="4"/>
  <c r="FZ4" i="2"/>
  <c r="FZ7" i="2"/>
  <c r="FZ9" i="2"/>
  <c r="FZ11" i="2"/>
  <c r="FZ13" i="2"/>
  <c r="FZ15" i="2"/>
  <c r="FZ17" i="2"/>
  <c r="FZ19" i="2"/>
  <c r="FZ21" i="2"/>
  <c r="FZ23" i="2"/>
  <c r="FZ25" i="2"/>
  <c r="FZ27" i="2"/>
  <c r="FZ29" i="2"/>
  <c r="FZ31" i="2"/>
  <c r="FZ33" i="2"/>
  <c r="FZ7" i="1"/>
  <c r="FZ9" i="1"/>
  <c r="FZ11" i="1"/>
  <c r="FZ13" i="1"/>
  <c r="FZ15" i="1"/>
  <c r="FZ17" i="1"/>
  <c r="FZ19" i="1"/>
  <c r="FZ21" i="1"/>
  <c r="FZ23" i="1"/>
  <c r="FZ25" i="1"/>
  <c r="FZ27" i="1"/>
  <c r="FZ29" i="1"/>
  <c r="FZ31" i="1"/>
  <c r="FZ33" i="1"/>
  <c r="FZ3" i="5"/>
  <c r="FZ6" i="5"/>
  <c r="FZ8" i="5"/>
  <c r="FZ10" i="5"/>
  <c r="FZ12" i="5"/>
  <c r="FZ14" i="5"/>
  <c r="FZ16" i="5"/>
  <c r="FZ18" i="5"/>
  <c r="FZ20" i="5"/>
  <c r="FZ22" i="5"/>
  <c r="FZ24" i="5"/>
  <c r="FZ26" i="5"/>
  <c r="FZ28" i="5"/>
  <c r="FZ30" i="5"/>
  <c r="FZ32" i="5"/>
  <c r="FZ4" i="1"/>
  <c r="FZ4" i="4"/>
  <c r="FZ7" i="4"/>
  <c r="FZ9" i="4"/>
  <c r="FZ11" i="4"/>
  <c r="FZ13" i="4"/>
  <c r="FZ15" i="4"/>
  <c r="FZ17" i="4"/>
  <c r="FZ19" i="4"/>
  <c r="FZ21" i="4"/>
  <c r="FZ23" i="4"/>
  <c r="FZ25" i="4"/>
  <c r="FZ27" i="4"/>
  <c r="FZ29" i="4"/>
  <c r="FZ31" i="4"/>
  <c r="FZ33" i="4"/>
  <c r="EZ18" i="6"/>
  <c r="J157" i="7"/>
  <c r="EY18" i="6"/>
  <c r="J156" i="7"/>
  <c r="EX18" i="6"/>
  <c r="J155" i="7"/>
  <c r="ES18" i="6"/>
  <c r="J150" i="7"/>
  <c r="EW18" i="6"/>
  <c r="J154" i="7"/>
  <c r="EV18" i="6"/>
  <c r="J153" i="7"/>
  <c r="ER18" i="6"/>
  <c r="J149" i="7"/>
  <c r="ET18" i="6"/>
  <c r="J151" i="7"/>
  <c r="E510" i="7"/>
  <c r="G510" i="7"/>
  <c r="H510" i="7"/>
  <c r="I510" i="7"/>
  <c r="EL25" i="6"/>
  <c r="B326" i="7" s="1"/>
  <c r="F326" i="7"/>
  <c r="EN65" i="6"/>
  <c r="B694" i="7" s="1"/>
  <c r="F694" i="7"/>
  <c r="C510" i="7"/>
  <c r="D510" i="7"/>
  <c r="EO13" i="6"/>
  <c r="EO18" i="6" s="1"/>
  <c r="EO73" i="6"/>
  <c r="J695" i="7" s="1"/>
  <c r="EO33" i="6"/>
  <c r="J329" i="7" s="1"/>
  <c r="EL65" i="6"/>
  <c r="B692" i="7" s="1"/>
  <c r="F692" i="7"/>
  <c r="C508" i="7"/>
  <c r="D508" i="7"/>
  <c r="E508" i="7"/>
  <c r="G508" i="7"/>
  <c r="H508" i="7"/>
  <c r="I508" i="7"/>
  <c r="EJ25" i="6"/>
  <c r="B324" i="7" s="1"/>
  <c r="C328" i="7"/>
  <c r="D328" i="7"/>
  <c r="E328" i="7"/>
  <c r="F324" i="7"/>
  <c r="G328" i="7"/>
  <c r="H328" i="7"/>
  <c r="I328" i="7"/>
  <c r="EM5" i="6"/>
  <c r="EM15" i="6" s="1"/>
  <c r="F144" i="7"/>
  <c r="EM65" i="6"/>
  <c r="B693" i="7" s="1"/>
  <c r="F693" i="7"/>
  <c r="C509" i="7"/>
  <c r="D509" i="7"/>
  <c r="E509" i="7"/>
  <c r="G509" i="7"/>
  <c r="H509" i="7"/>
  <c r="I509" i="7"/>
  <c r="EK25" i="6"/>
  <c r="B325" i="7" s="1"/>
  <c r="F325" i="7"/>
  <c r="EN5" i="6"/>
  <c r="EN15" i="6" s="1"/>
  <c r="F145" i="7"/>
  <c r="EN25" i="6"/>
  <c r="B328" i="7" s="1"/>
  <c r="F328" i="7"/>
  <c r="EJ65" i="6"/>
  <c r="B690" i="7" s="1"/>
  <c r="C686" i="7"/>
  <c r="C694" i="7"/>
  <c r="D686" i="7"/>
  <c r="D694" i="7"/>
  <c r="E686" i="7"/>
  <c r="E694" i="7"/>
  <c r="F690" i="7"/>
  <c r="G686" i="7"/>
  <c r="G694" i="7"/>
  <c r="H686" i="7"/>
  <c r="H694" i="7"/>
  <c r="I686" i="7"/>
  <c r="I694" i="7"/>
  <c r="EE45" i="6"/>
  <c r="B502" i="7" s="1"/>
  <c r="EM45" i="6"/>
  <c r="B510" i="7" s="1"/>
  <c r="C506" i="7"/>
  <c r="D506" i="7"/>
  <c r="E506" i="7"/>
  <c r="F502" i="7"/>
  <c r="F510" i="7"/>
  <c r="G506" i="7"/>
  <c r="H506" i="7"/>
  <c r="I506" i="7"/>
  <c r="EH25" i="6"/>
  <c r="B322" i="7" s="1"/>
  <c r="C326" i="7"/>
  <c r="D326" i="7"/>
  <c r="E326" i="7"/>
  <c r="F322" i="7"/>
  <c r="G326" i="7"/>
  <c r="H326" i="7"/>
  <c r="I326" i="7"/>
  <c r="EK5" i="6"/>
  <c r="EK15" i="6" s="1"/>
  <c r="EG16" i="6"/>
  <c r="D138" i="7"/>
  <c r="E138" i="7"/>
  <c r="F142" i="7"/>
  <c r="G138" i="7"/>
  <c r="H138" i="7"/>
  <c r="EG17" i="6"/>
  <c r="EO16" i="6"/>
  <c r="C146" i="7"/>
  <c r="EO17" i="6"/>
  <c r="I146" i="7"/>
  <c r="F130" i="7"/>
  <c r="F674" i="7"/>
  <c r="F682" i="7"/>
  <c r="F494" i="7"/>
  <c r="F306" i="7"/>
  <c r="F314" i="7"/>
  <c r="EK65" i="6"/>
  <c r="B691" i="7" s="1"/>
  <c r="C687" i="7"/>
  <c r="D687" i="7"/>
  <c r="E687" i="7"/>
  <c r="F691" i="7"/>
  <c r="G687" i="7"/>
  <c r="H687" i="7"/>
  <c r="I687" i="7"/>
  <c r="EF45" i="6"/>
  <c r="B503" i="7" s="1"/>
  <c r="EN45" i="6"/>
  <c r="B511" i="7" s="1"/>
  <c r="C507" i="7"/>
  <c r="D507" i="7"/>
  <c r="E507" i="7"/>
  <c r="F503" i="7"/>
  <c r="F511" i="7"/>
  <c r="G507" i="7"/>
  <c r="H507" i="7"/>
  <c r="I507" i="7"/>
  <c r="EI25" i="6"/>
  <c r="B323" i="7" s="1"/>
  <c r="C319" i="7"/>
  <c r="C327" i="7"/>
  <c r="D319" i="7"/>
  <c r="D327" i="7"/>
  <c r="E319" i="7"/>
  <c r="E327" i="7"/>
  <c r="F323" i="7"/>
  <c r="G319" i="7"/>
  <c r="G327" i="7"/>
  <c r="H319" i="7"/>
  <c r="H327" i="7"/>
  <c r="I319" i="7"/>
  <c r="I327" i="7"/>
  <c r="EL5" i="6"/>
  <c r="D139" i="7"/>
  <c r="E139" i="7"/>
  <c r="F143" i="7"/>
  <c r="G139" i="7"/>
  <c r="H139" i="7"/>
  <c r="EP18" i="6"/>
  <c r="J147" i="7"/>
  <c r="D688" i="7"/>
  <c r="E688" i="7"/>
  <c r="G688" i="7"/>
  <c r="H688" i="7"/>
  <c r="I688" i="7"/>
  <c r="EG45" i="6"/>
  <c r="B504" i="7" s="1"/>
  <c r="F504" i="7"/>
  <c r="C320" i="7"/>
  <c r="D320" i="7"/>
  <c r="E320" i="7"/>
  <c r="G320" i="7"/>
  <c r="H320" i="7"/>
  <c r="I320" i="7"/>
  <c r="EE5" i="6"/>
  <c r="D140" i="7"/>
  <c r="E140" i="7"/>
  <c r="F136" i="7"/>
  <c r="G140" i="7"/>
  <c r="H140" i="7"/>
  <c r="EE65" i="6"/>
  <c r="B685" i="7" s="1"/>
  <c r="C689" i="7"/>
  <c r="D689" i="7"/>
  <c r="E689" i="7"/>
  <c r="F685" i="7"/>
  <c r="G689" i="7"/>
  <c r="H689" i="7"/>
  <c r="I689" i="7"/>
  <c r="EH45" i="6"/>
  <c r="B505" i="7" s="1"/>
  <c r="F505" i="7"/>
  <c r="C321" i="7"/>
  <c r="D321" i="7"/>
  <c r="E321" i="7"/>
  <c r="G321" i="7"/>
  <c r="H321" i="7"/>
  <c r="I321" i="7"/>
  <c r="EF5" i="6"/>
  <c r="D141" i="7"/>
  <c r="E141" i="7"/>
  <c r="F137" i="7"/>
  <c r="G141" i="7"/>
  <c r="H141" i="7"/>
  <c r="EF65" i="6"/>
  <c r="B686" i="7" s="1"/>
  <c r="C690" i="7"/>
  <c r="D690" i="7"/>
  <c r="E690" i="7"/>
  <c r="F686" i="7"/>
  <c r="G690" i="7"/>
  <c r="H690" i="7"/>
  <c r="I690" i="7"/>
  <c r="EI45" i="6"/>
  <c r="B506" i="7" s="1"/>
  <c r="C502" i="7"/>
  <c r="D502" i="7"/>
  <c r="E502" i="7"/>
  <c r="F506" i="7"/>
  <c r="G502" i="7"/>
  <c r="H502" i="7"/>
  <c r="I502" i="7"/>
  <c r="C322" i="7"/>
  <c r="D322" i="7"/>
  <c r="E322" i="7"/>
  <c r="G322" i="7"/>
  <c r="H322" i="7"/>
  <c r="I322" i="7"/>
  <c r="EG5" i="6"/>
  <c r="EO15" i="6"/>
  <c r="B146" i="7"/>
  <c r="D142" i="7"/>
  <c r="E142" i="7"/>
  <c r="F138" i="7"/>
  <c r="G142" i="7"/>
  <c r="H142" i="7"/>
  <c r="C688" i="7"/>
  <c r="EG65" i="6"/>
  <c r="B687" i="7" s="1"/>
  <c r="C691" i="7"/>
  <c r="D691" i="7"/>
  <c r="E691" i="7"/>
  <c r="F687" i="7"/>
  <c r="G691" i="7"/>
  <c r="H691" i="7"/>
  <c r="I691" i="7"/>
  <c r="EJ45" i="6"/>
  <c r="B507" i="7" s="1"/>
  <c r="C503" i="7"/>
  <c r="C511" i="7"/>
  <c r="D503" i="7"/>
  <c r="D511" i="7"/>
  <c r="E503" i="7"/>
  <c r="E511" i="7"/>
  <c r="F507" i="7"/>
  <c r="G503" i="7"/>
  <c r="G511" i="7"/>
  <c r="H503" i="7"/>
  <c r="H511" i="7"/>
  <c r="I503" i="7"/>
  <c r="I511" i="7"/>
  <c r="EE25" i="6"/>
  <c r="B319" i="7" s="1"/>
  <c r="EM25" i="6"/>
  <c r="B327" i="7" s="1"/>
  <c r="C323" i="7"/>
  <c r="D323" i="7"/>
  <c r="E323" i="7"/>
  <c r="F319" i="7"/>
  <c r="F327" i="7"/>
  <c r="G323" i="7"/>
  <c r="H323" i="7"/>
  <c r="I323" i="7"/>
  <c r="EH5" i="6"/>
  <c r="D143" i="7"/>
  <c r="E143" i="7"/>
  <c r="F139" i="7"/>
  <c r="G143" i="7"/>
  <c r="H143" i="7"/>
  <c r="EH65" i="6"/>
  <c r="B688" i="7" s="1"/>
  <c r="C692" i="7"/>
  <c r="D692" i="7"/>
  <c r="E692" i="7"/>
  <c r="F688" i="7"/>
  <c r="G692" i="7"/>
  <c r="H692" i="7"/>
  <c r="I692" i="7"/>
  <c r="EO53" i="6"/>
  <c r="J512" i="7" s="1"/>
  <c r="EK45" i="6"/>
  <c r="B508" i="7" s="1"/>
  <c r="C504" i="7"/>
  <c r="D504" i="7"/>
  <c r="E504" i="7"/>
  <c r="F508" i="7"/>
  <c r="G504" i="7"/>
  <c r="H504" i="7"/>
  <c r="I504" i="7"/>
  <c r="EF25" i="6"/>
  <c r="B320" i="7" s="1"/>
  <c r="C324" i="7"/>
  <c r="D324" i="7"/>
  <c r="E324" i="7"/>
  <c r="F320" i="7"/>
  <c r="G324" i="7"/>
  <c r="H324" i="7"/>
  <c r="I324" i="7"/>
  <c r="EI5" i="6"/>
  <c r="D136" i="7"/>
  <c r="D144" i="7"/>
  <c r="E136" i="7"/>
  <c r="E144" i="7"/>
  <c r="F140" i="7"/>
  <c r="G136" i="7"/>
  <c r="G144" i="7"/>
  <c r="H136" i="7"/>
  <c r="H144" i="7"/>
  <c r="EI65" i="6"/>
  <c r="B689" i="7" s="1"/>
  <c r="C685" i="7"/>
  <c r="C693" i="7"/>
  <c r="D685" i="7"/>
  <c r="D693" i="7"/>
  <c r="E685" i="7"/>
  <c r="E693" i="7"/>
  <c r="F689" i="7"/>
  <c r="G685" i="7"/>
  <c r="G693" i="7"/>
  <c r="H685" i="7"/>
  <c r="H693" i="7"/>
  <c r="I685" i="7"/>
  <c r="I693" i="7"/>
  <c r="EL45" i="6"/>
  <c r="B509" i="7" s="1"/>
  <c r="C505" i="7"/>
  <c r="D505" i="7"/>
  <c r="E505" i="7"/>
  <c r="F509" i="7"/>
  <c r="G505" i="7"/>
  <c r="H505" i="7"/>
  <c r="I505" i="7"/>
  <c r="EG25" i="6"/>
  <c r="B321" i="7" s="1"/>
  <c r="C325" i="7"/>
  <c r="D325" i="7"/>
  <c r="E325" i="7"/>
  <c r="F321" i="7"/>
  <c r="G325" i="7"/>
  <c r="H325" i="7"/>
  <c r="I325" i="7"/>
  <c r="EJ5" i="6"/>
  <c r="D137" i="7"/>
  <c r="D145" i="7"/>
  <c r="E137" i="7"/>
  <c r="E145" i="7"/>
  <c r="F141" i="7"/>
  <c r="G137" i="7"/>
  <c r="G145" i="7"/>
  <c r="H137" i="7"/>
  <c r="H145" i="7"/>
  <c r="F129" i="7"/>
  <c r="F135" i="7"/>
  <c r="F123" i="7"/>
  <c r="F131" i="7"/>
  <c r="F675" i="7"/>
  <c r="F683" i="7"/>
  <c r="F495" i="7"/>
  <c r="F307" i="7"/>
  <c r="F315" i="7"/>
  <c r="F684" i="7"/>
  <c r="F124" i="7"/>
  <c r="F132" i="7"/>
  <c r="F676" i="7"/>
  <c r="F496" i="7"/>
  <c r="F308" i="7"/>
  <c r="F316" i="7"/>
  <c r="F125" i="7"/>
  <c r="F133" i="7"/>
  <c r="F677" i="7"/>
  <c r="F489" i="7"/>
  <c r="F497" i="7"/>
  <c r="F309" i="7"/>
  <c r="F317" i="7"/>
  <c r="F318" i="7"/>
  <c r="F126" i="7"/>
  <c r="F134" i="7"/>
  <c r="F678" i="7"/>
  <c r="F490" i="7"/>
  <c r="F498" i="7"/>
  <c r="F310" i="7"/>
  <c r="F127" i="7"/>
  <c r="F679" i="7"/>
  <c r="F491" i="7"/>
  <c r="F499" i="7"/>
  <c r="F311" i="7"/>
  <c r="F128" i="7"/>
  <c r="F672" i="7"/>
  <c r="F680" i="7"/>
  <c r="F492" i="7"/>
  <c r="F500" i="7"/>
  <c r="F312" i="7"/>
  <c r="F501" i="7"/>
  <c r="F673" i="7"/>
  <c r="F681" i="7"/>
  <c r="F493" i="7"/>
  <c r="F313" i="7"/>
  <c r="E134" i="7"/>
  <c r="G134" i="7"/>
  <c r="H134" i="7"/>
  <c r="EC17" i="6"/>
  <c r="C134" i="7"/>
  <c r="D134" i="7"/>
  <c r="EC65" i="6"/>
  <c r="B683" i="7" s="1"/>
  <c r="EC5" i="6"/>
  <c r="EC15" i="6" s="1"/>
  <c r="E130" i="7"/>
  <c r="G130" i="7"/>
  <c r="H130" i="7"/>
  <c r="DY17" i="6"/>
  <c r="DX65" i="6"/>
  <c r="B678" i="7" s="1"/>
  <c r="C682" i="7"/>
  <c r="D674" i="7"/>
  <c r="D682" i="7"/>
  <c r="E674" i="7"/>
  <c r="E682" i="7"/>
  <c r="G674" i="7"/>
  <c r="G682" i="7"/>
  <c r="H674" i="7"/>
  <c r="H682" i="7"/>
  <c r="I674" i="7"/>
  <c r="I682" i="7"/>
  <c r="DS45" i="6"/>
  <c r="B490" i="7" s="1"/>
  <c r="EA45" i="6"/>
  <c r="B498" i="7" s="1"/>
  <c r="C494" i="7"/>
  <c r="D494" i="7"/>
  <c r="DY16" i="6"/>
  <c r="E131" i="7"/>
  <c r="G131" i="7"/>
  <c r="H131" i="7"/>
  <c r="DZ17" i="6"/>
  <c r="DY65" i="6"/>
  <c r="B679" i="7" s="1"/>
  <c r="C683" i="7"/>
  <c r="D683" i="7"/>
  <c r="E683" i="7"/>
  <c r="G683" i="7"/>
  <c r="H683" i="7"/>
  <c r="I683" i="7"/>
  <c r="EB45" i="6"/>
  <c r="B499" i="7" s="1"/>
  <c r="DU5" i="6"/>
  <c r="DU15" i="6" s="1"/>
  <c r="D131" i="7"/>
  <c r="H316" i="7"/>
  <c r="D130" i="7"/>
  <c r="DZ16" i="6"/>
  <c r="C317" i="7"/>
  <c r="D317" i="7"/>
  <c r="E317" i="7"/>
  <c r="G317" i="7"/>
  <c r="H317" i="7"/>
  <c r="I317" i="7"/>
  <c r="EB65" i="6"/>
  <c r="B682" i="7" s="1"/>
  <c r="C498" i="7"/>
  <c r="D498" i="7"/>
  <c r="E498" i="7"/>
  <c r="G498" i="7"/>
  <c r="H498" i="7"/>
  <c r="I498" i="7"/>
  <c r="DZ25" i="6"/>
  <c r="B314" i="7" s="1"/>
  <c r="C310" i="7"/>
  <c r="D310" i="7"/>
  <c r="E310" i="7"/>
  <c r="G310" i="7"/>
  <c r="H310" i="7"/>
  <c r="I310" i="7"/>
  <c r="EA25" i="6"/>
  <c r="B315" i="7" s="1"/>
  <c r="E311" i="7"/>
  <c r="G311" i="7"/>
  <c r="H311" i="7"/>
  <c r="I311" i="7"/>
  <c r="C500" i="7"/>
  <c r="D500" i="7"/>
  <c r="E500" i="7"/>
  <c r="G500" i="7"/>
  <c r="H500" i="7"/>
  <c r="I500" i="7"/>
  <c r="EB25" i="6"/>
  <c r="B316" i="7" s="1"/>
  <c r="E312" i="7"/>
  <c r="G312" i="7"/>
  <c r="H312" i="7"/>
  <c r="I312" i="7"/>
  <c r="C501" i="7"/>
  <c r="D501" i="7"/>
  <c r="E501" i="7"/>
  <c r="C495" i="7"/>
  <c r="D495" i="7"/>
  <c r="E495" i="7"/>
  <c r="G495" i="7"/>
  <c r="H495" i="7"/>
  <c r="I495" i="7"/>
  <c r="C674" i="7"/>
  <c r="C125" i="7"/>
  <c r="E133" i="7"/>
  <c r="I497" i="7"/>
  <c r="E126" i="7"/>
  <c r="ED5" i="6"/>
  <c r="ED15" i="6" s="1"/>
  <c r="C499" i="7"/>
  <c r="D499" i="7"/>
  <c r="E499" i="7"/>
  <c r="G499" i="7"/>
  <c r="H499" i="7"/>
  <c r="I499" i="7"/>
  <c r="EA5" i="6"/>
  <c r="EA15" i="6" s="1"/>
  <c r="I129" i="7"/>
  <c r="E494" i="7"/>
  <c r="G494" i="7"/>
  <c r="H494" i="7"/>
  <c r="I494" i="7"/>
  <c r="DW5" i="6"/>
  <c r="D124" i="7"/>
  <c r="D132" i="7"/>
  <c r="E124" i="7"/>
  <c r="E132" i="7"/>
  <c r="G124" i="7"/>
  <c r="G132" i="7"/>
  <c r="H124" i="7"/>
  <c r="H132" i="7"/>
  <c r="DZ65" i="6"/>
  <c r="B680" i="7" s="1"/>
  <c r="C676" i="7"/>
  <c r="D676" i="7"/>
  <c r="E676" i="7"/>
  <c r="G676" i="7"/>
  <c r="H676" i="7"/>
  <c r="I676" i="7"/>
  <c r="DU45" i="6"/>
  <c r="B492" i="7" s="1"/>
  <c r="EC45" i="6"/>
  <c r="B500" i="7" s="1"/>
  <c r="C496" i="7"/>
  <c r="D496" i="7"/>
  <c r="E496" i="7"/>
  <c r="G496" i="7"/>
  <c r="H496" i="7"/>
  <c r="G675" i="7"/>
  <c r="DX5" i="6"/>
  <c r="D125" i="7"/>
  <c r="D133" i="7"/>
  <c r="E125" i="7"/>
  <c r="G125" i="7"/>
  <c r="G133" i="7"/>
  <c r="H125" i="7"/>
  <c r="H133" i="7"/>
  <c r="DS65" i="6"/>
  <c r="B673" i="7" s="1"/>
  <c r="EA65" i="6"/>
  <c r="B681" i="7" s="1"/>
  <c r="D677" i="7"/>
  <c r="E677" i="7"/>
  <c r="G677" i="7"/>
  <c r="H677" i="7"/>
  <c r="I677" i="7"/>
  <c r="DV45" i="6"/>
  <c r="B493" i="7" s="1"/>
  <c r="C497" i="7"/>
  <c r="D497" i="7"/>
  <c r="E497" i="7"/>
  <c r="G497" i="7"/>
  <c r="H497" i="7"/>
  <c r="DY25" i="6"/>
  <c r="B313" i="7" s="1"/>
  <c r="D309" i="7"/>
  <c r="G309" i="7"/>
  <c r="I309" i="7"/>
  <c r="ED65" i="6"/>
  <c r="B684" i="7" s="1"/>
  <c r="I678" i="7"/>
  <c r="DW45" i="6"/>
  <c r="B494" i="7" s="1"/>
  <c r="C490" i="7"/>
  <c r="D490" i="7"/>
  <c r="E490" i="7"/>
  <c r="G490" i="7"/>
  <c r="H490" i="7"/>
  <c r="I490" i="7"/>
  <c r="G501" i="7"/>
  <c r="H501" i="7"/>
  <c r="I501" i="7"/>
  <c r="H675" i="7"/>
  <c r="I675" i="7"/>
  <c r="H126" i="7"/>
  <c r="E678" i="7"/>
  <c r="DZ5" i="6"/>
  <c r="DU65" i="6"/>
  <c r="B675" i="7" s="1"/>
  <c r="E679" i="7"/>
  <c r="G679" i="7"/>
  <c r="I679" i="7"/>
  <c r="DX45" i="6"/>
  <c r="B495" i="7" s="1"/>
  <c r="C491" i="7"/>
  <c r="D491" i="7"/>
  <c r="E491" i="7"/>
  <c r="G491" i="7"/>
  <c r="H491" i="7"/>
  <c r="I491" i="7"/>
  <c r="DS25" i="6"/>
  <c r="B307" i="7" s="1"/>
  <c r="D311" i="7"/>
  <c r="ED25" i="6"/>
  <c r="B318" i="7" s="1"/>
  <c r="D675" i="7"/>
  <c r="E675" i="7"/>
  <c r="G126" i="7"/>
  <c r="DT65" i="6"/>
  <c r="B674" i="7" s="1"/>
  <c r="D678" i="7"/>
  <c r="G678" i="7"/>
  <c r="D127" i="7"/>
  <c r="H127" i="7"/>
  <c r="C679" i="7"/>
  <c r="DS5" i="6"/>
  <c r="D128" i="7"/>
  <c r="E128" i="7"/>
  <c r="DV65" i="6"/>
  <c r="B676" i="7" s="1"/>
  <c r="C680" i="7"/>
  <c r="D680" i="7"/>
  <c r="E680" i="7"/>
  <c r="G680" i="7"/>
  <c r="H680" i="7"/>
  <c r="I680" i="7"/>
  <c r="DY45" i="6"/>
  <c r="B496" i="7" s="1"/>
  <c r="D492" i="7"/>
  <c r="E492" i="7"/>
  <c r="G492" i="7"/>
  <c r="H492" i="7"/>
  <c r="I492" i="7"/>
  <c r="DT25" i="6"/>
  <c r="B308" i="7" s="1"/>
  <c r="C312" i="7"/>
  <c r="D312" i="7"/>
  <c r="DV5" i="6"/>
  <c r="DT45" i="6"/>
  <c r="B491" i="7" s="1"/>
  <c r="DY5" i="6"/>
  <c r="D126" i="7"/>
  <c r="C678" i="7"/>
  <c r="H678" i="7"/>
  <c r="E127" i="7"/>
  <c r="G127" i="7"/>
  <c r="D679" i="7"/>
  <c r="H679" i="7"/>
  <c r="G128" i="7"/>
  <c r="H128" i="7"/>
  <c r="DT5" i="6"/>
  <c r="EB5" i="6"/>
  <c r="D129" i="7"/>
  <c r="E129" i="7"/>
  <c r="G129" i="7"/>
  <c r="H129" i="7"/>
  <c r="DW65" i="6"/>
  <c r="B677" i="7" s="1"/>
  <c r="C673" i="7"/>
  <c r="C681" i="7"/>
  <c r="D673" i="7"/>
  <c r="D681" i="7"/>
  <c r="E673" i="7"/>
  <c r="E681" i="7"/>
  <c r="G673" i="7"/>
  <c r="G681" i="7"/>
  <c r="H673" i="7"/>
  <c r="H681" i="7"/>
  <c r="I673" i="7"/>
  <c r="I681" i="7"/>
  <c r="DZ45" i="6"/>
  <c r="B497" i="7" s="1"/>
  <c r="C493" i="7"/>
  <c r="D493" i="7"/>
  <c r="E493" i="7"/>
  <c r="G493" i="7"/>
  <c r="H493" i="7"/>
  <c r="C684" i="7"/>
  <c r="I493" i="7"/>
  <c r="DU25" i="6"/>
  <c r="B309" i="7" s="1"/>
  <c r="EC25" i="6"/>
  <c r="B317" i="7" s="1"/>
  <c r="C313" i="7"/>
  <c r="D313" i="7"/>
  <c r="E313" i="7"/>
  <c r="G313" i="7"/>
  <c r="H313" i="7"/>
  <c r="I313" i="7"/>
  <c r="E135" i="7"/>
  <c r="H135" i="7"/>
  <c r="DV25" i="6"/>
  <c r="B310" i="7" s="1"/>
  <c r="C314" i="7"/>
  <c r="D314" i="7"/>
  <c r="E314" i="7"/>
  <c r="G314" i="7"/>
  <c r="H314" i="7"/>
  <c r="I314" i="7"/>
  <c r="D684" i="7"/>
  <c r="E684" i="7"/>
  <c r="G684" i="7"/>
  <c r="H684" i="7"/>
  <c r="I684" i="7"/>
  <c r="DW25" i="6"/>
  <c r="B311" i="7" s="1"/>
  <c r="C307" i="7"/>
  <c r="C315" i="7"/>
  <c r="D307" i="7"/>
  <c r="D315" i="7"/>
  <c r="E307" i="7"/>
  <c r="E315" i="7"/>
  <c r="G307" i="7"/>
  <c r="G315" i="7"/>
  <c r="H307" i="7"/>
  <c r="H315" i="7"/>
  <c r="I307" i="7"/>
  <c r="I315" i="7"/>
  <c r="ED45" i="6"/>
  <c r="B501" i="7" s="1"/>
  <c r="I496" i="7"/>
  <c r="DX25" i="6"/>
  <c r="B312" i="7" s="1"/>
  <c r="C308" i="7"/>
  <c r="C316" i="7"/>
  <c r="D308" i="7"/>
  <c r="D316" i="7"/>
  <c r="E308" i="7"/>
  <c r="E316" i="7"/>
  <c r="G308" i="7"/>
  <c r="G316" i="7"/>
  <c r="H308" i="7"/>
  <c r="I308" i="7"/>
  <c r="I316" i="7"/>
  <c r="C318" i="7"/>
  <c r="D318" i="7"/>
  <c r="E318" i="7"/>
  <c r="G318" i="7"/>
  <c r="H318" i="7"/>
  <c r="I318" i="7"/>
  <c r="E309" i="7"/>
  <c r="H309" i="7"/>
  <c r="D135" i="7"/>
  <c r="G135" i="7"/>
  <c r="DR5" i="6"/>
  <c r="B123" i="7" s="1"/>
  <c r="H306" i="7"/>
  <c r="DR16" i="6"/>
  <c r="D123" i="7"/>
  <c r="E123" i="7"/>
  <c r="G123" i="7"/>
  <c r="H123" i="7"/>
  <c r="I123" i="7"/>
  <c r="E306" i="7"/>
  <c r="C672" i="7"/>
  <c r="D672" i="7"/>
  <c r="E672" i="7"/>
  <c r="G672" i="7"/>
  <c r="H672" i="7"/>
  <c r="I672" i="7"/>
  <c r="DR45" i="6"/>
  <c r="B489" i="7" s="1"/>
  <c r="C306" i="7"/>
  <c r="G306" i="7"/>
  <c r="I306" i="7"/>
  <c r="DR65" i="6"/>
  <c r="B672" i="7" s="1"/>
  <c r="C489" i="7"/>
  <c r="D489" i="7"/>
  <c r="E489" i="7"/>
  <c r="G489" i="7"/>
  <c r="H489" i="7"/>
  <c r="I489" i="7"/>
  <c r="DR25" i="6"/>
  <c r="B306" i="7" s="1"/>
  <c r="D306" i="7"/>
  <c r="A660" i="7"/>
  <c r="A654" i="7"/>
  <c r="A477" i="7"/>
  <c r="A471" i="7"/>
  <c r="A294" i="7"/>
  <c r="A288" i="7"/>
  <c r="A111" i="7"/>
  <c r="A105" i="7"/>
  <c r="B144" i="7" l="1"/>
  <c r="B145" i="7"/>
  <c r="EM53" i="6"/>
  <c r="J510" i="7" s="1"/>
  <c r="C138" i="7"/>
  <c r="J146" i="7"/>
  <c r="EM33" i="6"/>
  <c r="J327" i="7" s="1"/>
  <c r="EG13" i="6"/>
  <c r="EG18" i="6" s="1"/>
  <c r="EL33" i="6"/>
  <c r="J326" i="7" s="1"/>
  <c r="EN13" i="6"/>
  <c r="EN18" i="6" s="1"/>
  <c r="EN73" i="6"/>
  <c r="J694" i="7" s="1"/>
  <c r="EI53" i="6"/>
  <c r="J506" i="7" s="1"/>
  <c r="B142" i="7"/>
  <c r="I138" i="7"/>
  <c r="EN33" i="6"/>
  <c r="J328" i="7" s="1"/>
  <c r="C136" i="7"/>
  <c r="EE16" i="6"/>
  <c r="EL16" i="6"/>
  <c r="C143" i="7"/>
  <c r="EK17" i="6"/>
  <c r="I142" i="7"/>
  <c r="EK53" i="6"/>
  <c r="J508" i="7" s="1"/>
  <c r="EL15" i="6"/>
  <c r="B143" i="7"/>
  <c r="EF13" i="6"/>
  <c r="EI15" i="6"/>
  <c r="B140" i="7"/>
  <c r="B139" i="7"/>
  <c r="EH15" i="6"/>
  <c r="B138" i="7"/>
  <c r="EG15" i="6"/>
  <c r="EH33" i="6"/>
  <c r="J322" i="7" s="1"/>
  <c r="EL53" i="6"/>
  <c r="J509" i="7" s="1"/>
  <c r="EH17" i="6"/>
  <c r="I139" i="7"/>
  <c r="EH13" i="6"/>
  <c r="EE33" i="6"/>
  <c r="J319" i="7" s="1"/>
  <c r="EN17" i="6"/>
  <c r="I145" i="7"/>
  <c r="EF17" i="6"/>
  <c r="I137" i="7"/>
  <c r="EH53" i="6"/>
  <c r="J505" i="7" s="1"/>
  <c r="EE73" i="6"/>
  <c r="J685" i="7" s="1"/>
  <c r="EE13" i="6"/>
  <c r="EE53" i="6"/>
  <c r="J502" i="7" s="1"/>
  <c r="EJ16" i="6"/>
  <c r="C141" i="7"/>
  <c r="EH73" i="6"/>
  <c r="J688" i="7" s="1"/>
  <c r="EK33" i="6"/>
  <c r="J325" i="7" s="1"/>
  <c r="EM13" i="6"/>
  <c r="EI73" i="6"/>
  <c r="J689" i="7" s="1"/>
  <c r="I144" i="7"/>
  <c r="EM17" i="6"/>
  <c r="EJ33" i="6"/>
  <c r="J324" i="7" s="1"/>
  <c r="EN53" i="6"/>
  <c r="J511" i="7" s="1"/>
  <c r="EJ73" i="6"/>
  <c r="J690" i="7" s="1"/>
  <c r="EI17" i="6"/>
  <c r="I140" i="7"/>
  <c r="EJ53" i="6"/>
  <c r="J507" i="7" s="1"/>
  <c r="EM73" i="6"/>
  <c r="J693" i="7" s="1"/>
  <c r="EN16" i="6"/>
  <c r="C145" i="7"/>
  <c r="I136" i="7"/>
  <c r="EE17" i="6"/>
  <c r="EI33" i="6"/>
  <c r="J323" i="7" s="1"/>
  <c r="EF53" i="6"/>
  <c r="J503" i="7" s="1"/>
  <c r="EJ17" i="6"/>
  <c r="I141" i="7"/>
  <c r="B136" i="7"/>
  <c r="EE15" i="6"/>
  <c r="EF33" i="6"/>
  <c r="J320" i="7" s="1"/>
  <c r="EG73" i="6"/>
  <c r="J687" i="7" s="1"/>
  <c r="EL17" i="6"/>
  <c r="I143" i="7"/>
  <c r="EF16" i="6"/>
  <c r="C137" i="7"/>
  <c r="EG53" i="6"/>
  <c r="J504" i="7" s="1"/>
  <c r="EK73" i="6"/>
  <c r="J691" i="7" s="1"/>
  <c r="EK16" i="6"/>
  <c r="C142" i="7"/>
  <c r="B137" i="7"/>
  <c r="EF15" i="6"/>
  <c r="EG33" i="6"/>
  <c r="J321" i="7" s="1"/>
  <c r="EI13" i="6"/>
  <c r="EF73" i="6"/>
  <c r="J686" i="7" s="1"/>
  <c r="EL13" i="6"/>
  <c r="EK13" i="6"/>
  <c r="EI16" i="6"/>
  <c r="C140" i="7"/>
  <c r="EJ15" i="6"/>
  <c r="B141" i="7"/>
  <c r="C144" i="7"/>
  <c r="EM16" i="6"/>
  <c r="EL73" i="6"/>
  <c r="J692" i="7" s="1"/>
  <c r="EJ13" i="6"/>
  <c r="EH16" i="6"/>
  <c r="C139" i="7"/>
  <c r="I134" i="7"/>
  <c r="EC16" i="6"/>
  <c r="B134" i="7"/>
  <c r="B126" i="7"/>
  <c r="C131" i="7"/>
  <c r="I130" i="7"/>
  <c r="DT16" i="6"/>
  <c r="EC13" i="6"/>
  <c r="EC18" i="6" s="1"/>
  <c r="DX17" i="6"/>
  <c r="B135" i="7"/>
  <c r="B132" i="7"/>
  <c r="EB73" i="6"/>
  <c r="J682" i="7" s="1"/>
  <c r="I131" i="7"/>
  <c r="C130" i="7"/>
  <c r="DW53" i="6"/>
  <c r="J494" i="7" s="1"/>
  <c r="DX33" i="6"/>
  <c r="J312" i="7" s="1"/>
  <c r="EC73" i="6"/>
  <c r="J683" i="7" s="1"/>
  <c r="ED13" i="6"/>
  <c r="J135" i="7" s="1"/>
  <c r="EC33" i="6"/>
  <c r="J317" i="7" s="1"/>
  <c r="DY13" i="6"/>
  <c r="DY18" i="6" s="1"/>
  <c r="EA53" i="6"/>
  <c r="J498" i="7" s="1"/>
  <c r="DV33" i="6"/>
  <c r="J310" i="7" s="1"/>
  <c r="DZ13" i="6"/>
  <c r="EC53" i="6"/>
  <c r="J500" i="7" s="1"/>
  <c r="DS13" i="6"/>
  <c r="J124" i="7" s="1"/>
  <c r="DY53" i="6"/>
  <c r="J496" i="7" s="1"/>
  <c r="DV73" i="6"/>
  <c r="J676" i="7" s="1"/>
  <c r="DT53" i="6"/>
  <c r="J491" i="7" s="1"/>
  <c r="DX53" i="6"/>
  <c r="J495" i="7" s="1"/>
  <c r="ED33" i="6"/>
  <c r="J318" i="7" s="1"/>
  <c r="EB53" i="6"/>
  <c r="J499" i="7" s="1"/>
  <c r="DT73" i="6"/>
  <c r="J674" i="7" s="1"/>
  <c r="DT17" i="6"/>
  <c r="I125" i="7"/>
  <c r="EB16" i="6"/>
  <c r="C133" i="7"/>
  <c r="EA17" i="6"/>
  <c r="I132" i="7"/>
  <c r="DS33" i="6"/>
  <c r="J307" i="7" s="1"/>
  <c r="DX16" i="6"/>
  <c r="C129" i="7"/>
  <c r="EB15" i="6"/>
  <c r="B133" i="7"/>
  <c r="DU53" i="6"/>
  <c r="J492" i="7" s="1"/>
  <c r="C492" i="7"/>
  <c r="EB17" i="6"/>
  <c r="I133" i="7"/>
  <c r="DU13" i="6"/>
  <c r="DT15" i="6"/>
  <c r="B125" i="7"/>
  <c r="DV17" i="6"/>
  <c r="I127" i="7"/>
  <c r="DY33" i="6"/>
  <c r="J313" i="7" s="1"/>
  <c r="DS73" i="6"/>
  <c r="J673" i="7" s="1"/>
  <c r="DX13" i="6"/>
  <c r="DY15" i="6"/>
  <c r="B130" i="7"/>
  <c r="DZ73" i="6"/>
  <c r="J680" i="7" s="1"/>
  <c r="DX15" i="6"/>
  <c r="B129" i="7"/>
  <c r="DS17" i="6"/>
  <c r="I124" i="7"/>
  <c r="DY73" i="6"/>
  <c r="J679" i="7" s="1"/>
  <c r="EA73" i="6"/>
  <c r="J681" i="7" s="1"/>
  <c r="EA13" i="6"/>
  <c r="ED73" i="6"/>
  <c r="J684" i="7" s="1"/>
  <c r="ED17" i="6"/>
  <c r="I135" i="7"/>
  <c r="DV53" i="6"/>
  <c r="J493" i="7" s="1"/>
  <c r="DV16" i="6"/>
  <c r="C127" i="7"/>
  <c r="DW17" i="6"/>
  <c r="I128" i="7"/>
  <c r="DU16" i="6"/>
  <c r="C126" i="7"/>
  <c r="EB13" i="6"/>
  <c r="EA16" i="6"/>
  <c r="C132" i="7"/>
  <c r="EB33" i="6"/>
  <c r="J316" i="7" s="1"/>
  <c r="DV13" i="6"/>
  <c r="DV15" i="6"/>
  <c r="B127" i="7"/>
  <c r="ED53" i="6"/>
  <c r="J501" i="7" s="1"/>
  <c r="DS53" i="6"/>
  <c r="J490" i="7" s="1"/>
  <c r="DW73" i="6"/>
  <c r="J677" i="7" s="1"/>
  <c r="C677" i="7"/>
  <c r="DT13" i="6"/>
  <c r="DS16" i="6"/>
  <c r="C124" i="7"/>
  <c r="DT33" i="6"/>
  <c r="J308" i="7" s="1"/>
  <c r="EA33" i="6"/>
  <c r="J315" i="7" s="1"/>
  <c r="DW16" i="6"/>
  <c r="C128" i="7"/>
  <c r="DZ15" i="6"/>
  <c r="B131" i="7"/>
  <c r="DU33" i="6"/>
  <c r="J309" i="7" s="1"/>
  <c r="C309" i="7"/>
  <c r="DW15" i="6"/>
  <c r="B128" i="7"/>
  <c r="DU17" i="6"/>
  <c r="I126" i="7"/>
  <c r="ED16" i="6"/>
  <c r="C135" i="7"/>
  <c r="DW13" i="6"/>
  <c r="DS15" i="6"/>
  <c r="B124" i="7"/>
  <c r="DW33" i="6"/>
  <c r="J311" i="7" s="1"/>
  <c r="C311" i="7"/>
  <c r="DZ33" i="6"/>
  <c r="J314" i="7" s="1"/>
  <c r="DX73" i="6"/>
  <c r="J678" i="7" s="1"/>
  <c r="DZ53" i="6"/>
  <c r="J497" i="7" s="1"/>
  <c r="DU73" i="6"/>
  <c r="J675" i="7" s="1"/>
  <c r="C675" i="7"/>
  <c r="DR15" i="6"/>
  <c r="DR17" i="6"/>
  <c r="C123" i="7"/>
  <c r="DR13" i="6"/>
  <c r="DR33" i="6"/>
  <c r="J306" i="7" s="1"/>
  <c r="DR73" i="6"/>
  <c r="J672" i="7" s="1"/>
  <c r="DR53" i="6"/>
  <c r="J489" i="7" s="1"/>
  <c r="DF19" i="6"/>
  <c r="DE19" i="6"/>
  <c r="DD19" i="6"/>
  <c r="DC19" i="6"/>
  <c r="DB19" i="6"/>
  <c r="DA19" i="6"/>
  <c r="CZ19" i="6"/>
  <c r="CY19" i="6"/>
  <c r="CX19" i="6"/>
  <c r="CW19" i="6"/>
  <c r="CV19" i="6"/>
  <c r="CU19" i="6"/>
  <c r="I305" i="7"/>
  <c r="H305" i="7"/>
  <c r="G305" i="7"/>
  <c r="F305" i="7"/>
  <c r="E305" i="7"/>
  <c r="D305" i="7"/>
  <c r="C305" i="7"/>
  <c r="DQ25" i="6"/>
  <c r="B305" i="7" s="1"/>
  <c r="I488" i="7"/>
  <c r="H488" i="7"/>
  <c r="G488" i="7"/>
  <c r="F488" i="7"/>
  <c r="E488" i="7"/>
  <c r="D488" i="7"/>
  <c r="C488" i="7"/>
  <c r="DQ45" i="6"/>
  <c r="B488" i="7" s="1"/>
  <c r="I671" i="7"/>
  <c r="H671" i="7"/>
  <c r="G671" i="7"/>
  <c r="F671" i="7"/>
  <c r="E671" i="7"/>
  <c r="D671" i="7"/>
  <c r="C671" i="7"/>
  <c r="DQ65" i="6"/>
  <c r="B671" i="7" s="1"/>
  <c r="H122" i="7"/>
  <c r="G122" i="7"/>
  <c r="F122" i="7"/>
  <c r="E122" i="7"/>
  <c r="D122" i="7"/>
  <c r="DQ5" i="6"/>
  <c r="J138" i="7" l="1"/>
  <c r="J145" i="7"/>
  <c r="F552" i="7"/>
  <c r="F560" i="7"/>
  <c r="F568" i="7"/>
  <c r="F576" i="7"/>
  <c r="F584" i="7"/>
  <c r="F592" i="7"/>
  <c r="F600" i="7"/>
  <c r="F608" i="7"/>
  <c r="F616" i="7"/>
  <c r="F624" i="7"/>
  <c r="F632" i="7"/>
  <c r="F640" i="7"/>
  <c r="F656" i="7"/>
  <c r="J136" i="7"/>
  <c r="EE18" i="6"/>
  <c r="EH18" i="6"/>
  <c r="J139" i="7"/>
  <c r="F648" i="7"/>
  <c r="J144" i="7"/>
  <c r="EM18" i="6"/>
  <c r="EJ18" i="6"/>
  <c r="J141" i="7"/>
  <c r="J142" i="7"/>
  <c r="EK18" i="6"/>
  <c r="J137" i="7"/>
  <c r="EF18" i="6"/>
  <c r="J143" i="7"/>
  <c r="EL18" i="6"/>
  <c r="EI18" i="6"/>
  <c r="J140" i="7"/>
  <c r="DQ13" i="6"/>
  <c r="DQ18" i="6" s="1"/>
  <c r="F118" i="7"/>
  <c r="F484" i="7"/>
  <c r="F373" i="7"/>
  <c r="F381" i="7"/>
  <c r="F389" i="7"/>
  <c r="F397" i="7"/>
  <c r="F405" i="7"/>
  <c r="F413" i="7"/>
  <c r="F421" i="7"/>
  <c r="F429" i="7"/>
  <c r="F437" i="7"/>
  <c r="F445" i="7"/>
  <c r="F453" i="7"/>
  <c r="F461" i="7"/>
  <c r="F469" i="7"/>
  <c r="F186" i="7"/>
  <c r="F194" i="7"/>
  <c r="F202" i="7"/>
  <c r="F210" i="7"/>
  <c r="F218" i="7"/>
  <c r="F226" i="7"/>
  <c r="F234" i="7"/>
  <c r="F242" i="7"/>
  <c r="F250" i="7"/>
  <c r="F258" i="7"/>
  <c r="F266" i="7"/>
  <c r="F274" i="7"/>
  <c r="F282" i="7"/>
  <c r="F290" i="7"/>
  <c r="F3" i="7"/>
  <c r="F11" i="7"/>
  <c r="F19" i="7"/>
  <c r="F27" i="7"/>
  <c r="F35" i="7"/>
  <c r="F43" i="7"/>
  <c r="F51" i="7"/>
  <c r="F59" i="7"/>
  <c r="F67" i="7"/>
  <c r="F75" i="7"/>
  <c r="F83" i="7"/>
  <c r="F91" i="7"/>
  <c r="F99" i="7"/>
  <c r="F107" i="7"/>
  <c r="F115" i="7"/>
  <c r="F660" i="7"/>
  <c r="F668" i="7"/>
  <c r="F481" i="7"/>
  <c r="F294" i="7"/>
  <c r="F302" i="7"/>
  <c r="F121" i="7"/>
  <c r="F487" i="7"/>
  <c r="F553" i="7"/>
  <c r="F561" i="7"/>
  <c r="F569" i="7"/>
  <c r="F577" i="7"/>
  <c r="F585" i="7"/>
  <c r="F593" i="7"/>
  <c r="F601" i="7"/>
  <c r="F609" i="7"/>
  <c r="F617" i="7"/>
  <c r="F625" i="7"/>
  <c r="F633" i="7"/>
  <c r="F641" i="7"/>
  <c r="F649" i="7"/>
  <c r="F657" i="7"/>
  <c r="F374" i="7"/>
  <c r="F382" i="7"/>
  <c r="F390" i="7"/>
  <c r="F398" i="7"/>
  <c r="F406" i="7"/>
  <c r="F414" i="7"/>
  <c r="F422" i="7"/>
  <c r="F430" i="7"/>
  <c r="F438" i="7"/>
  <c r="F446" i="7"/>
  <c r="F454" i="7"/>
  <c r="F462" i="7"/>
  <c r="F470" i="7"/>
  <c r="F187" i="7"/>
  <c r="F195" i="7"/>
  <c r="F203" i="7"/>
  <c r="F211" i="7"/>
  <c r="F219" i="7"/>
  <c r="F227" i="7"/>
  <c r="F235" i="7"/>
  <c r="F243" i="7"/>
  <c r="F251" i="7"/>
  <c r="F259" i="7"/>
  <c r="F267" i="7"/>
  <c r="F275" i="7"/>
  <c r="F283" i="7"/>
  <c r="F291" i="7"/>
  <c r="F4" i="7"/>
  <c r="F12" i="7"/>
  <c r="F20" i="7"/>
  <c r="F28" i="7"/>
  <c r="F36" i="7"/>
  <c r="F44" i="7"/>
  <c r="F52" i="7"/>
  <c r="F60" i="7"/>
  <c r="F68" i="7"/>
  <c r="F76" i="7"/>
  <c r="F84" i="7"/>
  <c r="F92" i="7"/>
  <c r="F100" i="7"/>
  <c r="F108" i="7"/>
  <c r="F116" i="7"/>
  <c r="F661" i="7"/>
  <c r="F669" i="7"/>
  <c r="F482" i="7"/>
  <c r="F295" i="7"/>
  <c r="F303" i="7"/>
  <c r="F554" i="7"/>
  <c r="F562" i="7"/>
  <c r="F570" i="7"/>
  <c r="F578" i="7"/>
  <c r="F586" i="7"/>
  <c r="F594" i="7"/>
  <c r="F602" i="7"/>
  <c r="F610" i="7"/>
  <c r="F618" i="7"/>
  <c r="F626" i="7"/>
  <c r="F634" i="7"/>
  <c r="F642" i="7"/>
  <c r="F650" i="7"/>
  <c r="F658" i="7"/>
  <c r="F375" i="7"/>
  <c r="F383" i="7"/>
  <c r="F391" i="7"/>
  <c r="F399" i="7"/>
  <c r="F407" i="7"/>
  <c r="F415" i="7"/>
  <c r="F423" i="7"/>
  <c r="F431" i="7"/>
  <c r="F439" i="7"/>
  <c r="F447" i="7"/>
  <c r="F455" i="7"/>
  <c r="F463" i="7"/>
  <c r="F471" i="7"/>
  <c r="F188" i="7"/>
  <c r="F196" i="7"/>
  <c r="F204" i="7"/>
  <c r="F212" i="7"/>
  <c r="F220" i="7"/>
  <c r="F228" i="7"/>
  <c r="F236" i="7"/>
  <c r="F244" i="7"/>
  <c r="F252" i="7"/>
  <c r="F260" i="7"/>
  <c r="F268" i="7"/>
  <c r="F276" i="7"/>
  <c r="F284" i="7"/>
  <c r="F292" i="7"/>
  <c r="F5" i="7"/>
  <c r="F13" i="7"/>
  <c r="F21" i="7"/>
  <c r="F29" i="7"/>
  <c r="F37" i="7"/>
  <c r="F45" i="7"/>
  <c r="F53" i="7"/>
  <c r="F61" i="7"/>
  <c r="F69" i="7"/>
  <c r="F77" i="7"/>
  <c r="F85" i="7"/>
  <c r="F93" i="7"/>
  <c r="F101" i="7"/>
  <c r="F109" i="7"/>
  <c r="F117" i="7"/>
  <c r="F662" i="7"/>
  <c r="F670" i="7"/>
  <c r="F483" i="7"/>
  <c r="F296" i="7"/>
  <c r="F304" i="7"/>
  <c r="F555" i="7"/>
  <c r="F563" i="7"/>
  <c r="F571" i="7"/>
  <c r="F579" i="7"/>
  <c r="F587" i="7"/>
  <c r="F595" i="7"/>
  <c r="F603" i="7"/>
  <c r="F611" i="7"/>
  <c r="F619" i="7"/>
  <c r="F627" i="7"/>
  <c r="F635" i="7"/>
  <c r="F643" i="7"/>
  <c r="F651" i="7"/>
  <c r="F659" i="7"/>
  <c r="F376" i="7"/>
  <c r="F384" i="7"/>
  <c r="F392" i="7"/>
  <c r="F400" i="7"/>
  <c r="F408" i="7"/>
  <c r="F416" i="7"/>
  <c r="F424" i="7"/>
  <c r="F432" i="7"/>
  <c r="F440" i="7"/>
  <c r="F448" i="7"/>
  <c r="F456" i="7"/>
  <c r="F464" i="7"/>
  <c r="F472" i="7"/>
  <c r="F189" i="7"/>
  <c r="F197" i="7"/>
  <c r="F205" i="7"/>
  <c r="F213" i="7"/>
  <c r="F221" i="7"/>
  <c r="F229" i="7"/>
  <c r="F237" i="7"/>
  <c r="F245" i="7"/>
  <c r="F253" i="7"/>
  <c r="F261" i="7"/>
  <c r="F269" i="7"/>
  <c r="F277" i="7"/>
  <c r="F285" i="7"/>
  <c r="F293" i="7"/>
  <c r="F6" i="7"/>
  <c r="F14" i="7"/>
  <c r="F22" i="7"/>
  <c r="F30" i="7"/>
  <c r="F38" i="7"/>
  <c r="F46" i="7"/>
  <c r="F54" i="7"/>
  <c r="F62" i="7"/>
  <c r="F70" i="7"/>
  <c r="F78" i="7"/>
  <c r="F86" i="7"/>
  <c r="F94" i="7"/>
  <c r="F102" i="7"/>
  <c r="F110" i="7"/>
  <c r="F663" i="7"/>
  <c r="F297" i="7"/>
  <c r="F556" i="7"/>
  <c r="F564" i="7"/>
  <c r="F572" i="7"/>
  <c r="F580" i="7"/>
  <c r="F588" i="7"/>
  <c r="F596" i="7"/>
  <c r="F604" i="7"/>
  <c r="F612" i="7"/>
  <c r="F620" i="7"/>
  <c r="F628" i="7"/>
  <c r="F636" i="7"/>
  <c r="F644" i="7"/>
  <c r="F652" i="7"/>
  <c r="F369" i="7"/>
  <c r="F377" i="7"/>
  <c r="F385" i="7"/>
  <c r="F393" i="7"/>
  <c r="F401" i="7"/>
  <c r="F409" i="7"/>
  <c r="F417" i="7"/>
  <c r="F425" i="7"/>
  <c r="F433" i="7"/>
  <c r="F441" i="7"/>
  <c r="F449" i="7"/>
  <c r="F457" i="7"/>
  <c r="F465" i="7"/>
  <c r="F473" i="7"/>
  <c r="F190" i="7"/>
  <c r="F198" i="7"/>
  <c r="F206" i="7"/>
  <c r="F214" i="7"/>
  <c r="F222" i="7"/>
  <c r="F230" i="7"/>
  <c r="F238" i="7"/>
  <c r="F246" i="7"/>
  <c r="F254" i="7"/>
  <c r="F262" i="7"/>
  <c r="F270" i="7"/>
  <c r="F278" i="7"/>
  <c r="F286" i="7"/>
  <c r="F7" i="7"/>
  <c r="F15" i="7"/>
  <c r="F23" i="7"/>
  <c r="F31" i="7"/>
  <c r="F39" i="7"/>
  <c r="F47" i="7"/>
  <c r="F55" i="7"/>
  <c r="F63" i="7"/>
  <c r="F71" i="7"/>
  <c r="F79" i="7"/>
  <c r="F87" i="7"/>
  <c r="F95" i="7"/>
  <c r="F103" i="7"/>
  <c r="F111" i="7"/>
  <c r="F119" i="7"/>
  <c r="F664" i="7"/>
  <c r="F477" i="7"/>
  <c r="F485" i="7"/>
  <c r="F298" i="7"/>
  <c r="F557" i="7"/>
  <c r="F565" i="7"/>
  <c r="F573" i="7"/>
  <c r="F581" i="7"/>
  <c r="F589" i="7"/>
  <c r="F597" i="7"/>
  <c r="F605" i="7"/>
  <c r="F613" i="7"/>
  <c r="F621" i="7"/>
  <c r="F629" i="7"/>
  <c r="F637" i="7"/>
  <c r="F645" i="7"/>
  <c r="F653" i="7"/>
  <c r="F370" i="7"/>
  <c r="F378" i="7"/>
  <c r="F386" i="7"/>
  <c r="F394" i="7"/>
  <c r="F402" i="7"/>
  <c r="F410" i="7"/>
  <c r="F418" i="7"/>
  <c r="F426" i="7"/>
  <c r="F434" i="7"/>
  <c r="F442" i="7"/>
  <c r="F450" i="7"/>
  <c r="F458" i="7"/>
  <c r="F466" i="7"/>
  <c r="F474" i="7"/>
  <c r="F191" i="7"/>
  <c r="F199" i="7"/>
  <c r="F207" i="7"/>
  <c r="F215" i="7"/>
  <c r="F223" i="7"/>
  <c r="F231" i="7"/>
  <c r="F239" i="7"/>
  <c r="F247" i="7"/>
  <c r="F255" i="7"/>
  <c r="F263" i="7"/>
  <c r="F271" i="7"/>
  <c r="F279" i="7"/>
  <c r="F287" i="7"/>
  <c r="F8" i="7"/>
  <c r="F16" i="7"/>
  <c r="F24" i="7"/>
  <c r="F32" i="7"/>
  <c r="F40" i="7"/>
  <c r="F48" i="7"/>
  <c r="F56" i="7"/>
  <c r="F64" i="7"/>
  <c r="F72" i="7"/>
  <c r="F80" i="7"/>
  <c r="F88" i="7"/>
  <c r="F96" i="7"/>
  <c r="F104" i="7"/>
  <c r="F112" i="7"/>
  <c r="F120" i="7"/>
  <c r="F665" i="7"/>
  <c r="F478" i="7"/>
  <c r="F486" i="7"/>
  <c r="F299" i="7"/>
  <c r="F558" i="7"/>
  <c r="F566" i="7"/>
  <c r="F574" i="7"/>
  <c r="F582" i="7"/>
  <c r="F590" i="7"/>
  <c r="F598" i="7"/>
  <c r="F606" i="7"/>
  <c r="F614" i="7"/>
  <c r="F622" i="7"/>
  <c r="F630" i="7"/>
  <c r="F638" i="7"/>
  <c r="F646" i="7"/>
  <c r="F654" i="7"/>
  <c r="F371" i="7"/>
  <c r="F379" i="7"/>
  <c r="F387" i="7"/>
  <c r="F395" i="7"/>
  <c r="F403" i="7"/>
  <c r="F411" i="7"/>
  <c r="F419" i="7"/>
  <c r="F427" i="7"/>
  <c r="F435" i="7"/>
  <c r="F443" i="7"/>
  <c r="F451" i="7"/>
  <c r="F459" i="7"/>
  <c r="F467" i="7"/>
  <c r="F475" i="7"/>
  <c r="F192" i="7"/>
  <c r="F200" i="7"/>
  <c r="F208" i="7"/>
  <c r="F216" i="7"/>
  <c r="F224" i="7"/>
  <c r="F232" i="7"/>
  <c r="F240" i="7"/>
  <c r="F248" i="7"/>
  <c r="F256" i="7"/>
  <c r="F264" i="7"/>
  <c r="F272" i="7"/>
  <c r="F280" i="7"/>
  <c r="F288" i="7"/>
  <c r="F9" i="7"/>
  <c r="F17" i="7"/>
  <c r="F25" i="7"/>
  <c r="F33" i="7"/>
  <c r="F41" i="7"/>
  <c r="F49" i="7"/>
  <c r="F57" i="7"/>
  <c r="F65" i="7"/>
  <c r="F73" i="7"/>
  <c r="F81" i="7"/>
  <c r="F89" i="7"/>
  <c r="F97" i="7"/>
  <c r="F105" i="7"/>
  <c r="F113" i="7"/>
  <c r="F666" i="7"/>
  <c r="F479" i="7"/>
  <c r="F300" i="7"/>
  <c r="F559" i="7"/>
  <c r="F567" i="7"/>
  <c r="F575" i="7"/>
  <c r="F583" i="7"/>
  <c r="F591" i="7"/>
  <c r="F599" i="7"/>
  <c r="F607" i="7"/>
  <c r="F615" i="7"/>
  <c r="F623" i="7"/>
  <c r="F631" i="7"/>
  <c r="F639" i="7"/>
  <c r="F647" i="7"/>
  <c r="F655" i="7"/>
  <c r="F372" i="7"/>
  <c r="F380" i="7"/>
  <c r="F388" i="7"/>
  <c r="F396" i="7"/>
  <c r="F404" i="7"/>
  <c r="F412" i="7"/>
  <c r="F420" i="7"/>
  <c r="F428" i="7"/>
  <c r="F436" i="7"/>
  <c r="F444" i="7"/>
  <c r="F452" i="7"/>
  <c r="F460" i="7"/>
  <c r="F468" i="7"/>
  <c r="F476" i="7"/>
  <c r="F193" i="7"/>
  <c r="F201" i="7"/>
  <c r="F209" i="7"/>
  <c r="F217" i="7"/>
  <c r="F225" i="7"/>
  <c r="F233" i="7"/>
  <c r="F241" i="7"/>
  <c r="F249" i="7"/>
  <c r="F257" i="7"/>
  <c r="F265" i="7"/>
  <c r="F273" i="7"/>
  <c r="F281" i="7"/>
  <c r="F289" i="7"/>
  <c r="F10" i="7"/>
  <c r="F18" i="7"/>
  <c r="F26" i="7"/>
  <c r="F34" i="7"/>
  <c r="F42" i="7"/>
  <c r="F50" i="7"/>
  <c r="F58" i="7"/>
  <c r="F66" i="7"/>
  <c r="F74" i="7"/>
  <c r="F82" i="7"/>
  <c r="F90" i="7"/>
  <c r="F98" i="7"/>
  <c r="F106" i="7"/>
  <c r="F114" i="7"/>
  <c r="F667" i="7"/>
  <c r="F480" i="7"/>
  <c r="F301" i="7"/>
  <c r="DQ73" i="6"/>
  <c r="J671" i="7" s="1"/>
  <c r="DQ53" i="6"/>
  <c r="J488" i="7" s="1"/>
  <c r="J134" i="7"/>
  <c r="ED18" i="6"/>
  <c r="DS18" i="6"/>
  <c r="J130" i="7"/>
  <c r="DZ18" i="6"/>
  <c r="J131" i="7"/>
  <c r="DW18" i="6"/>
  <c r="J128" i="7"/>
  <c r="DV18" i="6"/>
  <c r="J127" i="7"/>
  <c r="DT18" i="6"/>
  <c r="J125" i="7"/>
  <c r="EA18" i="6"/>
  <c r="J132" i="7"/>
  <c r="EB18" i="6"/>
  <c r="J133" i="7"/>
  <c r="DX18" i="6"/>
  <c r="J129" i="7"/>
  <c r="DU18" i="6"/>
  <c r="J126" i="7"/>
  <c r="DQ33" i="6"/>
  <c r="J305" i="7" s="1"/>
  <c r="DO5" i="6"/>
  <c r="B120" i="7" s="1"/>
  <c r="C669" i="7"/>
  <c r="D669" i="7"/>
  <c r="E669" i="7"/>
  <c r="G669" i="7"/>
  <c r="H669" i="7"/>
  <c r="I669" i="7"/>
  <c r="DO45" i="6"/>
  <c r="B486" i="7" s="1"/>
  <c r="C303" i="7"/>
  <c r="D303" i="7"/>
  <c r="E303" i="7"/>
  <c r="G303" i="7"/>
  <c r="H303" i="7"/>
  <c r="I303" i="7"/>
  <c r="I304" i="7"/>
  <c r="DM5" i="6"/>
  <c r="DM15" i="6" s="1"/>
  <c r="DI16" i="6"/>
  <c r="D114" i="7"/>
  <c r="E114" i="7"/>
  <c r="G114" i="7"/>
  <c r="H114" i="7"/>
  <c r="DI17" i="6"/>
  <c r="DI65" i="6"/>
  <c r="B663" i="7" s="1"/>
  <c r="C667" i="7"/>
  <c r="D667" i="7"/>
  <c r="E667" i="7"/>
  <c r="G667" i="7"/>
  <c r="H667" i="7"/>
  <c r="I667" i="7"/>
  <c r="DM45" i="6"/>
  <c r="B484" i="7" s="1"/>
  <c r="C480" i="7"/>
  <c r="D480" i="7"/>
  <c r="E480" i="7"/>
  <c r="G480" i="7"/>
  <c r="H480" i="7"/>
  <c r="I480" i="7"/>
  <c r="DI25" i="6"/>
  <c r="B297" i="7" s="1"/>
  <c r="C301" i="7"/>
  <c r="D301" i="7"/>
  <c r="E301" i="7"/>
  <c r="G301" i="7"/>
  <c r="H301" i="7"/>
  <c r="I301" i="7"/>
  <c r="DR18" i="6"/>
  <c r="J123" i="7"/>
  <c r="DQ16" i="6"/>
  <c r="C122" i="7"/>
  <c r="DQ17" i="6"/>
  <c r="I122" i="7"/>
  <c r="DN5" i="6"/>
  <c r="D115" i="7"/>
  <c r="E115" i="7"/>
  <c r="G115" i="7"/>
  <c r="H115" i="7"/>
  <c r="DJ65" i="6"/>
  <c r="B664" i="7" s="1"/>
  <c r="C668" i="7"/>
  <c r="D668" i="7"/>
  <c r="E668" i="7"/>
  <c r="G668" i="7"/>
  <c r="H668" i="7"/>
  <c r="I668" i="7"/>
  <c r="DN45" i="6"/>
  <c r="B485" i="7" s="1"/>
  <c r="C481" i="7"/>
  <c r="D481" i="7"/>
  <c r="E481" i="7"/>
  <c r="G481" i="7"/>
  <c r="H481" i="7"/>
  <c r="I481" i="7"/>
  <c r="DJ25" i="6"/>
  <c r="B298" i="7" s="1"/>
  <c r="C302" i="7"/>
  <c r="D302" i="7"/>
  <c r="E302" i="7"/>
  <c r="G302" i="7"/>
  <c r="H302" i="7"/>
  <c r="I302" i="7"/>
  <c r="DG5" i="6"/>
  <c r="D116" i="7"/>
  <c r="E116" i="7"/>
  <c r="G116" i="7"/>
  <c r="H116" i="7"/>
  <c r="DK65" i="6"/>
  <c r="B665" i="7" s="1"/>
  <c r="C661" i="7"/>
  <c r="D661" i="7"/>
  <c r="E661" i="7"/>
  <c r="G661" i="7"/>
  <c r="H661" i="7"/>
  <c r="I661" i="7"/>
  <c r="DG45" i="6"/>
  <c r="B478" i="7" s="1"/>
  <c r="D482" i="7"/>
  <c r="E482" i="7"/>
  <c r="G482" i="7"/>
  <c r="H482" i="7"/>
  <c r="I482" i="7"/>
  <c r="DK25" i="6"/>
  <c r="B299" i="7" s="1"/>
  <c r="C295" i="7"/>
  <c r="D295" i="7"/>
  <c r="E295" i="7"/>
  <c r="G295" i="7"/>
  <c r="H295" i="7"/>
  <c r="I295" i="7"/>
  <c r="DH5" i="6"/>
  <c r="DP5" i="6"/>
  <c r="D117" i="7"/>
  <c r="E117" i="7"/>
  <c r="G117" i="7"/>
  <c r="H117" i="7"/>
  <c r="DL65" i="6"/>
  <c r="B666" i="7" s="1"/>
  <c r="C662" i="7"/>
  <c r="C670" i="7"/>
  <c r="D662" i="7"/>
  <c r="D670" i="7"/>
  <c r="E662" i="7"/>
  <c r="E670" i="7"/>
  <c r="G662" i="7"/>
  <c r="G670" i="7"/>
  <c r="H662" i="7"/>
  <c r="H670" i="7"/>
  <c r="I662" i="7"/>
  <c r="I670" i="7"/>
  <c r="DH45" i="6"/>
  <c r="B479" i="7" s="1"/>
  <c r="DP45" i="6"/>
  <c r="B487" i="7" s="1"/>
  <c r="C483" i="7"/>
  <c r="D483" i="7"/>
  <c r="E483" i="7"/>
  <c r="G483" i="7"/>
  <c r="H483" i="7"/>
  <c r="I483" i="7"/>
  <c r="DL25" i="6"/>
  <c r="B300" i="7" s="1"/>
  <c r="C296" i="7"/>
  <c r="C304" i="7"/>
  <c r="D296" i="7"/>
  <c r="D304" i="7"/>
  <c r="E296" i="7"/>
  <c r="E304" i="7"/>
  <c r="G296" i="7"/>
  <c r="G304" i="7"/>
  <c r="H296" i="7"/>
  <c r="H304" i="7"/>
  <c r="I296" i="7"/>
  <c r="DI5" i="6"/>
  <c r="DQ15" i="6"/>
  <c r="B122" i="7"/>
  <c r="D118" i="7"/>
  <c r="E118" i="7"/>
  <c r="G118" i="7"/>
  <c r="H118" i="7"/>
  <c r="DM65" i="6"/>
  <c r="B667" i="7" s="1"/>
  <c r="C663" i="7"/>
  <c r="D663" i="7"/>
  <c r="E663" i="7"/>
  <c r="G663" i="7"/>
  <c r="H663" i="7"/>
  <c r="I663" i="7"/>
  <c r="DI45" i="6"/>
  <c r="B480" i="7" s="1"/>
  <c r="C484" i="7"/>
  <c r="D484" i="7"/>
  <c r="E484" i="7"/>
  <c r="G484" i="7"/>
  <c r="H484" i="7"/>
  <c r="I484" i="7"/>
  <c r="DM25" i="6"/>
  <c r="B301" i="7" s="1"/>
  <c r="C297" i="7"/>
  <c r="D297" i="7"/>
  <c r="E297" i="7"/>
  <c r="G297" i="7"/>
  <c r="H297" i="7"/>
  <c r="I297" i="7"/>
  <c r="DJ5" i="6"/>
  <c r="D119" i="7"/>
  <c r="E119" i="7"/>
  <c r="G119" i="7"/>
  <c r="H119" i="7"/>
  <c r="DN65" i="6"/>
  <c r="B668" i="7" s="1"/>
  <c r="C664" i="7"/>
  <c r="D664" i="7"/>
  <c r="E664" i="7"/>
  <c r="G664" i="7"/>
  <c r="H664" i="7"/>
  <c r="I664" i="7"/>
  <c r="DJ45" i="6"/>
  <c r="B481" i="7" s="1"/>
  <c r="C485" i="7"/>
  <c r="D485" i="7"/>
  <c r="E485" i="7"/>
  <c r="G485" i="7"/>
  <c r="H485" i="7"/>
  <c r="I485" i="7"/>
  <c r="DN25" i="6"/>
  <c r="B302" i="7" s="1"/>
  <c r="C298" i="7"/>
  <c r="D298" i="7"/>
  <c r="E298" i="7"/>
  <c r="G298" i="7"/>
  <c r="H298" i="7"/>
  <c r="I298" i="7"/>
  <c r="DK5" i="6"/>
  <c r="D112" i="7"/>
  <c r="D120" i="7"/>
  <c r="E112" i="7"/>
  <c r="E120" i="7"/>
  <c r="G112" i="7"/>
  <c r="G120" i="7"/>
  <c r="H112" i="7"/>
  <c r="H120" i="7"/>
  <c r="DG65" i="6"/>
  <c r="B661" i="7" s="1"/>
  <c r="DO65" i="6"/>
  <c r="B669" i="7" s="1"/>
  <c r="D665" i="7"/>
  <c r="E665" i="7"/>
  <c r="G665" i="7"/>
  <c r="H665" i="7"/>
  <c r="I665" i="7"/>
  <c r="DK45" i="6"/>
  <c r="B482" i="7" s="1"/>
  <c r="C478" i="7"/>
  <c r="C486" i="7"/>
  <c r="D478" i="7"/>
  <c r="D486" i="7"/>
  <c r="E478" i="7"/>
  <c r="E486" i="7"/>
  <c r="G478" i="7"/>
  <c r="G486" i="7"/>
  <c r="H478" i="7"/>
  <c r="H486" i="7"/>
  <c r="I478" i="7"/>
  <c r="I486" i="7"/>
  <c r="DG25" i="6"/>
  <c r="B295" i="7" s="1"/>
  <c r="DO25" i="6"/>
  <c r="B303" i="7" s="1"/>
  <c r="D299" i="7"/>
  <c r="E299" i="7"/>
  <c r="G299" i="7"/>
  <c r="H299" i="7"/>
  <c r="I299" i="7"/>
  <c r="DL5" i="6"/>
  <c r="D113" i="7"/>
  <c r="D121" i="7"/>
  <c r="E113" i="7"/>
  <c r="E121" i="7"/>
  <c r="G113" i="7"/>
  <c r="G121" i="7"/>
  <c r="H113" i="7"/>
  <c r="H121" i="7"/>
  <c r="DH65" i="6"/>
  <c r="B662" i="7" s="1"/>
  <c r="DP65" i="6"/>
  <c r="B670" i="7" s="1"/>
  <c r="C666" i="7"/>
  <c r="D666" i="7"/>
  <c r="E666" i="7"/>
  <c r="G666" i="7"/>
  <c r="H666" i="7"/>
  <c r="I666" i="7"/>
  <c r="DL45" i="6"/>
  <c r="B483" i="7" s="1"/>
  <c r="C479" i="7"/>
  <c r="C487" i="7"/>
  <c r="D479" i="7"/>
  <c r="D487" i="7"/>
  <c r="E479" i="7"/>
  <c r="E487" i="7"/>
  <c r="G479" i="7"/>
  <c r="G487" i="7"/>
  <c r="H479" i="7"/>
  <c r="H487" i="7"/>
  <c r="I479" i="7"/>
  <c r="I487" i="7"/>
  <c r="DH25" i="6"/>
  <c r="B296" i="7" s="1"/>
  <c r="DP25" i="6"/>
  <c r="B304" i="7" s="1"/>
  <c r="C300" i="7"/>
  <c r="D300" i="7"/>
  <c r="E300" i="7"/>
  <c r="G300" i="7"/>
  <c r="H300" i="7"/>
  <c r="I300" i="7"/>
  <c r="H657" i="7"/>
  <c r="DC45" i="6"/>
  <c r="B474" i="7" s="1"/>
  <c r="D291" i="7"/>
  <c r="G291" i="7"/>
  <c r="I291" i="7"/>
  <c r="C649" i="7"/>
  <c r="H649" i="7"/>
  <c r="I283" i="7"/>
  <c r="E649" i="7"/>
  <c r="CU45" i="6"/>
  <c r="B466" i="7" s="1"/>
  <c r="D107" i="7"/>
  <c r="G107" i="7"/>
  <c r="DB17" i="6"/>
  <c r="DF16" i="6"/>
  <c r="E111" i="7"/>
  <c r="DF25" i="6"/>
  <c r="B294" i="7" s="1"/>
  <c r="C658" i="7"/>
  <c r="D658" i="7"/>
  <c r="E658" i="7"/>
  <c r="G658" i="7"/>
  <c r="H658" i="7"/>
  <c r="I658" i="7"/>
  <c r="DD45" i="6"/>
  <c r="B475" i="7" s="1"/>
  <c r="C292" i="7"/>
  <c r="D283" i="7"/>
  <c r="D292" i="7"/>
  <c r="E292" i="7"/>
  <c r="G283" i="7"/>
  <c r="G292" i="7"/>
  <c r="H292" i="7"/>
  <c r="I292" i="7"/>
  <c r="DD16" i="6"/>
  <c r="D109" i="7"/>
  <c r="E109" i="7"/>
  <c r="G109" i="7"/>
  <c r="H109" i="7"/>
  <c r="DA65" i="6"/>
  <c r="B655" i="7" s="1"/>
  <c r="D472" i="7"/>
  <c r="CX16" i="6"/>
  <c r="E103" i="7"/>
  <c r="H103" i="7"/>
  <c r="D653" i="7"/>
  <c r="G653" i="7"/>
  <c r="I653" i="7"/>
  <c r="C287" i="7"/>
  <c r="E287" i="7"/>
  <c r="H287" i="7"/>
  <c r="CU5" i="6"/>
  <c r="CU15" i="6" s="1"/>
  <c r="DC5" i="6"/>
  <c r="B108" i="7" s="1"/>
  <c r="CW65" i="6"/>
  <c r="B651" i="7" s="1"/>
  <c r="DE65" i="6"/>
  <c r="B659" i="7" s="1"/>
  <c r="C655" i="7"/>
  <c r="D655" i="7"/>
  <c r="E655" i="7"/>
  <c r="G655" i="7"/>
  <c r="H655" i="7"/>
  <c r="I655" i="7"/>
  <c r="DA45" i="6"/>
  <c r="B472" i="7" s="1"/>
  <c r="C468" i="7"/>
  <c r="C476" i="7"/>
  <c r="D468" i="7"/>
  <c r="D476" i="7"/>
  <c r="E468" i="7"/>
  <c r="E476" i="7"/>
  <c r="G468" i="7"/>
  <c r="G476" i="7"/>
  <c r="H468" i="7"/>
  <c r="H476" i="7"/>
  <c r="I468" i="7"/>
  <c r="I476" i="7"/>
  <c r="CW25" i="6"/>
  <c r="B285" i="7" s="1"/>
  <c r="DE25" i="6"/>
  <c r="B293" i="7" s="1"/>
  <c r="C289" i="7"/>
  <c r="D289" i="7"/>
  <c r="E289" i="7"/>
  <c r="G289" i="7"/>
  <c r="H289" i="7"/>
  <c r="I289" i="7"/>
  <c r="CW5" i="6"/>
  <c r="B102" i="7" s="1"/>
  <c r="DE5" i="6"/>
  <c r="DE15" i="6" s="1"/>
  <c r="DA16" i="6"/>
  <c r="D106" i="7"/>
  <c r="E106" i="7"/>
  <c r="G106" i="7"/>
  <c r="H106" i="7"/>
  <c r="DA17" i="6"/>
  <c r="C657" i="7"/>
  <c r="CX65" i="6"/>
  <c r="B652" i="7" s="1"/>
  <c r="C656" i="7"/>
  <c r="D656" i="7"/>
  <c r="E656" i="7"/>
  <c r="G656" i="7"/>
  <c r="H656" i="7"/>
  <c r="I656" i="7"/>
  <c r="DB45" i="6"/>
  <c r="B473" i="7" s="1"/>
  <c r="C469" i="7"/>
  <c r="D469" i="7"/>
  <c r="E469" i="7"/>
  <c r="G469" i="7"/>
  <c r="H469" i="7"/>
  <c r="I469" i="7"/>
  <c r="CX25" i="6"/>
  <c r="B286" i="7" s="1"/>
  <c r="C290" i="7"/>
  <c r="D290" i="7"/>
  <c r="E290" i="7"/>
  <c r="G290" i="7"/>
  <c r="H290" i="7"/>
  <c r="I290" i="7"/>
  <c r="CX5" i="6"/>
  <c r="E107" i="7"/>
  <c r="H107" i="7"/>
  <c r="DF5" i="6"/>
  <c r="G472" i="7"/>
  <c r="CY65" i="6"/>
  <c r="B653" i="7" s="1"/>
  <c r="D649" i="7"/>
  <c r="D657" i="7"/>
  <c r="G649" i="7"/>
  <c r="G657" i="7"/>
  <c r="I649" i="7"/>
  <c r="I657" i="7"/>
  <c r="D470" i="7"/>
  <c r="E470" i="7"/>
  <c r="G470" i="7"/>
  <c r="H470" i="7"/>
  <c r="I470" i="7"/>
  <c r="CY25" i="6"/>
  <c r="B287" i="7" s="1"/>
  <c r="C283" i="7"/>
  <c r="C291" i="7"/>
  <c r="E283" i="7"/>
  <c r="E291" i="7"/>
  <c r="H283" i="7"/>
  <c r="H291" i="7"/>
  <c r="CY5" i="6"/>
  <c r="D100" i="7"/>
  <c r="D108" i="7"/>
  <c r="E100" i="7"/>
  <c r="E108" i="7"/>
  <c r="G100" i="7"/>
  <c r="G108" i="7"/>
  <c r="H100" i="7"/>
  <c r="H108" i="7"/>
  <c r="C660" i="7"/>
  <c r="D660" i="7"/>
  <c r="E660" i="7"/>
  <c r="G660" i="7"/>
  <c r="H660" i="7"/>
  <c r="I660" i="7"/>
  <c r="CZ65" i="6"/>
  <c r="B654" i="7" s="1"/>
  <c r="E650" i="7"/>
  <c r="CV45" i="6"/>
  <c r="B467" i="7" s="1"/>
  <c r="D471" i="7"/>
  <c r="H471" i="7"/>
  <c r="C284" i="7"/>
  <c r="D284" i="7"/>
  <c r="H284" i="7"/>
  <c r="I284" i="7"/>
  <c r="E657" i="7"/>
  <c r="C651" i="7"/>
  <c r="C659" i="7"/>
  <c r="D651" i="7"/>
  <c r="D659" i="7"/>
  <c r="E651" i="7"/>
  <c r="E659" i="7"/>
  <c r="G651" i="7"/>
  <c r="G659" i="7"/>
  <c r="H651" i="7"/>
  <c r="H659" i="7"/>
  <c r="I651" i="7"/>
  <c r="I659" i="7"/>
  <c r="CW45" i="6"/>
  <c r="B468" i="7" s="1"/>
  <c r="DE45" i="6"/>
  <c r="B476" i="7" s="1"/>
  <c r="C472" i="7"/>
  <c r="E472" i="7"/>
  <c r="H472" i="7"/>
  <c r="DA25" i="6"/>
  <c r="B289" i="7" s="1"/>
  <c r="C285" i="7"/>
  <c r="C293" i="7"/>
  <c r="D285" i="7"/>
  <c r="D293" i="7"/>
  <c r="E285" i="7"/>
  <c r="E293" i="7"/>
  <c r="G285" i="7"/>
  <c r="G293" i="7"/>
  <c r="H285" i="7"/>
  <c r="H293" i="7"/>
  <c r="I285" i="7"/>
  <c r="I293" i="7"/>
  <c r="DA5" i="6"/>
  <c r="D102" i="7"/>
  <c r="D110" i="7"/>
  <c r="E102" i="7"/>
  <c r="E110" i="7"/>
  <c r="G102" i="7"/>
  <c r="G110" i="7"/>
  <c r="H102" i="7"/>
  <c r="H110" i="7"/>
  <c r="C294" i="7"/>
  <c r="D294" i="7"/>
  <c r="G294" i="7"/>
  <c r="I294" i="7"/>
  <c r="C650" i="7"/>
  <c r="H650" i="7"/>
  <c r="CZ5" i="6"/>
  <c r="D101" i="7"/>
  <c r="DB65" i="6"/>
  <c r="B656" i="7" s="1"/>
  <c r="C652" i="7"/>
  <c r="D652" i="7"/>
  <c r="E652" i="7"/>
  <c r="G652" i="7"/>
  <c r="H652" i="7"/>
  <c r="I652" i="7"/>
  <c r="CX45" i="6"/>
  <c r="B469" i="7" s="1"/>
  <c r="C473" i="7"/>
  <c r="D473" i="7"/>
  <c r="E473" i="7"/>
  <c r="G473" i="7"/>
  <c r="H473" i="7"/>
  <c r="I473" i="7"/>
  <c r="DB25" i="6"/>
  <c r="B290" i="7" s="1"/>
  <c r="C286" i="7"/>
  <c r="D286" i="7"/>
  <c r="E286" i="7"/>
  <c r="G286" i="7"/>
  <c r="H286" i="7"/>
  <c r="I286" i="7"/>
  <c r="DB5" i="6"/>
  <c r="D103" i="7"/>
  <c r="G103" i="7"/>
  <c r="D111" i="7"/>
  <c r="G111" i="7"/>
  <c r="D650" i="7"/>
  <c r="I650" i="7"/>
  <c r="C471" i="7"/>
  <c r="E471" i="7"/>
  <c r="G284" i="7"/>
  <c r="G101" i="7"/>
  <c r="DF45" i="6"/>
  <c r="B477" i="7" s="1"/>
  <c r="I472" i="7"/>
  <c r="CU65" i="6"/>
  <c r="B649" i="7" s="1"/>
  <c r="DC65" i="6"/>
  <c r="B657" i="7" s="1"/>
  <c r="E653" i="7"/>
  <c r="H653" i="7"/>
  <c r="CY45" i="6"/>
  <c r="B470" i="7" s="1"/>
  <c r="C466" i="7"/>
  <c r="C474" i="7"/>
  <c r="D466" i="7"/>
  <c r="D474" i="7"/>
  <c r="E466" i="7"/>
  <c r="E474" i="7"/>
  <c r="G466" i="7"/>
  <c r="G474" i="7"/>
  <c r="H466" i="7"/>
  <c r="H474" i="7"/>
  <c r="I466" i="7"/>
  <c r="I474" i="7"/>
  <c r="CU25" i="6"/>
  <c r="B283" i="7" s="1"/>
  <c r="DC25" i="6"/>
  <c r="B291" i="7" s="1"/>
  <c r="D287" i="7"/>
  <c r="G287" i="7"/>
  <c r="I287" i="7"/>
  <c r="D104" i="7"/>
  <c r="E104" i="7"/>
  <c r="G104" i="7"/>
  <c r="H104" i="7"/>
  <c r="DF65" i="6"/>
  <c r="B660" i="7" s="1"/>
  <c r="H111" i="7"/>
  <c r="G650" i="7"/>
  <c r="G471" i="7"/>
  <c r="I471" i="7"/>
  <c r="CZ25" i="6"/>
  <c r="B288" i="7" s="1"/>
  <c r="E284" i="7"/>
  <c r="E101" i="7"/>
  <c r="H101" i="7"/>
  <c r="CV65" i="6"/>
  <c r="B650" i="7" s="1"/>
  <c r="DD65" i="6"/>
  <c r="B658" i="7" s="1"/>
  <c r="C654" i="7"/>
  <c r="D654" i="7"/>
  <c r="E654" i="7"/>
  <c r="G654" i="7"/>
  <c r="H654" i="7"/>
  <c r="I654" i="7"/>
  <c r="CZ45" i="6"/>
  <c r="B471" i="7" s="1"/>
  <c r="C467" i="7"/>
  <c r="C475" i="7"/>
  <c r="D467" i="7"/>
  <c r="D475" i="7"/>
  <c r="E467" i="7"/>
  <c r="E475" i="7"/>
  <c r="G467" i="7"/>
  <c r="G475" i="7"/>
  <c r="H467" i="7"/>
  <c r="H475" i="7"/>
  <c r="I467" i="7"/>
  <c r="I475" i="7"/>
  <c r="CV25" i="6"/>
  <c r="B284" i="7" s="1"/>
  <c r="DD25" i="6"/>
  <c r="B292" i="7" s="1"/>
  <c r="C288" i="7"/>
  <c r="D288" i="7"/>
  <c r="E288" i="7"/>
  <c r="G288" i="7"/>
  <c r="H288" i="7"/>
  <c r="I288" i="7"/>
  <c r="CV5" i="6"/>
  <c r="DD5" i="6"/>
  <c r="D105" i="7"/>
  <c r="E105" i="7"/>
  <c r="G105" i="7"/>
  <c r="H105" i="7"/>
  <c r="C477" i="7"/>
  <c r="D477" i="7"/>
  <c r="E477" i="7"/>
  <c r="G477" i="7"/>
  <c r="H477" i="7"/>
  <c r="I477" i="7"/>
  <c r="E294" i="7"/>
  <c r="H294" i="7"/>
  <c r="J122" i="7" l="1"/>
  <c r="B118" i="7"/>
  <c r="I114" i="7"/>
  <c r="DO15" i="6"/>
  <c r="C114" i="7"/>
  <c r="DO33" i="6"/>
  <c r="J303" i="7" s="1"/>
  <c r="DO73" i="6"/>
  <c r="J669" i="7" s="1"/>
  <c r="DM33" i="6"/>
  <c r="J301" i="7" s="1"/>
  <c r="DI53" i="6"/>
  <c r="J480" i="7" s="1"/>
  <c r="DM73" i="6"/>
  <c r="J667" i="7" s="1"/>
  <c r="DI13" i="6"/>
  <c r="DL16" i="6"/>
  <c r="C117" i="7"/>
  <c r="DP16" i="6"/>
  <c r="C121" i="7"/>
  <c r="DP73" i="6"/>
  <c r="J670" i="7" s="1"/>
  <c r="DP17" i="6"/>
  <c r="I121" i="7"/>
  <c r="DO17" i="6"/>
  <c r="I120" i="7"/>
  <c r="DG17" i="6"/>
  <c r="I112" i="7"/>
  <c r="DM16" i="6"/>
  <c r="C118" i="7"/>
  <c r="DP15" i="6"/>
  <c r="B121" i="7"/>
  <c r="DH16" i="6"/>
  <c r="C113" i="7"/>
  <c r="DG16" i="6"/>
  <c r="C112" i="7"/>
  <c r="DI33" i="6"/>
  <c r="J297" i="7" s="1"/>
  <c r="DM53" i="6"/>
  <c r="J484" i="7" s="1"/>
  <c r="DI73" i="6"/>
  <c r="J663" i="7" s="1"/>
  <c r="DH33" i="6"/>
  <c r="J296" i="7" s="1"/>
  <c r="DH73" i="6"/>
  <c r="J662" i="7" s="1"/>
  <c r="DH15" i="6"/>
  <c r="B113" i="7"/>
  <c r="DP33" i="6"/>
  <c r="J304" i="7" s="1"/>
  <c r="DL15" i="6"/>
  <c r="B117" i="7"/>
  <c r="DK33" i="6"/>
  <c r="J299" i="7" s="1"/>
  <c r="C299" i="7"/>
  <c r="DK73" i="6"/>
  <c r="J665" i="7" s="1"/>
  <c r="C665" i="7"/>
  <c r="DK15" i="6"/>
  <c r="B116" i="7"/>
  <c r="DN16" i="6"/>
  <c r="C119" i="7"/>
  <c r="DM17" i="6"/>
  <c r="I118" i="7"/>
  <c r="DI15" i="6"/>
  <c r="B114" i="7"/>
  <c r="DL53" i="6"/>
  <c r="J483" i="7" s="1"/>
  <c r="DL17" i="6"/>
  <c r="I117" i="7"/>
  <c r="DL13" i="6"/>
  <c r="DG33" i="6"/>
  <c r="J295" i="7" s="1"/>
  <c r="DG73" i="6"/>
  <c r="J661" i="7" s="1"/>
  <c r="DJ16" i="6"/>
  <c r="C115" i="7"/>
  <c r="DH17" i="6"/>
  <c r="I113" i="7"/>
  <c r="DK16" i="6"/>
  <c r="C116" i="7"/>
  <c r="DP53" i="6"/>
  <c r="J487" i="7" s="1"/>
  <c r="DP13" i="6"/>
  <c r="DO53" i="6"/>
  <c r="J486" i="7" s="1"/>
  <c r="DJ15" i="6"/>
  <c r="B115" i="7"/>
  <c r="DM13" i="6"/>
  <c r="DK17" i="6"/>
  <c r="I116" i="7"/>
  <c r="DG15" i="6"/>
  <c r="B112" i="7"/>
  <c r="DN15" i="6"/>
  <c r="B119" i="7"/>
  <c r="DK53" i="6"/>
  <c r="J482" i="7" s="1"/>
  <c r="C482" i="7"/>
  <c r="DH53" i="6"/>
  <c r="J479" i="7" s="1"/>
  <c r="DH13" i="6"/>
  <c r="DG53" i="6"/>
  <c r="J478" i="7" s="1"/>
  <c r="DG13" i="6"/>
  <c r="DJ33" i="6"/>
  <c r="J298" i="7" s="1"/>
  <c r="DN53" i="6"/>
  <c r="J485" i="7" s="1"/>
  <c r="DJ73" i="6"/>
  <c r="J664" i="7" s="1"/>
  <c r="DN13" i="6"/>
  <c r="DK13" i="6"/>
  <c r="DN33" i="6"/>
  <c r="J302" i="7" s="1"/>
  <c r="DJ53" i="6"/>
  <c r="J481" i="7" s="1"/>
  <c r="DN73" i="6"/>
  <c r="J668" i="7" s="1"/>
  <c r="DJ13" i="6"/>
  <c r="DO13" i="6"/>
  <c r="C120" i="7"/>
  <c r="DO16" i="6"/>
  <c r="DL33" i="6"/>
  <c r="J300" i="7" s="1"/>
  <c r="DL73" i="6"/>
  <c r="J666" i="7" s="1"/>
  <c r="DN17" i="6"/>
  <c r="I119" i="7"/>
  <c r="DJ17" i="6"/>
  <c r="I115" i="7"/>
  <c r="DC15" i="6"/>
  <c r="C106" i="7"/>
  <c r="C103" i="7"/>
  <c r="I107" i="7"/>
  <c r="C109" i="7"/>
  <c r="CW15" i="6"/>
  <c r="DE53" i="6"/>
  <c r="J476" i="7" s="1"/>
  <c r="DA13" i="6"/>
  <c r="DA18" i="6" s="1"/>
  <c r="DF53" i="6"/>
  <c r="J477" i="7" s="1"/>
  <c r="DD53" i="6"/>
  <c r="J475" i="7" s="1"/>
  <c r="DC53" i="6"/>
  <c r="J474" i="7" s="1"/>
  <c r="CW53" i="6"/>
  <c r="J468" i="7" s="1"/>
  <c r="DC73" i="6"/>
  <c r="J657" i="7" s="1"/>
  <c r="B100" i="7"/>
  <c r="I106" i="7"/>
  <c r="B110" i="7"/>
  <c r="DA33" i="6"/>
  <c r="J289" i="7" s="1"/>
  <c r="CY13" i="6"/>
  <c r="J104" i="7" s="1"/>
  <c r="CX13" i="6"/>
  <c r="J103" i="7" s="1"/>
  <c r="C111" i="7"/>
  <c r="DD33" i="6"/>
  <c r="J292" i="7" s="1"/>
  <c r="DD73" i="6"/>
  <c r="J658" i="7" s="1"/>
  <c r="DA73" i="6"/>
  <c r="J655" i="7" s="1"/>
  <c r="CX33" i="6"/>
  <c r="J286" i="7" s="1"/>
  <c r="CX73" i="6"/>
  <c r="J652" i="7" s="1"/>
  <c r="CW13" i="6"/>
  <c r="CU17" i="6"/>
  <c r="I100" i="7"/>
  <c r="CX15" i="6"/>
  <c r="B103" i="7"/>
  <c r="CY33" i="6"/>
  <c r="J287" i="7" s="1"/>
  <c r="CZ16" i="6"/>
  <c r="C105" i="7"/>
  <c r="CV16" i="6"/>
  <c r="C101" i="7"/>
  <c r="CV17" i="6"/>
  <c r="I101" i="7"/>
  <c r="DC16" i="6"/>
  <c r="C108" i="7"/>
  <c r="DB13" i="6"/>
  <c r="DB33" i="6"/>
  <c r="J290" i="7" s="1"/>
  <c r="CX53" i="6"/>
  <c r="J469" i="7" s="1"/>
  <c r="DB73" i="6"/>
  <c r="J656" i="7" s="1"/>
  <c r="CW73" i="6"/>
  <c r="J651" i="7" s="1"/>
  <c r="DE73" i="6"/>
  <c r="J659" i="7" s="1"/>
  <c r="CV15" i="6"/>
  <c r="B101" i="7"/>
  <c r="DB53" i="6"/>
  <c r="J473" i="7" s="1"/>
  <c r="DD15" i="6"/>
  <c r="B109" i="7"/>
  <c r="CV13" i="6"/>
  <c r="CY17" i="6"/>
  <c r="I104" i="7"/>
  <c r="DF17" i="6"/>
  <c r="I111" i="7"/>
  <c r="DF13" i="6"/>
  <c r="DE17" i="6"/>
  <c r="I110" i="7"/>
  <c r="CU16" i="6"/>
  <c r="C100" i="7"/>
  <c r="CW17" i="6"/>
  <c r="I102" i="7"/>
  <c r="CY15" i="6"/>
  <c r="B104" i="7"/>
  <c r="CV33" i="6"/>
  <c r="J284" i="7" s="1"/>
  <c r="CZ53" i="6"/>
  <c r="J471" i="7" s="1"/>
  <c r="CY53" i="6"/>
  <c r="J470" i="7" s="1"/>
  <c r="C470" i="7"/>
  <c r="DF15" i="6"/>
  <c r="B111" i="7"/>
  <c r="DF33" i="6"/>
  <c r="J294" i="7" s="1"/>
  <c r="CZ33" i="6"/>
  <c r="J288" i="7" s="1"/>
  <c r="CZ73" i="6"/>
  <c r="J654" i="7" s="1"/>
  <c r="CW16" i="6"/>
  <c r="C102" i="7"/>
  <c r="DA53" i="6"/>
  <c r="J472" i="7" s="1"/>
  <c r="CU13" i="6"/>
  <c r="DC33" i="6"/>
  <c r="J291" i="7" s="1"/>
  <c r="CU73" i="6"/>
  <c r="J649" i="7" s="1"/>
  <c r="CZ15" i="6"/>
  <c r="B105" i="7"/>
  <c r="CZ17" i="6"/>
  <c r="I105" i="7"/>
  <c r="DD17" i="6"/>
  <c r="I109" i="7"/>
  <c r="DD13" i="6"/>
  <c r="DA15" i="6"/>
  <c r="B106" i="7"/>
  <c r="DE33" i="6"/>
  <c r="J293" i="7" s="1"/>
  <c r="DF73" i="6"/>
  <c r="J660" i="7" s="1"/>
  <c r="CU33" i="6"/>
  <c r="J283" i="7" s="1"/>
  <c r="CZ13" i="6"/>
  <c r="CV53" i="6"/>
  <c r="J467" i="7" s="1"/>
  <c r="CU53" i="6"/>
  <c r="J466" i="7" s="1"/>
  <c r="CX17" i="6"/>
  <c r="I103" i="7"/>
  <c r="DE16" i="6"/>
  <c r="C110" i="7"/>
  <c r="DC13" i="6"/>
  <c r="CY16" i="6"/>
  <c r="C104" i="7"/>
  <c r="CY73" i="6"/>
  <c r="J653" i="7" s="1"/>
  <c r="C653" i="7"/>
  <c r="DB15" i="6"/>
  <c r="B107" i="7"/>
  <c r="DE13" i="6"/>
  <c r="CW33" i="6"/>
  <c r="J285" i="7" s="1"/>
  <c r="CV73" i="6"/>
  <c r="J650" i="7" s="1"/>
  <c r="DC17" i="6"/>
  <c r="I108" i="7"/>
  <c r="DB16" i="6"/>
  <c r="C107" i="7"/>
  <c r="A648" i="7"/>
  <c r="A642" i="7"/>
  <c r="A465" i="7"/>
  <c r="A459" i="7"/>
  <c r="A282" i="7"/>
  <c r="A276" i="7"/>
  <c r="A99" i="7"/>
  <c r="A93" i="7"/>
  <c r="CT19" i="6"/>
  <c r="CS19" i="6"/>
  <c r="CR19" i="6"/>
  <c r="CQ19" i="6"/>
  <c r="CP19" i="6"/>
  <c r="CO19" i="6"/>
  <c r="CN19" i="6"/>
  <c r="CM19" i="6"/>
  <c r="CL19" i="6"/>
  <c r="CK19" i="6"/>
  <c r="CJ19" i="6"/>
  <c r="CI19" i="6"/>
  <c r="H270" i="7"/>
  <c r="CH45" i="6"/>
  <c r="B453" i="7" s="1"/>
  <c r="D636" i="7"/>
  <c r="A636" i="7"/>
  <c r="A630" i="7"/>
  <c r="A447" i="7"/>
  <c r="A453" i="7"/>
  <c r="A270" i="7"/>
  <c r="A264" i="7"/>
  <c r="A87" i="7"/>
  <c r="A81" i="7"/>
  <c r="CH19" i="6"/>
  <c r="CG19" i="6"/>
  <c r="CF19" i="6"/>
  <c r="CE19" i="6"/>
  <c r="CD19" i="6"/>
  <c r="CC19" i="6"/>
  <c r="CB19" i="6"/>
  <c r="CA19" i="6"/>
  <c r="BZ19" i="6"/>
  <c r="BY19" i="6"/>
  <c r="BX19" i="6"/>
  <c r="BW19" i="6"/>
  <c r="A67" i="6"/>
  <c r="D551" i="7" s="1"/>
  <c r="A47" i="6"/>
  <c r="D368" i="7" s="1"/>
  <c r="A27" i="6"/>
  <c r="D185" i="7" s="1"/>
  <c r="A7" i="6"/>
  <c r="D2" i="7" s="1"/>
  <c r="A71" i="6"/>
  <c r="H551" i="7" s="1"/>
  <c r="A51" i="6"/>
  <c r="H368" i="7" s="1"/>
  <c r="A31" i="6"/>
  <c r="H185" i="7" s="1"/>
  <c r="A11" i="6"/>
  <c r="H2" i="7" s="1"/>
  <c r="A12" i="6"/>
  <c r="I2" i="7" s="1"/>
  <c r="A32" i="6"/>
  <c r="I185" i="7" s="1"/>
  <c r="A52" i="6"/>
  <c r="I368" i="7" s="1"/>
  <c r="A72" i="6"/>
  <c r="I551" i="7" s="1"/>
  <c r="A70" i="6"/>
  <c r="G551" i="7" s="1"/>
  <c r="A68" i="6"/>
  <c r="E551" i="7" s="1"/>
  <c r="A50" i="6"/>
  <c r="G368" i="7" s="1"/>
  <c r="A48" i="6"/>
  <c r="E368" i="7" s="1"/>
  <c r="A30" i="6"/>
  <c r="G185" i="7" s="1"/>
  <c r="A28" i="6"/>
  <c r="E185" i="7" s="1"/>
  <c r="A10" i="6"/>
  <c r="G2" i="7" s="1"/>
  <c r="A8" i="6"/>
  <c r="E2" i="7" s="1"/>
  <c r="A66" i="6"/>
  <c r="C551" i="7" s="1"/>
  <c r="A46" i="6"/>
  <c r="A26" i="6"/>
  <c r="C185" i="7" s="1"/>
  <c r="A6" i="6"/>
  <c r="C2" i="7" s="1"/>
  <c r="A624" i="7"/>
  <c r="A618" i="7"/>
  <c r="A612" i="7"/>
  <c r="A606" i="7"/>
  <c r="A600" i="7"/>
  <c r="A594" i="7"/>
  <c r="A588" i="7"/>
  <c r="A582" i="7"/>
  <c r="A576" i="7"/>
  <c r="A570" i="7"/>
  <c r="A564" i="7"/>
  <c r="A558" i="7"/>
  <c r="A552" i="7"/>
  <c r="J551" i="7"/>
  <c r="B551" i="7"/>
  <c r="A441" i="7"/>
  <c r="A435" i="7"/>
  <c r="A429" i="7"/>
  <c r="A423" i="7"/>
  <c r="A417" i="7"/>
  <c r="A411" i="7"/>
  <c r="A405" i="7"/>
  <c r="A399" i="7"/>
  <c r="A393" i="7"/>
  <c r="A387" i="7"/>
  <c r="A381" i="7"/>
  <c r="A375" i="7"/>
  <c r="A369" i="7"/>
  <c r="J368" i="7"/>
  <c r="C368" i="7"/>
  <c r="B368" i="7"/>
  <c r="A258" i="7"/>
  <c r="A252" i="7"/>
  <c r="A246" i="7"/>
  <c r="A240" i="7"/>
  <c r="A234" i="7"/>
  <c r="A228" i="7"/>
  <c r="A222" i="7"/>
  <c r="A216" i="7"/>
  <c r="A210" i="7"/>
  <c r="A204" i="7"/>
  <c r="A198" i="7"/>
  <c r="A192" i="7"/>
  <c r="A186" i="7"/>
  <c r="J185" i="7"/>
  <c r="B185" i="7"/>
  <c r="A75" i="7"/>
  <c r="A69" i="7"/>
  <c r="A63" i="7"/>
  <c r="A57" i="7"/>
  <c r="A51" i="7"/>
  <c r="A45" i="7"/>
  <c r="A39" i="7"/>
  <c r="A33" i="7"/>
  <c r="A27" i="7"/>
  <c r="A21" i="7"/>
  <c r="A15" i="7"/>
  <c r="A9" i="7"/>
  <c r="A3" i="7"/>
  <c r="J2" i="7"/>
  <c r="B2" i="7"/>
  <c r="BV19" i="6"/>
  <c r="BU19" i="6"/>
  <c r="BT19" i="6"/>
  <c r="BS19" i="6"/>
  <c r="BR19" i="6"/>
  <c r="BQ19" i="6"/>
  <c r="BP19" i="6"/>
  <c r="BO19" i="6"/>
  <c r="BN19" i="6"/>
  <c r="BM19" i="6"/>
  <c r="BL19" i="6"/>
  <c r="BK19" i="6"/>
  <c r="BJ19" i="6"/>
  <c r="BI19" i="6"/>
  <c r="BH19" i="6"/>
  <c r="BG19" i="6"/>
  <c r="BF19" i="6"/>
  <c r="BE19" i="6"/>
  <c r="BD19" i="6"/>
  <c r="BC19" i="6"/>
  <c r="BB19" i="6"/>
  <c r="BA19" i="6"/>
  <c r="AZ19" i="6"/>
  <c r="AY19" i="6"/>
  <c r="A62" i="6"/>
  <c r="A61" i="6"/>
  <c r="A42" i="6"/>
  <c r="A41" i="6"/>
  <c r="A22" i="6"/>
  <c r="A21" i="6"/>
  <c r="AX19" i="6"/>
  <c r="AW19" i="6"/>
  <c r="AV19" i="6"/>
  <c r="AU19" i="6"/>
  <c r="AT19" i="6"/>
  <c r="AS19" i="6"/>
  <c r="AR19" i="6"/>
  <c r="AQ19" i="6"/>
  <c r="AP19" i="6"/>
  <c r="AO19" i="6"/>
  <c r="AN19" i="6"/>
  <c r="AM19" i="6"/>
  <c r="AL19" i="6"/>
  <c r="AK19" i="6"/>
  <c r="AJ19" i="6"/>
  <c r="AI19" i="6"/>
  <c r="AH19" i="6"/>
  <c r="AG19" i="6"/>
  <c r="AF19" i="6"/>
  <c r="AE19" i="6"/>
  <c r="AD19" i="6"/>
  <c r="AC19" i="6"/>
  <c r="AB19" i="6"/>
  <c r="AA19" i="6"/>
  <c r="Z19" i="6"/>
  <c r="Y19" i="6"/>
  <c r="X19" i="6"/>
  <c r="W19" i="6"/>
  <c r="V19" i="6"/>
  <c r="U19" i="6"/>
  <c r="T19" i="6"/>
  <c r="S19" i="6"/>
  <c r="R19" i="6"/>
  <c r="Q19" i="6"/>
  <c r="P19" i="6"/>
  <c r="O19" i="6"/>
  <c r="N19" i="6"/>
  <c r="M19" i="6"/>
  <c r="L19" i="6"/>
  <c r="K19" i="6"/>
  <c r="J19" i="6"/>
  <c r="I19" i="6"/>
  <c r="H19" i="6"/>
  <c r="G19" i="6"/>
  <c r="F19" i="6"/>
  <c r="E19" i="6"/>
  <c r="D19" i="6"/>
  <c r="C19" i="6"/>
  <c r="B19" i="6"/>
  <c r="A1" i="6"/>
  <c r="A2" i="6"/>
  <c r="N1" i="5"/>
  <c r="Z1" i="5" s="1"/>
  <c r="AL1" i="5" s="1"/>
  <c r="AX1" i="5" s="1"/>
  <c r="BJ1" i="5" s="1"/>
  <c r="BV1" i="5" s="1"/>
  <c r="CH1" i="5" s="1"/>
  <c r="CT1" i="5" s="1"/>
  <c r="DF1" i="5" s="1"/>
  <c r="N1" i="4"/>
  <c r="Z1" i="4" s="1"/>
  <c r="AL1" i="4" s="1"/>
  <c r="AX1" i="4" s="1"/>
  <c r="BJ1" i="4" s="1"/>
  <c r="BV1" i="4" s="1"/>
  <c r="CH1" i="4" s="1"/>
  <c r="CT1" i="4" s="1"/>
  <c r="DF1" i="4" s="1"/>
  <c r="N1" i="2"/>
  <c r="Z1" i="2"/>
  <c r="AL1" i="2" s="1"/>
  <c r="AX1" i="2" s="1"/>
  <c r="BJ1" i="2" s="1"/>
  <c r="BV1" i="2" s="1"/>
  <c r="CH1" i="2" s="1"/>
  <c r="CT1" i="2" s="1"/>
  <c r="DF1" i="2" s="1"/>
  <c r="N1" i="1"/>
  <c r="Z1" i="1" s="1"/>
  <c r="AL1" i="1" s="1"/>
  <c r="AX1" i="1" s="1"/>
  <c r="BJ1" i="1" s="1"/>
  <c r="BV1" i="1" s="1"/>
  <c r="CH1" i="1" s="1"/>
  <c r="CT1" i="1" s="1"/>
  <c r="DF1" i="1" s="1"/>
  <c r="DI18" i="6" l="1"/>
  <c r="J114" i="7"/>
  <c r="DG18" i="6"/>
  <c r="J112" i="7"/>
  <c r="DP18" i="6"/>
  <c r="J121" i="7"/>
  <c r="DH18" i="6"/>
  <c r="J113" i="7"/>
  <c r="DL18" i="6"/>
  <c r="J117" i="7"/>
  <c r="DK18" i="6"/>
  <c r="J116" i="7"/>
  <c r="DN18" i="6"/>
  <c r="J119" i="7"/>
  <c r="DM18" i="6"/>
  <c r="J118" i="7"/>
  <c r="DJ18" i="6"/>
  <c r="J115" i="7"/>
  <c r="DO18" i="6"/>
  <c r="J120" i="7"/>
  <c r="J106" i="7"/>
  <c r="CY18" i="6"/>
  <c r="CX18" i="6"/>
  <c r="DF18" i="6"/>
  <c r="J111" i="7"/>
  <c r="CV18" i="6"/>
  <c r="J101" i="7"/>
  <c r="DD18" i="6"/>
  <c r="J109" i="7"/>
  <c r="DC18" i="6"/>
  <c r="J108" i="7"/>
  <c r="DE18" i="6"/>
  <c r="J110" i="7"/>
  <c r="CW18" i="6"/>
  <c r="J102" i="7"/>
  <c r="CU18" i="6"/>
  <c r="J100" i="7"/>
  <c r="DB18" i="6"/>
  <c r="J107" i="7"/>
  <c r="CZ18" i="6"/>
  <c r="J105" i="7"/>
  <c r="H636" i="7"/>
  <c r="G87" i="7"/>
  <c r="D453" i="7"/>
  <c r="CC17" i="6"/>
  <c r="G88" i="7"/>
  <c r="D452" i="7"/>
  <c r="C453" i="7"/>
  <c r="E87" i="7"/>
  <c r="H267" i="7"/>
  <c r="H84" i="7"/>
  <c r="H269" i="7"/>
  <c r="E636" i="7"/>
  <c r="I83" i="7"/>
  <c r="C403" i="7"/>
  <c r="AW25" i="6"/>
  <c r="B233" i="7" s="1"/>
  <c r="G634" i="7"/>
  <c r="G635" i="7"/>
  <c r="BK25" i="6"/>
  <c r="B247" i="7" s="1"/>
  <c r="BU5" i="6"/>
  <c r="B74" i="7" s="1"/>
  <c r="BG5" i="6"/>
  <c r="B60" i="7" s="1"/>
  <c r="AZ5" i="6"/>
  <c r="B53" i="7" s="1"/>
  <c r="D451" i="7"/>
  <c r="G453" i="7"/>
  <c r="BR65" i="6"/>
  <c r="B620" i="7" s="1"/>
  <c r="G616" i="7"/>
  <c r="AZ45" i="6"/>
  <c r="B419" i="7" s="1"/>
  <c r="C246" i="7"/>
  <c r="E254" i="7"/>
  <c r="C54" i="7"/>
  <c r="I58" i="7"/>
  <c r="CH65" i="6"/>
  <c r="B636" i="7" s="1"/>
  <c r="AK5" i="6"/>
  <c r="B38" i="7" s="1"/>
  <c r="E65" i="6"/>
  <c r="B555" i="7" s="1"/>
  <c r="AK65" i="6"/>
  <c r="B587" i="7" s="1"/>
  <c r="D25" i="6"/>
  <c r="B188" i="7" s="1"/>
  <c r="K25" i="6"/>
  <c r="B195" i="7" s="1"/>
  <c r="N25" i="6"/>
  <c r="B198" i="7" s="1"/>
  <c r="AJ25" i="6"/>
  <c r="B220" i="7" s="1"/>
  <c r="AV5" i="6"/>
  <c r="B49" i="7" s="1"/>
  <c r="E45" i="7"/>
  <c r="I44" i="7"/>
  <c r="CG65" i="6"/>
  <c r="B635" i="7" s="1"/>
  <c r="I81" i="7"/>
  <c r="E635" i="7"/>
  <c r="E223" i="7"/>
  <c r="E634" i="7"/>
  <c r="E85" i="7"/>
  <c r="D634" i="7"/>
  <c r="BG65" i="6"/>
  <c r="B609" i="7" s="1"/>
  <c r="AW65" i="6"/>
  <c r="B599" i="7" s="1"/>
  <c r="C622" i="7"/>
  <c r="D597" i="7"/>
  <c r="E624" i="7"/>
  <c r="E618" i="7"/>
  <c r="G623" i="7"/>
  <c r="G614" i="7"/>
  <c r="I615" i="7"/>
  <c r="BO45" i="6"/>
  <c r="B434" i="7" s="1"/>
  <c r="BK45" i="6"/>
  <c r="B430" i="7" s="1"/>
  <c r="C440" i="7"/>
  <c r="D437" i="7"/>
  <c r="E441" i="7"/>
  <c r="E423" i="7"/>
  <c r="G422" i="7"/>
  <c r="I423" i="7"/>
  <c r="BH25" i="6"/>
  <c r="B244" i="7" s="1"/>
  <c r="E257" i="7"/>
  <c r="E232" i="7"/>
  <c r="G257" i="7"/>
  <c r="G253" i="7"/>
  <c r="G235" i="7"/>
  <c r="H266" i="7"/>
  <c r="H235" i="7"/>
  <c r="I249" i="7"/>
  <c r="I231" i="7"/>
  <c r="BQ16" i="6"/>
  <c r="C62" i="7"/>
  <c r="C46" i="7"/>
  <c r="D62" i="7"/>
  <c r="D54" i="7"/>
  <c r="E60" i="7"/>
  <c r="E47" i="7"/>
  <c r="G81" i="7"/>
  <c r="G71" i="7"/>
  <c r="H65" i="7"/>
  <c r="H49" i="7"/>
  <c r="I453" i="7"/>
  <c r="AK45" i="6"/>
  <c r="B404" i="7" s="1"/>
  <c r="AI45" i="6"/>
  <c r="B402" i="7" s="1"/>
  <c r="AG25" i="6"/>
  <c r="B217" i="7" s="1"/>
  <c r="AF25" i="6"/>
  <c r="B216" i="7" s="1"/>
  <c r="AK25" i="6"/>
  <c r="B221" i="7" s="1"/>
  <c r="AI25" i="6"/>
  <c r="B219" i="7" s="1"/>
  <c r="E620" i="7"/>
  <c r="AN65" i="6"/>
  <c r="B590" i="7" s="1"/>
  <c r="AT65" i="6"/>
  <c r="B596" i="7" s="1"/>
  <c r="AL65" i="6"/>
  <c r="B588" i="7" s="1"/>
  <c r="AM45" i="6"/>
  <c r="B406" i="7" s="1"/>
  <c r="AP45" i="6"/>
  <c r="B409" i="7" s="1"/>
  <c r="AP25" i="6"/>
  <c r="B226" i="7" s="1"/>
  <c r="AS25" i="6"/>
  <c r="B229" i="7" s="1"/>
  <c r="AO25" i="6"/>
  <c r="B225" i="7" s="1"/>
  <c r="AR25" i="6"/>
  <c r="B228" i="7" s="1"/>
  <c r="AN25" i="6"/>
  <c r="B224" i="7" s="1"/>
  <c r="AT25" i="6"/>
  <c r="B230" i="7" s="1"/>
  <c r="AQ25" i="6"/>
  <c r="B227" i="7" s="1"/>
  <c r="AM25" i="6"/>
  <c r="B223" i="7" s="1"/>
  <c r="AL25" i="6"/>
  <c r="B222" i="7" s="1"/>
  <c r="AS5" i="6"/>
  <c r="AP5" i="6"/>
  <c r="AR5" i="6"/>
  <c r="B45" i="7" s="1"/>
  <c r="AO5" i="6"/>
  <c r="B42" i="7" s="1"/>
  <c r="AT5" i="6"/>
  <c r="B47" i="7" s="1"/>
  <c r="AN5" i="6"/>
  <c r="AQ5" i="6"/>
  <c r="B44" i="7" s="1"/>
  <c r="AM5" i="6"/>
  <c r="B40" i="7" s="1"/>
  <c r="AL5" i="6"/>
  <c r="I599" i="7"/>
  <c r="I415" i="7"/>
  <c r="H237" i="7"/>
  <c r="BU65" i="6"/>
  <c r="B623" i="7" s="1"/>
  <c r="BQ65" i="6"/>
  <c r="B619" i="7" s="1"/>
  <c r="BT65" i="6"/>
  <c r="B622" i="7" s="1"/>
  <c r="BP65" i="6"/>
  <c r="B618" i="7" s="1"/>
  <c r="BS65" i="6"/>
  <c r="B621" i="7" s="1"/>
  <c r="BO65" i="6"/>
  <c r="B617" i="7" s="1"/>
  <c r="BN65" i="6"/>
  <c r="B616" i="7" s="1"/>
  <c r="BF65" i="6"/>
  <c r="B608" i="7" s="1"/>
  <c r="BM65" i="6"/>
  <c r="B615" i="7" s="1"/>
  <c r="BI65" i="6"/>
  <c r="B611" i="7" s="1"/>
  <c r="BL65" i="6"/>
  <c r="B614" i="7" s="1"/>
  <c r="BH65" i="6"/>
  <c r="B610" i="7" s="1"/>
  <c r="BK65" i="6"/>
  <c r="B613" i="7" s="1"/>
  <c r="BJ65" i="6"/>
  <c r="B612" i="7" s="1"/>
  <c r="BC65" i="6"/>
  <c r="B605" i="7" s="1"/>
  <c r="AV65" i="6"/>
  <c r="B598" i="7" s="1"/>
  <c r="AY65" i="6"/>
  <c r="B601" i="7" s="1"/>
  <c r="BB65" i="6"/>
  <c r="B604" i="7" s="1"/>
  <c r="AU65" i="6"/>
  <c r="B597" i="7" s="1"/>
  <c r="BE65" i="6"/>
  <c r="B607" i="7" s="1"/>
  <c r="AX65" i="6"/>
  <c r="B600" i="7" s="1"/>
  <c r="BD65" i="6"/>
  <c r="B606" i="7" s="1"/>
  <c r="BA65" i="6"/>
  <c r="B603" i="7" s="1"/>
  <c r="AZ65" i="6"/>
  <c r="B602" i="7" s="1"/>
  <c r="C614" i="7"/>
  <c r="C616" i="7"/>
  <c r="C606" i="7"/>
  <c r="C608" i="7"/>
  <c r="C598" i="7"/>
  <c r="C600" i="7"/>
  <c r="E610" i="7"/>
  <c r="E612" i="7"/>
  <c r="E602" i="7"/>
  <c r="E604" i="7"/>
  <c r="G607" i="7"/>
  <c r="G609" i="7"/>
  <c r="G600" i="7"/>
  <c r="G602" i="7"/>
  <c r="I622" i="7"/>
  <c r="I623" i="7"/>
  <c r="I621" i="7"/>
  <c r="I613" i="7"/>
  <c r="I607" i="7"/>
  <c r="I605" i="7"/>
  <c r="BN45" i="6"/>
  <c r="B433" i="7" s="1"/>
  <c r="BU45" i="6"/>
  <c r="B440" i="7" s="1"/>
  <c r="BQ45" i="6"/>
  <c r="B436" i="7" s="1"/>
  <c r="BT45" i="6"/>
  <c r="B439" i="7" s="1"/>
  <c r="BP45" i="6"/>
  <c r="B435" i="7" s="1"/>
  <c r="BS45" i="6"/>
  <c r="B438" i="7" s="1"/>
  <c r="BR45" i="6"/>
  <c r="B437" i="7" s="1"/>
  <c r="BJ45" i="6"/>
  <c r="B429" i="7" s="1"/>
  <c r="BF45" i="6"/>
  <c r="B425" i="7" s="1"/>
  <c r="BM45" i="6"/>
  <c r="B432" i="7" s="1"/>
  <c r="BI45" i="6"/>
  <c r="B428" i="7" s="1"/>
  <c r="BL45" i="6"/>
  <c r="B431" i="7" s="1"/>
  <c r="BH45" i="6"/>
  <c r="B427" i="7" s="1"/>
  <c r="BG45" i="6"/>
  <c r="B426" i="7" s="1"/>
  <c r="BC45" i="6"/>
  <c r="B422" i="7" s="1"/>
  <c r="AY45" i="6"/>
  <c r="B418" i="7" s="1"/>
  <c r="AU45" i="6"/>
  <c r="B414" i="7" s="1"/>
  <c r="BB45" i="6"/>
  <c r="B421" i="7" s="1"/>
  <c r="AX45" i="6"/>
  <c r="B417" i="7" s="1"/>
  <c r="BE45" i="6"/>
  <c r="B424" i="7" s="1"/>
  <c r="BA45" i="6"/>
  <c r="B420" i="7" s="1"/>
  <c r="BD45" i="6"/>
  <c r="B423" i="7" s="1"/>
  <c r="AW45" i="6"/>
  <c r="B416" i="7" s="1"/>
  <c r="AV45" i="6"/>
  <c r="B415" i="7" s="1"/>
  <c r="C432" i="7"/>
  <c r="C434" i="7"/>
  <c r="C424" i="7"/>
  <c r="C426" i="7"/>
  <c r="C416" i="7"/>
  <c r="C418" i="7"/>
  <c r="E435" i="7"/>
  <c r="E437" i="7"/>
  <c r="E428" i="7"/>
  <c r="E430" i="7"/>
  <c r="E414" i="7"/>
  <c r="E416" i="7"/>
  <c r="G417" i="7"/>
  <c r="I440" i="7"/>
  <c r="I439" i="7"/>
  <c r="I437" i="7"/>
  <c r="I431" i="7"/>
  <c r="I429" i="7"/>
  <c r="I421" i="7"/>
  <c r="BS25" i="6"/>
  <c r="B255" i="7" s="1"/>
  <c r="BU25" i="6"/>
  <c r="B257" i="7" s="1"/>
  <c r="BO25" i="6"/>
  <c r="B251" i="7" s="1"/>
  <c r="BR25" i="6"/>
  <c r="B254" i="7" s="1"/>
  <c r="BT25" i="6"/>
  <c r="B256" i="7" s="1"/>
  <c r="BN25" i="6"/>
  <c r="B250" i="7" s="1"/>
  <c r="BQ25" i="6"/>
  <c r="B253" i="7" s="1"/>
  <c r="BP25" i="6"/>
  <c r="B252" i="7" s="1"/>
  <c r="BG25" i="6"/>
  <c r="B243" i="7" s="1"/>
  <c r="BJ25" i="6"/>
  <c r="B246" i="7" s="1"/>
  <c r="BL25" i="6"/>
  <c r="B248" i="7" s="1"/>
  <c r="BF25" i="6"/>
  <c r="B242" i="7" s="1"/>
  <c r="BI25" i="6"/>
  <c r="B245" i="7" s="1"/>
  <c r="BM25" i="6"/>
  <c r="B249" i="7" s="1"/>
  <c r="BD25" i="6"/>
  <c r="B240" i="7" s="1"/>
  <c r="BB25" i="6"/>
  <c r="B238" i="7" s="1"/>
  <c r="AX25" i="6"/>
  <c r="B234" i="7" s="1"/>
  <c r="AV25" i="6"/>
  <c r="B232" i="7" s="1"/>
  <c r="BA25" i="6"/>
  <c r="B237" i="7" s="1"/>
  <c r="BE25" i="6"/>
  <c r="B241" i="7" s="1"/>
  <c r="BC25" i="6"/>
  <c r="B239" i="7" s="1"/>
  <c r="AZ25" i="6"/>
  <c r="B236" i="7" s="1"/>
  <c r="AU25" i="6"/>
  <c r="B231" i="7" s="1"/>
  <c r="AY25" i="6"/>
  <c r="B235" i="7" s="1"/>
  <c r="C255" i="7"/>
  <c r="C251" i="7"/>
  <c r="C254" i="7"/>
  <c r="C253" i="7"/>
  <c r="C247" i="7"/>
  <c r="C243" i="7"/>
  <c r="C239" i="7"/>
  <c r="C245" i="7"/>
  <c r="C235" i="7"/>
  <c r="C238" i="7"/>
  <c r="C237" i="7"/>
  <c r="C231" i="7"/>
  <c r="C229" i="7"/>
  <c r="C228" i="7"/>
  <c r="E252" i="7"/>
  <c r="E255" i="7"/>
  <c r="E253" i="7"/>
  <c r="E244" i="7"/>
  <c r="E248" i="7"/>
  <c r="E247" i="7"/>
  <c r="E246" i="7"/>
  <c r="E236" i="7"/>
  <c r="E240" i="7"/>
  <c r="E239" i="7"/>
  <c r="E238" i="7"/>
  <c r="E231" i="7"/>
  <c r="G249" i="7"/>
  <c r="G251" i="7"/>
  <c r="G252" i="7"/>
  <c r="G241" i="7"/>
  <c r="G245" i="7"/>
  <c r="G244" i="7"/>
  <c r="G243" i="7"/>
  <c r="G233" i="7"/>
  <c r="G237" i="7"/>
  <c r="G236" i="7"/>
  <c r="G230" i="7"/>
  <c r="H251" i="7"/>
  <c r="H253" i="7"/>
  <c r="H243" i="7"/>
  <c r="H245" i="7"/>
  <c r="H234" i="7"/>
  <c r="I258" i="7"/>
  <c r="I257" i="7"/>
  <c r="I256" i="7"/>
  <c r="I253" i="7"/>
  <c r="I255" i="7"/>
  <c r="I248" i="7"/>
  <c r="I245" i="7"/>
  <c r="I247" i="7"/>
  <c r="I241" i="7"/>
  <c r="I240" i="7"/>
  <c r="I237" i="7"/>
  <c r="I239" i="7"/>
  <c r="I233" i="7"/>
  <c r="I232" i="7"/>
  <c r="BR5" i="6"/>
  <c r="BR15" i="6" s="1"/>
  <c r="BT5" i="6"/>
  <c r="B73" i="7" s="1"/>
  <c r="BQ5" i="6"/>
  <c r="B70" i="7" s="1"/>
  <c r="BO5" i="6"/>
  <c r="B68" i="7" s="1"/>
  <c r="BS5" i="6"/>
  <c r="B72" i="7" s="1"/>
  <c r="BN5" i="6"/>
  <c r="BP5" i="6"/>
  <c r="B69" i="7" s="1"/>
  <c r="BK5" i="6"/>
  <c r="B64" i="7" s="1"/>
  <c r="BI5" i="6"/>
  <c r="BF5" i="6"/>
  <c r="BM5" i="6"/>
  <c r="BH5" i="6"/>
  <c r="B61" i="7" s="1"/>
  <c r="BJ5" i="6"/>
  <c r="B63" i="7" s="1"/>
  <c r="BL5" i="6"/>
  <c r="BD5" i="6"/>
  <c r="BB5" i="6"/>
  <c r="B55" i="7" s="1"/>
  <c r="AY5" i="6"/>
  <c r="AY15" i="6" s="1"/>
  <c r="AU5" i="6"/>
  <c r="B48" i="7" s="1"/>
  <c r="AW5" i="6"/>
  <c r="BA5" i="6"/>
  <c r="B54" i="7" s="1"/>
  <c r="BE5" i="6"/>
  <c r="B58" i="7" s="1"/>
  <c r="BC5" i="6"/>
  <c r="AX5" i="6"/>
  <c r="B51" i="7" s="1"/>
  <c r="BR16" i="6"/>
  <c r="C68" i="7"/>
  <c r="C67" i="7"/>
  <c r="BK16" i="6"/>
  <c r="AQ16" i="6"/>
  <c r="C51" i="7"/>
  <c r="E71" i="7"/>
  <c r="G55" i="7"/>
  <c r="G60" i="7"/>
  <c r="H68" i="7"/>
  <c r="H72" i="7"/>
  <c r="H71" i="7"/>
  <c r="H70" i="7"/>
  <c r="H60" i="7"/>
  <c r="H63" i="7"/>
  <c r="H62" i="7"/>
  <c r="H64" i="7"/>
  <c r="H52" i="7"/>
  <c r="H57" i="7"/>
  <c r="H56" i="7"/>
  <c r="H55" i="7"/>
  <c r="H54" i="7"/>
  <c r="H51" i="7"/>
  <c r="H45" i="7"/>
  <c r="H48" i="7"/>
  <c r="I61" i="7"/>
  <c r="B5" i="6"/>
  <c r="B45" i="6"/>
  <c r="B369" i="7" s="1"/>
  <c r="N45" i="6"/>
  <c r="B381" i="7" s="1"/>
  <c r="AA45" i="6"/>
  <c r="B394" i="7" s="1"/>
  <c r="C25" i="6"/>
  <c r="B187" i="7" s="1"/>
  <c r="J25" i="6"/>
  <c r="B194" i="7" s="1"/>
  <c r="S25" i="6"/>
  <c r="B203" i="7" s="1"/>
  <c r="X25" i="6"/>
  <c r="B208" i="7" s="1"/>
  <c r="AJ16" i="6"/>
  <c r="I632" i="7"/>
  <c r="CE65" i="6"/>
  <c r="B633" i="7" s="1"/>
  <c r="E35" i="7"/>
  <c r="H407" i="7"/>
  <c r="G25" i="6"/>
  <c r="B191" i="7" s="1"/>
  <c r="Q25" i="6"/>
  <c r="B201" i="7" s="1"/>
  <c r="T25" i="6"/>
  <c r="B204" i="7" s="1"/>
  <c r="D45" i="6"/>
  <c r="B371" i="7" s="1"/>
  <c r="F45" i="6"/>
  <c r="B373" i="7" s="1"/>
  <c r="AD45" i="6"/>
  <c r="B397" i="7" s="1"/>
  <c r="C236" i="7"/>
  <c r="C244" i="7"/>
  <c r="C252" i="7"/>
  <c r="C417" i="7"/>
  <c r="C425" i="7"/>
  <c r="C433" i="7"/>
  <c r="C599" i="7"/>
  <c r="C607" i="7"/>
  <c r="C615" i="7"/>
  <c r="C623" i="7"/>
  <c r="E237" i="7"/>
  <c r="E245" i="7"/>
  <c r="G234" i="7"/>
  <c r="G242" i="7"/>
  <c r="G250" i="7"/>
  <c r="E415" i="7"/>
  <c r="E422" i="7"/>
  <c r="E429" i="7"/>
  <c r="E436" i="7"/>
  <c r="E603" i="7"/>
  <c r="E611" i="7"/>
  <c r="E619" i="7"/>
  <c r="G601" i="7"/>
  <c r="G608" i="7"/>
  <c r="G615" i="7"/>
  <c r="I598" i="7"/>
  <c r="I606" i="7"/>
  <c r="I614" i="7"/>
  <c r="I374" i="7"/>
  <c r="I414" i="7"/>
  <c r="I422" i="7"/>
  <c r="I430" i="7"/>
  <c r="I438" i="7"/>
  <c r="I228" i="7"/>
  <c r="I238" i="7"/>
  <c r="I246" i="7"/>
  <c r="I254" i="7"/>
  <c r="H53" i="7"/>
  <c r="H61" i="7"/>
  <c r="H69" i="7"/>
  <c r="H236" i="7"/>
  <c r="H244" i="7"/>
  <c r="H252" i="7"/>
  <c r="D372" i="7"/>
  <c r="D621" i="7"/>
  <c r="D620" i="7"/>
  <c r="D612" i="7"/>
  <c r="D611" i="7"/>
  <c r="D613" i="7"/>
  <c r="D605" i="7"/>
  <c r="D604" i="7"/>
  <c r="D603" i="7"/>
  <c r="G624" i="7"/>
  <c r="H618" i="7"/>
  <c r="H617" i="7"/>
  <c r="H623" i="7"/>
  <c r="H622" i="7"/>
  <c r="H621" i="7"/>
  <c r="H619" i="7"/>
  <c r="H610" i="7"/>
  <c r="H609" i="7"/>
  <c r="H616" i="7"/>
  <c r="H615" i="7"/>
  <c r="H614" i="7"/>
  <c r="H613" i="7"/>
  <c r="H611" i="7"/>
  <c r="H602" i="7"/>
  <c r="H601" i="7"/>
  <c r="H608" i="7"/>
  <c r="H607" i="7"/>
  <c r="H606" i="7"/>
  <c r="H605" i="7"/>
  <c r="H603" i="7"/>
  <c r="H600" i="7"/>
  <c r="H599" i="7"/>
  <c r="H598" i="7"/>
  <c r="H597" i="7"/>
  <c r="D435" i="7"/>
  <c r="D441" i="7"/>
  <c r="D440" i="7"/>
  <c r="D439" i="7"/>
  <c r="D438" i="7"/>
  <c r="D436" i="7"/>
  <c r="D427" i="7"/>
  <c r="D433" i="7"/>
  <c r="D432" i="7"/>
  <c r="D431" i="7"/>
  <c r="D430" i="7"/>
  <c r="D428" i="7"/>
  <c r="D419" i="7"/>
  <c r="D426" i="7"/>
  <c r="D425" i="7"/>
  <c r="D424" i="7"/>
  <c r="D423" i="7"/>
  <c r="D422" i="7"/>
  <c r="D420" i="7"/>
  <c r="D418" i="7"/>
  <c r="D417" i="7"/>
  <c r="D416" i="7"/>
  <c r="C269" i="7"/>
  <c r="C268" i="7"/>
  <c r="D249" i="7"/>
  <c r="D242" i="7"/>
  <c r="D233" i="7"/>
  <c r="CC5" i="6"/>
  <c r="CB5" i="6"/>
  <c r="CE16" i="6"/>
  <c r="C82" i="7"/>
  <c r="D74" i="7"/>
  <c r="D73" i="7"/>
  <c r="D72" i="7"/>
  <c r="D71" i="7"/>
  <c r="D69" i="7"/>
  <c r="D68" i="7"/>
  <c r="D67" i="7"/>
  <c r="D66" i="7"/>
  <c r="D65" i="7"/>
  <c r="D64" i="7"/>
  <c r="D63" i="7"/>
  <c r="D61" i="7"/>
  <c r="D60" i="7"/>
  <c r="D59" i="7"/>
  <c r="D58" i="7"/>
  <c r="D57" i="7"/>
  <c r="D56" i="7"/>
  <c r="D55" i="7"/>
  <c r="D53" i="7"/>
  <c r="D52" i="7"/>
  <c r="D51" i="7"/>
  <c r="D50" i="7"/>
  <c r="D49" i="7"/>
  <c r="D48" i="7"/>
  <c r="G75" i="7"/>
  <c r="H81" i="7"/>
  <c r="H80" i="7"/>
  <c r="U25" i="6"/>
  <c r="B205" i="7" s="1"/>
  <c r="Z25" i="6"/>
  <c r="B210" i="7" s="1"/>
  <c r="C419" i="7"/>
  <c r="C427" i="7"/>
  <c r="C435" i="7"/>
  <c r="C601" i="7"/>
  <c r="C609" i="7"/>
  <c r="C617" i="7"/>
  <c r="E417" i="7"/>
  <c r="E424" i="7"/>
  <c r="E431" i="7"/>
  <c r="E438" i="7"/>
  <c r="E597" i="7"/>
  <c r="E605" i="7"/>
  <c r="E613" i="7"/>
  <c r="E621" i="7"/>
  <c r="G603" i="7"/>
  <c r="G610" i="7"/>
  <c r="G617" i="7"/>
  <c r="I600" i="7"/>
  <c r="I608" i="7"/>
  <c r="I616" i="7"/>
  <c r="I416" i="7"/>
  <c r="I424" i="7"/>
  <c r="I432" i="7"/>
  <c r="H238" i="7"/>
  <c r="H246" i="7"/>
  <c r="H254" i="7"/>
  <c r="E25" i="6"/>
  <c r="B189" i="7" s="1"/>
  <c r="H25" i="6"/>
  <c r="B192" i="7" s="1"/>
  <c r="L25" i="6"/>
  <c r="B196" i="7" s="1"/>
  <c r="O25" i="6"/>
  <c r="B199" i="7" s="1"/>
  <c r="R25" i="6"/>
  <c r="B202" i="7" s="1"/>
  <c r="V25" i="6"/>
  <c r="B206" i="7" s="1"/>
  <c r="AA25" i="6"/>
  <c r="B211" i="7" s="1"/>
  <c r="C420" i="7"/>
  <c r="C428" i="7"/>
  <c r="C436" i="7"/>
  <c r="C602" i="7"/>
  <c r="C610" i="7"/>
  <c r="C618" i="7"/>
  <c r="G30" i="7"/>
  <c r="E418" i="7"/>
  <c r="E432" i="7"/>
  <c r="E439" i="7"/>
  <c r="E598" i="7"/>
  <c r="E606" i="7"/>
  <c r="E614" i="7"/>
  <c r="G593" i="7"/>
  <c r="G604" i="7"/>
  <c r="G611" i="7"/>
  <c r="G618" i="7"/>
  <c r="I601" i="7"/>
  <c r="I609" i="7"/>
  <c r="I617" i="7"/>
  <c r="I417" i="7"/>
  <c r="I425" i="7"/>
  <c r="I433" i="7"/>
  <c r="H231" i="7"/>
  <c r="H239" i="7"/>
  <c r="H247" i="7"/>
  <c r="H255" i="7"/>
  <c r="H604" i="7"/>
  <c r="D70" i="7"/>
  <c r="C232" i="7"/>
  <c r="C240" i="7"/>
  <c r="C248" i="7"/>
  <c r="C256" i="7"/>
  <c r="C410" i="7"/>
  <c r="C429" i="7"/>
  <c r="C437" i="7"/>
  <c r="C603" i="7"/>
  <c r="C611" i="7"/>
  <c r="C619" i="7"/>
  <c r="E233" i="7"/>
  <c r="E241" i="7"/>
  <c r="E249" i="7"/>
  <c r="E256" i="7"/>
  <c r="G231" i="7"/>
  <c r="G238" i="7"/>
  <c r="G246" i="7"/>
  <c r="G254" i="7"/>
  <c r="E419" i="7"/>
  <c r="E425" i="7"/>
  <c r="E433" i="7"/>
  <c r="E440" i="7"/>
  <c r="E599" i="7"/>
  <c r="E607" i="7"/>
  <c r="E615" i="7"/>
  <c r="E622" i="7"/>
  <c r="G597" i="7"/>
  <c r="G605" i="7"/>
  <c r="G619" i="7"/>
  <c r="I602" i="7"/>
  <c r="I610" i="7"/>
  <c r="I618" i="7"/>
  <c r="I418" i="7"/>
  <c r="I426" i="7"/>
  <c r="I434" i="7"/>
  <c r="I234" i="7"/>
  <c r="I242" i="7"/>
  <c r="I250" i="7"/>
  <c r="H232" i="7"/>
  <c r="H240" i="7"/>
  <c r="H248" i="7"/>
  <c r="H256" i="7"/>
  <c r="H612" i="7"/>
  <c r="D624" i="7"/>
  <c r="B25" i="6"/>
  <c r="B186" i="7" s="1"/>
  <c r="I25" i="6"/>
  <c r="B193" i="7" s="1"/>
  <c r="M25" i="6"/>
  <c r="B197" i="7" s="1"/>
  <c r="P25" i="6"/>
  <c r="B200" i="7" s="1"/>
  <c r="AB25" i="6"/>
  <c r="B212" i="7" s="1"/>
  <c r="G5" i="6"/>
  <c r="B8" i="7" s="1"/>
  <c r="C45" i="6"/>
  <c r="B370" i="7" s="1"/>
  <c r="S45" i="6"/>
  <c r="B386" i="7" s="1"/>
  <c r="Z45" i="6"/>
  <c r="B393" i="7" s="1"/>
  <c r="AF45" i="6"/>
  <c r="B399" i="7" s="1"/>
  <c r="C233" i="7"/>
  <c r="C241" i="7"/>
  <c r="C249" i="7"/>
  <c r="C414" i="7"/>
  <c r="C422" i="7"/>
  <c r="C430" i="7"/>
  <c r="C438" i="7"/>
  <c r="C594" i="7"/>
  <c r="C604" i="7"/>
  <c r="C612" i="7"/>
  <c r="C620" i="7"/>
  <c r="E234" i="7"/>
  <c r="E242" i="7"/>
  <c r="E250" i="7"/>
  <c r="G232" i="7"/>
  <c r="G239" i="7"/>
  <c r="G247" i="7"/>
  <c r="G255" i="7"/>
  <c r="E420" i="7"/>
  <c r="E426" i="7"/>
  <c r="E600" i="7"/>
  <c r="E608" i="7"/>
  <c r="E616" i="7"/>
  <c r="E623" i="7"/>
  <c r="G598" i="7"/>
  <c r="G606" i="7"/>
  <c r="G612" i="7"/>
  <c r="G620" i="7"/>
  <c r="I603" i="7"/>
  <c r="I611" i="7"/>
  <c r="I619" i="7"/>
  <c r="I419" i="7"/>
  <c r="I427" i="7"/>
  <c r="I435" i="7"/>
  <c r="I235" i="7"/>
  <c r="I243" i="7"/>
  <c r="I251" i="7"/>
  <c r="H50" i="7"/>
  <c r="H58" i="7"/>
  <c r="H66" i="7"/>
  <c r="H73" i="7"/>
  <c r="H233" i="7"/>
  <c r="H241" i="7"/>
  <c r="H249" i="7"/>
  <c r="H257" i="7"/>
  <c r="H620" i="7"/>
  <c r="F25" i="6"/>
  <c r="B190" i="7" s="1"/>
  <c r="C234" i="7"/>
  <c r="C242" i="7"/>
  <c r="C250" i="7"/>
  <c r="C415" i="7"/>
  <c r="C423" i="7"/>
  <c r="C431" i="7"/>
  <c r="C439" i="7"/>
  <c r="C597" i="7"/>
  <c r="C605" i="7"/>
  <c r="C613" i="7"/>
  <c r="C621" i="7"/>
  <c r="E235" i="7"/>
  <c r="E243" i="7"/>
  <c r="E251" i="7"/>
  <c r="G240" i="7"/>
  <c r="G248" i="7"/>
  <c r="G256" i="7"/>
  <c r="E412" i="7"/>
  <c r="E421" i="7"/>
  <c r="E427" i="7"/>
  <c r="E434" i="7"/>
  <c r="E601" i="7"/>
  <c r="E609" i="7"/>
  <c r="E617" i="7"/>
  <c r="G599" i="7"/>
  <c r="G613" i="7"/>
  <c r="G621" i="7"/>
  <c r="I595" i="7"/>
  <c r="I604" i="7"/>
  <c r="I612" i="7"/>
  <c r="I620" i="7"/>
  <c r="I420" i="7"/>
  <c r="I428" i="7"/>
  <c r="I436" i="7"/>
  <c r="I236" i="7"/>
  <c r="I244" i="7"/>
  <c r="I252" i="7"/>
  <c r="H59" i="7"/>
  <c r="H67" i="7"/>
  <c r="H74" i="7"/>
  <c r="H242" i="7"/>
  <c r="H250" i="7"/>
  <c r="D421" i="7"/>
  <c r="D619" i="7"/>
  <c r="C194" i="7"/>
  <c r="G622" i="7"/>
  <c r="I597" i="7"/>
  <c r="I411" i="7"/>
  <c r="D429" i="7"/>
  <c r="H82" i="7"/>
  <c r="H273" i="7"/>
  <c r="C593" i="7"/>
  <c r="E593" i="7"/>
  <c r="I593" i="7"/>
  <c r="E410" i="7"/>
  <c r="I410" i="7"/>
  <c r="C227" i="7"/>
  <c r="E227" i="7"/>
  <c r="G227" i="7"/>
  <c r="H227" i="7"/>
  <c r="I227" i="7"/>
  <c r="E44" i="7"/>
  <c r="G44" i="7"/>
  <c r="H44" i="7"/>
  <c r="D268" i="7"/>
  <c r="D415" i="7"/>
  <c r="H414" i="7"/>
  <c r="I448" i="7"/>
  <c r="BZ25" i="6"/>
  <c r="B262" i="7" s="1"/>
  <c r="C267" i="7"/>
  <c r="D257" i="7"/>
  <c r="D256" i="7"/>
  <c r="D248" i="7"/>
  <c r="D232" i="7"/>
  <c r="E258" i="7"/>
  <c r="H262" i="7"/>
  <c r="CA5" i="6"/>
  <c r="B80" i="7" s="1"/>
  <c r="BV5" i="6"/>
  <c r="B75" i="7" s="1"/>
  <c r="CD16" i="6"/>
  <c r="BV16" i="6"/>
  <c r="D78" i="7"/>
  <c r="E83" i="7"/>
  <c r="H75" i="7"/>
  <c r="I85" i="7"/>
  <c r="G631" i="7"/>
  <c r="C596" i="7"/>
  <c r="E594" i="7"/>
  <c r="G596" i="7"/>
  <c r="H595" i="7"/>
  <c r="I596" i="7"/>
  <c r="I588" i="7"/>
  <c r="C413" i="7"/>
  <c r="E413" i="7"/>
  <c r="I413" i="7"/>
  <c r="C230" i="7"/>
  <c r="E230" i="7"/>
  <c r="G229" i="7"/>
  <c r="H230" i="7"/>
  <c r="I230" i="7"/>
  <c r="I222" i="7"/>
  <c r="H47" i="7"/>
  <c r="H268" i="7"/>
  <c r="I465" i="7"/>
  <c r="O45" i="6"/>
  <c r="B382" i="7" s="1"/>
  <c r="AC45" i="6"/>
  <c r="B396" i="7" s="1"/>
  <c r="C411" i="7"/>
  <c r="E30" i="7"/>
  <c r="E595" i="7"/>
  <c r="G594" i="7"/>
  <c r="I412" i="7"/>
  <c r="I198" i="7"/>
  <c r="D196" i="7"/>
  <c r="D234" i="7"/>
  <c r="D576" i="7"/>
  <c r="AP65" i="6"/>
  <c r="B592" i="7" s="1"/>
  <c r="C588" i="7"/>
  <c r="E592" i="7"/>
  <c r="G588" i="7"/>
  <c r="C409" i="7"/>
  <c r="I409" i="7"/>
  <c r="G223" i="7"/>
  <c r="E41" i="7"/>
  <c r="D75" i="7"/>
  <c r="D80" i="7"/>
  <c r="D81" i="7"/>
  <c r="CE5" i="6"/>
  <c r="B84" i="7" s="1"/>
  <c r="D76" i="7"/>
  <c r="P45" i="6"/>
  <c r="B383" i="7" s="1"/>
  <c r="C224" i="7"/>
  <c r="C412" i="7"/>
  <c r="E26" i="7"/>
  <c r="G19" i="7"/>
  <c r="G35" i="7"/>
  <c r="E228" i="7"/>
  <c r="G228" i="7"/>
  <c r="E596" i="7"/>
  <c r="I556" i="7"/>
  <c r="H228" i="7"/>
  <c r="D239" i="7"/>
  <c r="CD5" i="6"/>
  <c r="I450" i="7"/>
  <c r="Q45" i="6"/>
  <c r="B384" i="7" s="1"/>
  <c r="C587" i="7"/>
  <c r="E214" i="7"/>
  <c r="E229" i="7"/>
  <c r="G578" i="7"/>
  <c r="G595" i="7"/>
  <c r="I206" i="7"/>
  <c r="H203" i="7"/>
  <c r="H229" i="7"/>
  <c r="H574" i="7"/>
  <c r="D240" i="7"/>
  <c r="E86" i="7"/>
  <c r="E411" i="7"/>
  <c r="E586" i="7"/>
  <c r="I594" i="7"/>
  <c r="I189" i="7"/>
  <c r="H401" i="7"/>
  <c r="D241" i="7"/>
  <c r="BV25" i="6"/>
  <c r="B258" i="7" s="1"/>
  <c r="E84" i="7"/>
  <c r="G202" i="7"/>
  <c r="E399" i="7"/>
  <c r="H378" i="7"/>
  <c r="D28" i="7"/>
  <c r="D392" i="7"/>
  <c r="I259" i="7"/>
  <c r="C595" i="7"/>
  <c r="E19" i="7"/>
  <c r="G39" i="7"/>
  <c r="G195" i="7"/>
  <c r="G570" i="7"/>
  <c r="G586" i="7"/>
  <c r="I214" i="7"/>
  <c r="I229" i="7"/>
  <c r="H9" i="7"/>
  <c r="H46" i="7"/>
  <c r="H579" i="7"/>
  <c r="D247" i="7"/>
  <c r="C265" i="7"/>
  <c r="BZ45" i="6"/>
  <c r="B445" i="7" s="1"/>
  <c r="CE45" i="6"/>
  <c r="B450" i="7" s="1"/>
  <c r="CD45" i="6"/>
  <c r="B449" i="7" s="1"/>
  <c r="CC45" i="6"/>
  <c r="B448" i="7" s="1"/>
  <c r="CF45" i="6"/>
  <c r="B451" i="7" s="1"/>
  <c r="E45" i="6"/>
  <c r="B372" i="7" s="1"/>
  <c r="G45" i="6"/>
  <c r="B374" i="7" s="1"/>
  <c r="R45" i="6"/>
  <c r="B385" i="7" s="1"/>
  <c r="AB45" i="6"/>
  <c r="B395" i="7" s="1"/>
  <c r="AH45" i="6"/>
  <c r="B401" i="7" s="1"/>
  <c r="W25" i="6"/>
  <c r="B207" i="7" s="1"/>
  <c r="AD25" i="6"/>
  <c r="B214" i="7" s="1"/>
  <c r="G220" i="7"/>
  <c r="E581" i="7"/>
  <c r="I210" i="7"/>
  <c r="I631" i="7"/>
  <c r="H275" i="7"/>
  <c r="E631" i="7"/>
  <c r="C279" i="7"/>
  <c r="E279" i="7"/>
  <c r="CC65" i="6"/>
  <c r="B631" i="7" s="1"/>
  <c r="C628" i="7"/>
  <c r="CD25" i="6"/>
  <c r="B266" i="7" s="1"/>
  <c r="H271" i="7"/>
  <c r="CO25" i="6"/>
  <c r="B277" i="7" s="1"/>
  <c r="C452" i="7"/>
  <c r="G427" i="7"/>
  <c r="H430" i="7"/>
  <c r="H422" i="7"/>
  <c r="E74" i="7"/>
  <c r="D87" i="7"/>
  <c r="G94" i="7"/>
  <c r="I280" i="7"/>
  <c r="C450" i="7"/>
  <c r="Y25" i="6"/>
  <c r="B209" i="7" s="1"/>
  <c r="AC25" i="6"/>
  <c r="B213" i="7" s="1"/>
  <c r="AE25" i="6"/>
  <c r="B215" i="7" s="1"/>
  <c r="AH25" i="6"/>
  <c r="B218" i="7" s="1"/>
  <c r="AE45" i="6"/>
  <c r="B398" i="7" s="1"/>
  <c r="C386" i="7"/>
  <c r="G401" i="7"/>
  <c r="I377" i="7"/>
  <c r="I378" i="7"/>
  <c r="I190" i="7"/>
  <c r="I221" i="7"/>
  <c r="D36" i="7"/>
  <c r="D212" i="7"/>
  <c r="D220" i="7"/>
  <c r="E197" i="7"/>
  <c r="G369" i="7"/>
  <c r="G577" i="7"/>
  <c r="I568" i="7"/>
  <c r="Y65" i="6"/>
  <c r="B575" i="7" s="1"/>
  <c r="W65" i="6"/>
  <c r="B573" i="7" s="1"/>
  <c r="AJ45" i="6"/>
  <c r="B403" i="7" s="1"/>
  <c r="AG45" i="6"/>
  <c r="B400" i="7" s="1"/>
  <c r="C378" i="7"/>
  <c r="C404" i="7"/>
  <c r="C581" i="7"/>
  <c r="G27" i="7"/>
  <c r="E401" i="7"/>
  <c r="E557" i="7"/>
  <c r="G572" i="7"/>
  <c r="C374" i="7"/>
  <c r="C575" i="7"/>
  <c r="G12" i="7"/>
  <c r="I194" i="7"/>
  <c r="H217" i="7"/>
  <c r="D403" i="7"/>
  <c r="E402" i="7"/>
  <c r="E403" i="7"/>
  <c r="AS65" i="6"/>
  <c r="B595" i="7" s="1"/>
  <c r="AQ65" i="6"/>
  <c r="B593" i="7" s="1"/>
  <c r="AO65" i="6"/>
  <c r="B591" i="7" s="1"/>
  <c r="AM65" i="6"/>
  <c r="B589" i="7" s="1"/>
  <c r="AR65" i="6"/>
  <c r="B594" i="7" s="1"/>
  <c r="C592" i="7"/>
  <c r="C591" i="7"/>
  <c r="C590" i="7"/>
  <c r="C589" i="7"/>
  <c r="E590" i="7"/>
  <c r="E589" i="7"/>
  <c r="E588" i="7"/>
  <c r="E587" i="7"/>
  <c r="E591" i="7"/>
  <c r="G592" i="7"/>
  <c r="G587" i="7"/>
  <c r="G591" i="7"/>
  <c r="G590" i="7"/>
  <c r="G589" i="7"/>
  <c r="I592" i="7"/>
  <c r="I591" i="7"/>
  <c r="I590" i="7"/>
  <c r="I589" i="7"/>
  <c r="AT45" i="6"/>
  <c r="B413" i="7" s="1"/>
  <c r="AR45" i="6"/>
  <c r="B411" i="7" s="1"/>
  <c r="AS45" i="6"/>
  <c r="B412" i="7" s="1"/>
  <c r="AN45" i="6"/>
  <c r="B407" i="7" s="1"/>
  <c r="AQ45" i="6"/>
  <c r="B410" i="7" s="1"/>
  <c r="AO45" i="6"/>
  <c r="B408" i="7" s="1"/>
  <c r="AL45" i="6"/>
  <c r="B405" i="7" s="1"/>
  <c r="C407" i="7"/>
  <c r="C406" i="7"/>
  <c r="C405" i="7"/>
  <c r="C408" i="7"/>
  <c r="E406" i="7"/>
  <c r="E405" i="7"/>
  <c r="E409" i="7"/>
  <c r="E407" i="7"/>
  <c r="G409" i="7"/>
  <c r="G408" i="7"/>
  <c r="G407" i="7"/>
  <c r="G406" i="7"/>
  <c r="G405" i="7"/>
  <c r="H405" i="7"/>
  <c r="H409" i="7"/>
  <c r="H408" i="7"/>
  <c r="H402" i="7"/>
  <c r="H406" i="7"/>
  <c r="I407" i="7"/>
  <c r="I406" i="7"/>
  <c r="I405" i="7"/>
  <c r="I403" i="7"/>
  <c r="I408" i="7"/>
  <c r="C222" i="7"/>
  <c r="C226" i="7"/>
  <c r="C225" i="7"/>
  <c r="C223" i="7"/>
  <c r="E221" i="7"/>
  <c r="E226" i="7"/>
  <c r="E225" i="7"/>
  <c r="E224" i="7"/>
  <c r="E222" i="7"/>
  <c r="G226" i="7"/>
  <c r="G221" i="7"/>
  <c r="G225" i="7"/>
  <c r="G224" i="7"/>
  <c r="G222" i="7"/>
  <c r="H226" i="7"/>
  <c r="H225" i="7"/>
  <c r="H224" i="7"/>
  <c r="H223" i="7"/>
  <c r="H222" i="7"/>
  <c r="I226" i="7"/>
  <c r="I220" i="7"/>
  <c r="I225" i="7"/>
  <c r="I224" i="7"/>
  <c r="I223" i="7"/>
  <c r="D41" i="7"/>
  <c r="D40" i="7"/>
  <c r="E39" i="7"/>
  <c r="E38" i="7"/>
  <c r="E43" i="7"/>
  <c r="E42" i="7"/>
  <c r="E40" i="7"/>
  <c r="G43" i="7"/>
  <c r="G42" i="7"/>
  <c r="G41" i="7"/>
  <c r="G40" i="7"/>
  <c r="H39" i="7"/>
  <c r="H43" i="7"/>
  <c r="H42" i="7"/>
  <c r="H41" i="7"/>
  <c r="H40" i="7"/>
  <c r="C382" i="7"/>
  <c r="E200" i="7"/>
  <c r="G190" i="7"/>
  <c r="I186" i="7"/>
  <c r="H3" i="7"/>
  <c r="D589" i="7"/>
  <c r="G448" i="7"/>
  <c r="G447" i="7"/>
  <c r="G452" i="7"/>
  <c r="G449" i="7"/>
  <c r="G441" i="7"/>
  <c r="G437" i="7"/>
  <c r="G440" i="7"/>
  <c r="G439" i="7"/>
  <c r="G432" i="7"/>
  <c r="G431" i="7"/>
  <c r="G430" i="7"/>
  <c r="G435" i="7"/>
  <c r="G429" i="7"/>
  <c r="G434" i="7"/>
  <c r="G433" i="7"/>
  <c r="G426" i="7"/>
  <c r="G421" i="7"/>
  <c r="G425" i="7"/>
  <c r="G423" i="7"/>
  <c r="G415" i="7"/>
  <c r="G420" i="7"/>
  <c r="G414" i="7"/>
  <c r="G419" i="7"/>
  <c r="G413" i="7"/>
  <c r="G418" i="7"/>
  <c r="G412" i="7"/>
  <c r="G411" i="7"/>
  <c r="G416" i="7"/>
  <c r="G410" i="7"/>
  <c r="H442" i="7"/>
  <c r="H448" i="7"/>
  <c r="H447" i="7"/>
  <c r="H449" i="7"/>
  <c r="H435" i="7"/>
  <c r="H441" i="7"/>
  <c r="H434" i="7"/>
  <c r="H440" i="7"/>
  <c r="H439" i="7"/>
  <c r="H438" i="7"/>
  <c r="H436" i="7"/>
  <c r="H428" i="7"/>
  <c r="H427" i="7"/>
  <c r="H433" i="7"/>
  <c r="H426" i="7"/>
  <c r="H432" i="7"/>
  <c r="H431" i="7"/>
  <c r="H420" i="7"/>
  <c r="H419" i="7"/>
  <c r="H418" i="7"/>
  <c r="H425" i="7"/>
  <c r="H424" i="7"/>
  <c r="H423" i="7"/>
  <c r="H421" i="7"/>
  <c r="H412" i="7"/>
  <c r="H411" i="7"/>
  <c r="H410" i="7"/>
  <c r="H417" i="7"/>
  <c r="H416" i="7"/>
  <c r="H415" i="7"/>
  <c r="H413" i="7"/>
  <c r="E70" i="7"/>
  <c r="E69" i="7"/>
  <c r="E68" i="7"/>
  <c r="E67" i="7"/>
  <c r="E65" i="7"/>
  <c r="E58" i="7"/>
  <c r="E64" i="7"/>
  <c r="E63" i="7"/>
  <c r="E62" i="7"/>
  <c r="E61" i="7"/>
  <c r="E59" i="7"/>
  <c r="E51" i="7"/>
  <c r="E57" i="7"/>
  <c r="E50" i="7"/>
  <c r="E56" i="7"/>
  <c r="E55" i="7"/>
  <c r="E49" i="7"/>
  <c r="E48" i="7"/>
  <c r="E46" i="7"/>
  <c r="G79" i="7"/>
  <c r="G85" i="7"/>
  <c r="G86" i="7"/>
  <c r="G84" i="7"/>
  <c r="G80" i="7"/>
  <c r="G83" i="7"/>
  <c r="G82" i="7"/>
  <c r="G77" i="7"/>
  <c r="G76" i="7"/>
  <c r="G78" i="7"/>
  <c r="G73" i="7"/>
  <c r="G72" i="7"/>
  <c r="G64" i="7"/>
  <c r="G69" i="7"/>
  <c r="G68" i="7"/>
  <c r="G63" i="7"/>
  <c r="G67" i="7"/>
  <c r="G66" i="7"/>
  <c r="G70" i="7"/>
  <c r="G65" i="7"/>
  <c r="G59" i="7"/>
  <c r="G58" i="7"/>
  <c r="G62" i="7"/>
  <c r="G57" i="7"/>
  <c r="G56" i="7"/>
  <c r="G61" i="7"/>
  <c r="G48" i="7"/>
  <c r="G53" i="7"/>
  <c r="G52" i="7"/>
  <c r="G47" i="7"/>
  <c r="G46" i="7"/>
  <c r="G51" i="7"/>
  <c r="G50" i="7"/>
  <c r="G45" i="7"/>
  <c r="G54" i="7"/>
  <c r="G49" i="7"/>
  <c r="E408" i="7"/>
  <c r="G576" i="7"/>
  <c r="H370" i="7"/>
  <c r="D20" i="7"/>
  <c r="D195" i="7"/>
  <c r="D5" i="6"/>
  <c r="B5" i="7" s="1"/>
  <c r="D65" i="6"/>
  <c r="B554" i="7" s="1"/>
  <c r="T65" i="6"/>
  <c r="B570" i="7" s="1"/>
  <c r="AJ65" i="6"/>
  <c r="B586" i="7" s="1"/>
  <c r="L45" i="6"/>
  <c r="B379" i="7" s="1"/>
  <c r="T45" i="6"/>
  <c r="B387" i="7" s="1"/>
  <c r="C193" i="7"/>
  <c r="C199" i="7"/>
  <c r="C402" i="7"/>
  <c r="C574" i="7"/>
  <c r="C580" i="7"/>
  <c r="G11" i="7"/>
  <c r="G37" i="7"/>
  <c r="G189" i="7"/>
  <c r="G580" i="7"/>
  <c r="I564" i="7"/>
  <c r="I371" i="7"/>
  <c r="I401" i="7"/>
  <c r="I201" i="7"/>
  <c r="H32" i="7"/>
  <c r="H216" i="7"/>
  <c r="H221" i="7"/>
  <c r="D216" i="7"/>
  <c r="D371" i="7"/>
  <c r="H78" i="7"/>
  <c r="H77" i="7"/>
  <c r="H79" i="7"/>
  <c r="H76" i="7"/>
  <c r="I272" i="7"/>
  <c r="C202" i="7"/>
  <c r="E33" i="7"/>
  <c r="G28" i="7"/>
  <c r="E194" i="7"/>
  <c r="G218" i="7"/>
  <c r="E400" i="7"/>
  <c r="I558" i="7"/>
  <c r="I382" i="7"/>
  <c r="I209" i="7"/>
  <c r="I218" i="7"/>
  <c r="H218" i="7"/>
  <c r="H555" i="7"/>
  <c r="H563" i="7"/>
  <c r="H585" i="7"/>
  <c r="D388" i="7"/>
  <c r="BX45" i="6"/>
  <c r="B443" i="7" s="1"/>
  <c r="CA45" i="6"/>
  <c r="B446" i="7" s="1"/>
  <c r="D448" i="7"/>
  <c r="D446" i="7"/>
  <c r="D447" i="7"/>
  <c r="E445" i="7"/>
  <c r="E446" i="7"/>
  <c r="D77" i="7"/>
  <c r="D79" i="7"/>
  <c r="CG16" i="6"/>
  <c r="G282" i="7"/>
  <c r="E447" i="7"/>
  <c r="E449" i="7"/>
  <c r="E453" i="7"/>
  <c r="E450" i="7"/>
  <c r="E451" i="7"/>
  <c r="E448" i="7"/>
  <c r="I636" i="7"/>
  <c r="I635" i="7"/>
  <c r="C195" i="7"/>
  <c r="C553" i="7"/>
  <c r="E29" i="7"/>
  <c r="E36" i="7"/>
  <c r="E188" i="7"/>
  <c r="E213" i="7"/>
  <c r="E404" i="7"/>
  <c r="G585" i="7"/>
  <c r="I380" i="7"/>
  <c r="I197" i="7"/>
  <c r="H556" i="7"/>
  <c r="H572" i="7"/>
  <c r="D204" i="7"/>
  <c r="BV45" i="6"/>
  <c r="B441" i="7" s="1"/>
  <c r="H83" i="7"/>
  <c r="I263" i="7"/>
  <c r="I262" i="7"/>
  <c r="I267" i="7"/>
  <c r="I266" i="7"/>
  <c r="BW5" i="6"/>
  <c r="BZ5" i="6"/>
  <c r="BY5" i="6"/>
  <c r="BY15" i="6" s="1"/>
  <c r="BX5" i="6"/>
  <c r="G272" i="7"/>
  <c r="I274" i="7"/>
  <c r="I270" i="7"/>
  <c r="CM25" i="6"/>
  <c r="B275" i="7" s="1"/>
  <c r="CP25" i="6"/>
  <c r="B278" i="7" s="1"/>
  <c r="CH25" i="6"/>
  <c r="B270" i="7" s="1"/>
  <c r="CQ25" i="6"/>
  <c r="B279" i="7" s="1"/>
  <c r="H279" i="7"/>
  <c r="H277" i="7"/>
  <c r="C186" i="7"/>
  <c r="C196" i="7"/>
  <c r="C219" i="7"/>
  <c r="C390" i="7"/>
  <c r="C577" i="7"/>
  <c r="E10" i="7"/>
  <c r="G188" i="7"/>
  <c r="I404" i="7"/>
  <c r="I187" i="7"/>
  <c r="I217" i="7"/>
  <c r="H28" i="7"/>
  <c r="H375" i="7"/>
  <c r="H403" i="7"/>
  <c r="H587" i="7"/>
  <c r="E269" i="7"/>
  <c r="E264" i="7"/>
  <c r="E262" i="7"/>
  <c r="E263" i="7"/>
  <c r="E266" i="7"/>
  <c r="E265" i="7"/>
  <c r="E267" i="7"/>
  <c r="E268" i="7"/>
  <c r="E261" i="7"/>
  <c r="E260" i="7"/>
  <c r="E259" i="7"/>
  <c r="G262" i="7"/>
  <c r="G266" i="7"/>
  <c r="CH5" i="6"/>
  <c r="CF5" i="6"/>
  <c r="CG5" i="6"/>
  <c r="CG15" i="6" s="1"/>
  <c r="E99" i="7"/>
  <c r="C204" i="7"/>
  <c r="C370" i="7"/>
  <c r="C585" i="7"/>
  <c r="E9" i="7"/>
  <c r="G36" i="7"/>
  <c r="E190" i="7"/>
  <c r="E552" i="7"/>
  <c r="I398" i="7"/>
  <c r="I205" i="7"/>
  <c r="H37" i="7"/>
  <c r="H195" i="7"/>
  <c r="H219" i="7"/>
  <c r="H404" i="7"/>
  <c r="D584" i="7"/>
  <c r="H630" i="7"/>
  <c r="H628" i="7"/>
  <c r="I98" i="7"/>
  <c r="G270" i="7"/>
  <c r="G274" i="7"/>
  <c r="G278" i="7"/>
  <c r="C191" i="7"/>
  <c r="C198" i="7"/>
  <c r="C210" i="7"/>
  <c r="C221" i="7"/>
  <c r="C572" i="7"/>
  <c r="C579" i="7"/>
  <c r="C586" i="7"/>
  <c r="E12" i="7"/>
  <c r="E25" i="7"/>
  <c r="E37" i="7"/>
  <c r="G29" i="7"/>
  <c r="G198" i="7"/>
  <c r="G377" i="7"/>
  <c r="G573" i="7"/>
  <c r="I562" i="7"/>
  <c r="I383" i="7"/>
  <c r="I399" i="7"/>
  <c r="I193" i="7"/>
  <c r="I202" i="7"/>
  <c r="H19" i="7"/>
  <c r="H200" i="7"/>
  <c r="H391" i="7"/>
  <c r="H399" i="7"/>
  <c r="D199" i="7"/>
  <c r="D207" i="7"/>
  <c r="D414" i="7"/>
  <c r="D552" i="7"/>
  <c r="D266" i="7"/>
  <c r="D265" i="7"/>
  <c r="D267" i="7"/>
  <c r="D269" i="7"/>
  <c r="D264" i="7"/>
  <c r="D262" i="7"/>
  <c r="E270" i="7"/>
  <c r="E275" i="7"/>
  <c r="E277" i="7"/>
  <c r="G279" i="7"/>
  <c r="C65" i="6"/>
  <c r="B553" i="7" s="1"/>
  <c r="F65" i="6"/>
  <c r="B556" i="7" s="1"/>
  <c r="V65" i="6"/>
  <c r="B572" i="7" s="1"/>
  <c r="K45" i="6"/>
  <c r="B378" i="7" s="1"/>
  <c r="M45" i="6"/>
  <c r="B380" i="7" s="1"/>
  <c r="Y45" i="6"/>
  <c r="B392" i="7" s="1"/>
  <c r="E28" i="7"/>
  <c r="G38" i="7"/>
  <c r="E220" i="7"/>
  <c r="G186" i="7"/>
  <c r="G194" i="7"/>
  <c r="E370" i="7"/>
  <c r="E378" i="7"/>
  <c r="G397" i="7"/>
  <c r="G569" i="7"/>
  <c r="I213" i="7"/>
  <c r="H220" i="7"/>
  <c r="H400" i="7"/>
  <c r="D8" i="7"/>
  <c r="D205" i="7"/>
  <c r="D215" i="7"/>
  <c r="C263" i="7"/>
  <c r="C259" i="7"/>
  <c r="C261" i="7"/>
  <c r="G90" i="7"/>
  <c r="G280" i="7"/>
  <c r="D635" i="7"/>
  <c r="E633" i="7"/>
  <c r="BY65" i="6"/>
  <c r="B627" i="7" s="1"/>
  <c r="D633" i="7"/>
  <c r="I268" i="7"/>
  <c r="G465" i="7"/>
  <c r="E452" i="7"/>
  <c r="CT25" i="6"/>
  <c r="B282" i="7" s="1"/>
  <c r="H446" i="7"/>
  <c r="D281" i="7"/>
  <c r="G632" i="7"/>
  <c r="CP16" i="6"/>
  <c r="G281" i="7"/>
  <c r="E464" i="7"/>
  <c r="G630" i="7"/>
  <c r="E443" i="7"/>
  <c r="CG25" i="6"/>
  <c r="B269" i="7" s="1"/>
  <c r="G92" i="7"/>
  <c r="I648" i="7"/>
  <c r="L5" i="6"/>
  <c r="K5" i="6"/>
  <c r="J5" i="6"/>
  <c r="I5" i="6"/>
  <c r="H5" i="6"/>
  <c r="T5" i="6"/>
  <c r="S5" i="6"/>
  <c r="R5" i="6"/>
  <c r="Q5" i="6"/>
  <c r="P5" i="6"/>
  <c r="O5" i="6"/>
  <c r="N5" i="6"/>
  <c r="M5" i="6"/>
  <c r="AA5" i="6"/>
  <c r="AB5" i="6"/>
  <c r="Z5" i="6"/>
  <c r="AJ5" i="6"/>
  <c r="AH5" i="6"/>
  <c r="AE5" i="6"/>
  <c r="AF5" i="6"/>
  <c r="AC5" i="6"/>
  <c r="AD5" i="6"/>
  <c r="C566" i="7"/>
  <c r="C563" i="7"/>
  <c r="C555" i="7"/>
  <c r="C5" i="6"/>
  <c r="AG5" i="6"/>
  <c r="E5" i="6"/>
  <c r="G7" i="7"/>
  <c r="G8" i="7"/>
  <c r="G6" i="7"/>
  <c r="G3" i="7"/>
  <c r="F5" i="6"/>
  <c r="Y5" i="6"/>
  <c r="X5" i="6"/>
  <c r="W5" i="6"/>
  <c r="V5" i="6"/>
  <c r="U5" i="6"/>
  <c r="AI5" i="6"/>
  <c r="C214" i="7"/>
  <c r="C206" i="7"/>
  <c r="G23" i="7"/>
  <c r="G24" i="7"/>
  <c r="G22" i="7"/>
  <c r="G14" i="7"/>
  <c r="E7" i="7"/>
  <c r="E8" i="7"/>
  <c r="E6" i="7"/>
  <c r="G215" i="7"/>
  <c r="G214" i="7"/>
  <c r="G211" i="7"/>
  <c r="G210" i="7"/>
  <c r="G213" i="7"/>
  <c r="G212" i="7"/>
  <c r="G205" i="7"/>
  <c r="G388" i="7"/>
  <c r="G384" i="7"/>
  <c r="G383" i="7"/>
  <c r="G382" i="7"/>
  <c r="G385" i="7"/>
  <c r="H390" i="7"/>
  <c r="H385" i="7"/>
  <c r="H389" i="7"/>
  <c r="H386" i="7"/>
  <c r="C397" i="7"/>
  <c r="C396" i="7"/>
  <c r="C395" i="7"/>
  <c r="C394" i="7"/>
  <c r="C398" i="7"/>
  <c r="C559" i="7"/>
  <c r="E389" i="7"/>
  <c r="E384" i="7"/>
  <c r="E387" i="7"/>
  <c r="E385" i="7"/>
  <c r="E386" i="7"/>
  <c r="E3" i="7"/>
  <c r="E23" i="7"/>
  <c r="E24" i="7"/>
  <c r="E22" i="7"/>
  <c r="E14" i="7"/>
  <c r="E187" i="7"/>
  <c r="E186" i="7"/>
  <c r="I369" i="7"/>
  <c r="I370" i="7"/>
  <c r="H45" i="6"/>
  <c r="B375" i="7" s="1"/>
  <c r="I45" i="6"/>
  <c r="B376" i="7" s="1"/>
  <c r="J45" i="6"/>
  <c r="B377" i="7" s="1"/>
  <c r="B65" i="6"/>
  <c r="B552" i="7" s="1"/>
  <c r="C377" i="7"/>
  <c r="C376" i="7"/>
  <c r="C375" i="7"/>
  <c r="C552" i="7"/>
  <c r="C565" i="7"/>
  <c r="C578" i="7"/>
  <c r="C584" i="7"/>
  <c r="E18" i="7"/>
  <c r="E34" i="7"/>
  <c r="E193" i="7"/>
  <c r="E192" i="7"/>
  <c r="E189" i="7"/>
  <c r="E191" i="7"/>
  <c r="E203" i="7"/>
  <c r="E202" i="7"/>
  <c r="G208" i="7"/>
  <c r="G204" i="7"/>
  <c r="G206" i="7"/>
  <c r="G203" i="7"/>
  <c r="G381" i="7"/>
  <c r="E560" i="7"/>
  <c r="E555" i="7"/>
  <c r="E558" i="7"/>
  <c r="E556" i="7"/>
  <c r="I553" i="7"/>
  <c r="I555" i="7"/>
  <c r="I552" i="7"/>
  <c r="U45" i="6"/>
  <c r="B388" i="7" s="1"/>
  <c r="V45" i="6"/>
  <c r="B389" i="7" s="1"/>
  <c r="W45" i="6"/>
  <c r="B390" i="7" s="1"/>
  <c r="X45" i="6"/>
  <c r="B391" i="7" s="1"/>
  <c r="C205" i="7"/>
  <c r="C211" i="7"/>
  <c r="C385" i="7"/>
  <c r="C384" i="7"/>
  <c r="C383" i="7"/>
  <c r="C554" i="7"/>
  <c r="C560" i="7"/>
  <c r="C567" i="7"/>
  <c r="C573" i="7"/>
  <c r="E17" i="7"/>
  <c r="G18" i="7"/>
  <c r="G17" i="7"/>
  <c r="G34" i="7"/>
  <c r="G33" i="7"/>
  <c r="E204" i="7"/>
  <c r="E210" i="7"/>
  <c r="E216" i="7"/>
  <c r="G389" i="7"/>
  <c r="E568" i="7"/>
  <c r="E563" i="7"/>
  <c r="E566" i="7"/>
  <c r="E564" i="7"/>
  <c r="I585" i="7"/>
  <c r="I587" i="7"/>
  <c r="I584" i="7"/>
  <c r="I576" i="7"/>
  <c r="H38" i="7"/>
  <c r="H35" i="7"/>
  <c r="H383" i="7"/>
  <c r="D564" i="7"/>
  <c r="D568" i="7"/>
  <c r="K65" i="6"/>
  <c r="B561" i="7" s="1"/>
  <c r="J65" i="6"/>
  <c r="B560" i="7" s="1"/>
  <c r="I65" i="6"/>
  <c r="B559" i="7" s="1"/>
  <c r="H65" i="6"/>
  <c r="B558" i="7" s="1"/>
  <c r="S65" i="6"/>
  <c r="B569" i="7" s="1"/>
  <c r="R65" i="6"/>
  <c r="B568" i="7" s="1"/>
  <c r="Q65" i="6"/>
  <c r="B567" i="7" s="1"/>
  <c r="P65" i="6"/>
  <c r="B566" i="7" s="1"/>
  <c r="O65" i="6"/>
  <c r="B565" i="7" s="1"/>
  <c r="N65" i="6"/>
  <c r="B564" i="7" s="1"/>
  <c r="M65" i="6"/>
  <c r="B563" i="7" s="1"/>
  <c r="AA65" i="6"/>
  <c r="B577" i="7" s="1"/>
  <c r="Z65" i="6"/>
  <c r="B576" i="7" s="1"/>
  <c r="AI65" i="6"/>
  <c r="B585" i="7" s="1"/>
  <c r="AH65" i="6"/>
  <c r="B584" i="7" s="1"/>
  <c r="AG65" i="6"/>
  <c r="B583" i="7" s="1"/>
  <c r="AF65" i="6"/>
  <c r="B582" i="7" s="1"/>
  <c r="AE65" i="6"/>
  <c r="B581" i="7" s="1"/>
  <c r="AD65" i="6"/>
  <c r="B580" i="7" s="1"/>
  <c r="AC65" i="6"/>
  <c r="B579" i="7" s="1"/>
  <c r="C212" i="7"/>
  <c r="C373" i="7"/>
  <c r="C372" i="7"/>
  <c r="C371" i="7"/>
  <c r="C561" i="7"/>
  <c r="E4" i="7"/>
  <c r="E13" i="7"/>
  <c r="E20" i="7"/>
  <c r="G4" i="7"/>
  <c r="G13" i="7"/>
  <c r="G20" i="7"/>
  <c r="G187" i="7"/>
  <c r="E397" i="7"/>
  <c r="E392" i="7"/>
  <c r="E395" i="7"/>
  <c r="E393" i="7"/>
  <c r="G396" i="7"/>
  <c r="G392" i="7"/>
  <c r="G391" i="7"/>
  <c r="G390" i="7"/>
  <c r="G557" i="7"/>
  <c r="H215" i="7"/>
  <c r="H210" i="7"/>
  <c r="H214" i="7"/>
  <c r="H211" i="7"/>
  <c r="L65" i="6"/>
  <c r="B562" i="7" s="1"/>
  <c r="AB65" i="6"/>
  <c r="B578" i="7" s="1"/>
  <c r="C187" i="7"/>
  <c r="C213" i="7"/>
  <c r="C393" i="7"/>
  <c r="C392" i="7"/>
  <c r="C391" i="7"/>
  <c r="C562" i="7"/>
  <c r="C568" i="7"/>
  <c r="E576" i="7"/>
  <c r="E571" i="7"/>
  <c r="E574" i="7"/>
  <c r="E572" i="7"/>
  <c r="G555" i="7"/>
  <c r="G558" i="7"/>
  <c r="G556" i="7"/>
  <c r="H24" i="7"/>
  <c r="H23" i="7"/>
  <c r="H25" i="7"/>
  <c r="G65" i="6"/>
  <c r="B557" i="7" s="1"/>
  <c r="U65" i="6"/>
  <c r="B571" i="7" s="1"/>
  <c r="C188" i="7"/>
  <c r="C207" i="7"/>
  <c r="C381" i="7"/>
  <c r="C380" i="7"/>
  <c r="C379" i="7"/>
  <c r="C556" i="7"/>
  <c r="C569" i="7"/>
  <c r="C582" i="7"/>
  <c r="E11" i="7"/>
  <c r="E15" i="7"/>
  <c r="E16" i="7"/>
  <c r="E27" i="7"/>
  <c r="E31" i="7"/>
  <c r="E32" i="7"/>
  <c r="G15" i="7"/>
  <c r="G16" i="7"/>
  <c r="G31" i="7"/>
  <c r="G32" i="7"/>
  <c r="E198" i="7"/>
  <c r="E206" i="7"/>
  <c r="G219" i="7"/>
  <c r="E373" i="7"/>
  <c r="E371" i="7"/>
  <c r="E369" i="7"/>
  <c r="G372" i="7"/>
  <c r="G404" i="7"/>
  <c r="G400" i="7"/>
  <c r="G399" i="7"/>
  <c r="G398" i="7"/>
  <c r="E565" i="7"/>
  <c r="I574" i="7"/>
  <c r="X65" i="6"/>
  <c r="B574" i="7" s="1"/>
  <c r="C189" i="7"/>
  <c r="C208" i="7"/>
  <c r="C369" i="7"/>
  <c r="C401" i="7"/>
  <c r="C400" i="7"/>
  <c r="C399" i="7"/>
  <c r="C557" i="7"/>
  <c r="C570" i="7"/>
  <c r="C576" i="7"/>
  <c r="C583" i="7"/>
  <c r="G10" i="7"/>
  <c r="G9" i="7"/>
  <c r="G26" i="7"/>
  <c r="G25" i="7"/>
  <c r="G201" i="7"/>
  <c r="G196" i="7"/>
  <c r="E394" i="7"/>
  <c r="G373" i="7"/>
  <c r="E584" i="7"/>
  <c r="E579" i="7"/>
  <c r="E582" i="7"/>
  <c r="E580" i="7"/>
  <c r="G553" i="7"/>
  <c r="G567" i="7"/>
  <c r="G561" i="7"/>
  <c r="G564" i="7"/>
  <c r="G562" i="7"/>
  <c r="I573" i="7"/>
  <c r="I575" i="7"/>
  <c r="I572" i="7"/>
  <c r="I580" i="7"/>
  <c r="I397" i="7"/>
  <c r="I387" i="7"/>
  <c r="I393" i="7"/>
  <c r="C190" i="7"/>
  <c r="C209" i="7"/>
  <c r="C215" i="7"/>
  <c r="C389" i="7"/>
  <c r="C388" i="7"/>
  <c r="C387" i="7"/>
  <c r="C558" i="7"/>
  <c r="C564" i="7"/>
  <c r="C571" i="7"/>
  <c r="E5" i="7"/>
  <c r="E21" i="7"/>
  <c r="G5" i="7"/>
  <c r="G21" i="7"/>
  <c r="E209" i="7"/>
  <c r="E208" i="7"/>
  <c r="E205" i="7"/>
  <c r="E207" i="7"/>
  <c r="E219" i="7"/>
  <c r="E218" i="7"/>
  <c r="E381" i="7"/>
  <c r="E376" i="7"/>
  <c r="E379" i="7"/>
  <c r="E377" i="7"/>
  <c r="G380" i="7"/>
  <c r="G376" i="7"/>
  <c r="G375" i="7"/>
  <c r="G374" i="7"/>
  <c r="G393" i="7"/>
  <c r="E573" i="7"/>
  <c r="G554" i="7"/>
  <c r="H20" i="7"/>
  <c r="G193" i="7"/>
  <c r="G197" i="7"/>
  <c r="G200" i="7"/>
  <c r="G207" i="7"/>
  <c r="E372" i="7"/>
  <c r="E380" i="7"/>
  <c r="E388" i="7"/>
  <c r="E396" i="7"/>
  <c r="E559" i="7"/>
  <c r="E567" i="7"/>
  <c r="E575" i="7"/>
  <c r="E583" i="7"/>
  <c r="G563" i="7"/>
  <c r="G566" i="7"/>
  <c r="G575" i="7"/>
  <c r="I554" i="7"/>
  <c r="I565" i="7"/>
  <c r="I567" i="7"/>
  <c r="I586" i="7"/>
  <c r="I376" i="7"/>
  <c r="I381" i="7"/>
  <c r="H13" i="7"/>
  <c r="H208" i="7"/>
  <c r="H382" i="7"/>
  <c r="H377" i="7"/>
  <c r="H381" i="7"/>
  <c r="H565" i="7"/>
  <c r="H564" i="7"/>
  <c r="H568" i="7"/>
  <c r="H566" i="7"/>
  <c r="G568" i="7"/>
  <c r="G581" i="7"/>
  <c r="I561" i="7"/>
  <c r="I563" i="7"/>
  <c r="I582" i="7"/>
  <c r="I385" i="7"/>
  <c r="I392" i="7"/>
  <c r="I391" i="7"/>
  <c r="I389" i="7"/>
  <c r="H8" i="7"/>
  <c r="H7" i="7"/>
  <c r="H191" i="7"/>
  <c r="H186" i="7"/>
  <c r="H190" i="7"/>
  <c r="G191" i="7"/>
  <c r="G209" i="7"/>
  <c r="G216" i="7"/>
  <c r="E374" i="7"/>
  <c r="E382" i="7"/>
  <c r="E390" i="7"/>
  <c r="E398" i="7"/>
  <c r="E553" i="7"/>
  <c r="E561" i="7"/>
  <c r="E569" i="7"/>
  <c r="E577" i="7"/>
  <c r="E585" i="7"/>
  <c r="G559" i="7"/>
  <c r="G579" i="7"/>
  <c r="G582" i="7"/>
  <c r="I570" i="7"/>
  <c r="I581" i="7"/>
  <c r="I583" i="7"/>
  <c r="I379" i="7"/>
  <c r="H4" i="7"/>
  <c r="H16" i="7"/>
  <c r="H192" i="7"/>
  <c r="H398" i="7"/>
  <c r="H393" i="7"/>
  <c r="H397" i="7"/>
  <c r="D26" i="7"/>
  <c r="D25" i="7"/>
  <c r="D27" i="7"/>
  <c r="D24" i="7"/>
  <c r="E201" i="7"/>
  <c r="E217" i="7"/>
  <c r="E375" i="7"/>
  <c r="E383" i="7"/>
  <c r="E391" i="7"/>
  <c r="G370" i="7"/>
  <c r="G378" i="7"/>
  <c r="G386" i="7"/>
  <c r="G394" i="7"/>
  <c r="G402" i="7"/>
  <c r="E554" i="7"/>
  <c r="E562" i="7"/>
  <c r="E570" i="7"/>
  <c r="E578" i="7"/>
  <c r="G560" i="7"/>
  <c r="I569" i="7"/>
  <c r="I571" i="7"/>
  <c r="H17" i="7"/>
  <c r="H22" i="7"/>
  <c r="H21" i="7"/>
  <c r="H27" i="7"/>
  <c r="H199" i="7"/>
  <c r="H194" i="7"/>
  <c r="H198" i="7"/>
  <c r="E195" i="7"/>
  <c r="E211" i="7"/>
  <c r="G192" i="7"/>
  <c r="G199" i="7"/>
  <c r="G217" i="7"/>
  <c r="G571" i="7"/>
  <c r="G574" i="7"/>
  <c r="G583" i="7"/>
  <c r="I557" i="7"/>
  <c r="I559" i="7"/>
  <c r="I578" i="7"/>
  <c r="I373" i="7"/>
  <c r="I372" i="7"/>
  <c r="H12" i="7"/>
  <c r="H29" i="7"/>
  <c r="H187" i="7"/>
  <c r="H374" i="7"/>
  <c r="H369" i="7"/>
  <c r="H373" i="7"/>
  <c r="E196" i="7"/>
  <c r="E212" i="7"/>
  <c r="E215" i="7"/>
  <c r="G371" i="7"/>
  <c r="G379" i="7"/>
  <c r="G387" i="7"/>
  <c r="G395" i="7"/>
  <c r="G403" i="7"/>
  <c r="G552" i="7"/>
  <c r="G565" i="7"/>
  <c r="G584" i="7"/>
  <c r="I560" i="7"/>
  <c r="I566" i="7"/>
  <c r="I577" i="7"/>
  <c r="I579" i="7"/>
  <c r="I375" i="7"/>
  <c r="I395" i="7"/>
  <c r="H6" i="7"/>
  <c r="H5" i="7"/>
  <c r="H11" i="7"/>
  <c r="H207" i="7"/>
  <c r="H202" i="7"/>
  <c r="H206" i="7"/>
  <c r="H394" i="7"/>
  <c r="D6" i="7"/>
  <c r="D5" i="7"/>
  <c r="D7" i="7"/>
  <c r="D4" i="7"/>
  <c r="I386" i="7"/>
  <c r="I402" i="7"/>
  <c r="H15" i="7"/>
  <c r="H18" i="7"/>
  <c r="H31" i="7"/>
  <c r="H34" i="7"/>
  <c r="D12" i="7"/>
  <c r="D386" i="7"/>
  <c r="D385" i="7"/>
  <c r="D384" i="7"/>
  <c r="D383" i="7"/>
  <c r="D387" i="7"/>
  <c r="D376" i="7"/>
  <c r="D575" i="7"/>
  <c r="D574" i="7"/>
  <c r="D573" i="7"/>
  <c r="D572" i="7"/>
  <c r="C446" i="7"/>
  <c r="C447" i="7"/>
  <c r="C444" i="7"/>
  <c r="C441" i="7"/>
  <c r="I388" i="7"/>
  <c r="I191" i="7"/>
  <c r="I195" i="7"/>
  <c r="I199" i="7"/>
  <c r="I203" i="7"/>
  <c r="I207" i="7"/>
  <c r="I211" i="7"/>
  <c r="I215" i="7"/>
  <c r="I219" i="7"/>
  <c r="I394" i="7"/>
  <c r="H10" i="7"/>
  <c r="H26" i="7"/>
  <c r="H188" i="7"/>
  <c r="H196" i="7"/>
  <c r="H204" i="7"/>
  <c r="H212" i="7"/>
  <c r="H371" i="7"/>
  <c r="H379" i="7"/>
  <c r="H387" i="7"/>
  <c r="H395" i="7"/>
  <c r="H562" i="7"/>
  <c r="H561" i="7"/>
  <c r="D14" i="7"/>
  <c r="D13" i="7"/>
  <c r="D15" i="7"/>
  <c r="D189" i="7"/>
  <c r="D192" i="7"/>
  <c r="I384" i="7"/>
  <c r="I400" i="7"/>
  <c r="I188" i="7"/>
  <c r="I192" i="7"/>
  <c r="I196" i="7"/>
  <c r="I200" i="7"/>
  <c r="I204" i="7"/>
  <c r="I208" i="7"/>
  <c r="I212" i="7"/>
  <c r="I216" i="7"/>
  <c r="H33" i="7"/>
  <c r="H36" i="7"/>
  <c r="H552" i="7"/>
  <c r="H558" i="7"/>
  <c r="H571" i="7"/>
  <c r="H577" i="7"/>
  <c r="H584" i="7"/>
  <c r="H582" i="7"/>
  <c r="D16" i="7"/>
  <c r="D197" i="7"/>
  <c r="D200" i="7"/>
  <c r="D208" i="7"/>
  <c r="I390" i="7"/>
  <c r="H14" i="7"/>
  <c r="H30" i="7"/>
  <c r="H189" i="7"/>
  <c r="H193" i="7"/>
  <c r="H197" i="7"/>
  <c r="H201" i="7"/>
  <c r="H205" i="7"/>
  <c r="H209" i="7"/>
  <c r="H213" i="7"/>
  <c r="H372" i="7"/>
  <c r="H376" i="7"/>
  <c r="H380" i="7"/>
  <c r="H384" i="7"/>
  <c r="H388" i="7"/>
  <c r="H392" i="7"/>
  <c r="H396" i="7"/>
  <c r="D30" i="7"/>
  <c r="D29" i="7"/>
  <c r="D31" i="7"/>
  <c r="I396" i="7"/>
  <c r="D188" i="7"/>
  <c r="H575" i="7"/>
  <c r="H581" i="7"/>
  <c r="D3" i="7"/>
  <c r="D34" i="7"/>
  <c r="D33" i="7"/>
  <c r="D35" i="7"/>
  <c r="D193" i="7"/>
  <c r="D203" i="7"/>
  <c r="D402" i="7"/>
  <c r="D400" i="7"/>
  <c r="D399" i="7"/>
  <c r="H559" i="7"/>
  <c r="H560" i="7"/>
  <c r="H576" i="7"/>
  <c r="D22" i="7"/>
  <c r="D21" i="7"/>
  <c r="D23" i="7"/>
  <c r="D191" i="7"/>
  <c r="D213" i="7"/>
  <c r="H554" i="7"/>
  <c r="H553" i="7"/>
  <c r="H570" i="7"/>
  <c r="H569" i="7"/>
  <c r="H586" i="7"/>
  <c r="D10" i="7"/>
  <c r="D9" i="7"/>
  <c r="D11" i="7"/>
  <c r="D201" i="7"/>
  <c r="D211" i="7"/>
  <c r="D370" i="7"/>
  <c r="D369" i="7"/>
  <c r="D556" i="7"/>
  <c r="D563" i="7"/>
  <c r="D562" i="7"/>
  <c r="D561" i="7"/>
  <c r="D560" i="7"/>
  <c r="D91" i="7"/>
  <c r="D93" i="7"/>
  <c r="D90" i="7"/>
  <c r="D92" i="7"/>
  <c r="D84" i="7"/>
  <c r="D86" i="7"/>
  <c r="D88" i="7"/>
  <c r="D83" i="7"/>
  <c r="D82" i="7"/>
  <c r="H593" i="7"/>
  <c r="H589" i="7"/>
  <c r="H596" i="7"/>
  <c r="H592" i="7"/>
  <c r="H594" i="7"/>
  <c r="H590" i="7"/>
  <c r="H588" i="7"/>
  <c r="D413" i="7"/>
  <c r="D411" i="7"/>
  <c r="D404" i="7"/>
  <c r="D226" i="7"/>
  <c r="D225" i="7"/>
  <c r="D224" i="7"/>
  <c r="D223" i="7"/>
  <c r="D222" i="7"/>
  <c r="D217" i="7"/>
  <c r="D46" i="7"/>
  <c r="D45" i="7"/>
  <c r="D43" i="7"/>
  <c r="D47" i="7"/>
  <c r="D37" i="7"/>
  <c r="H557" i="7"/>
  <c r="H567" i="7"/>
  <c r="H573" i="7"/>
  <c r="H578" i="7"/>
  <c r="H583" i="7"/>
  <c r="H591" i="7"/>
  <c r="D18" i="7"/>
  <c r="D17" i="7"/>
  <c r="D19" i="7"/>
  <c r="D32" i="7"/>
  <c r="D38" i="7"/>
  <c r="D187" i="7"/>
  <c r="D209" i="7"/>
  <c r="D580" i="7"/>
  <c r="D588" i="7"/>
  <c r="D374" i="7"/>
  <c r="D373" i="7"/>
  <c r="D390" i="7"/>
  <c r="D389" i="7"/>
  <c r="D555" i="7"/>
  <c r="D554" i="7"/>
  <c r="D553" i="7"/>
  <c r="D587" i="7"/>
  <c r="D632" i="7"/>
  <c r="D631" i="7"/>
  <c r="D626" i="7"/>
  <c r="D629" i="7"/>
  <c r="D630" i="7"/>
  <c r="D623" i="7"/>
  <c r="D622" i="7"/>
  <c r="D610" i="7"/>
  <c r="D616" i="7"/>
  <c r="D615" i="7"/>
  <c r="D614" i="7"/>
  <c r="D602" i="7"/>
  <c r="D608" i="7"/>
  <c r="D607" i="7"/>
  <c r="D606" i="7"/>
  <c r="D600" i="7"/>
  <c r="C262" i="7"/>
  <c r="D583" i="7"/>
  <c r="D582" i="7"/>
  <c r="D581" i="7"/>
  <c r="D412" i="7"/>
  <c r="I630" i="7"/>
  <c r="I628" i="7"/>
  <c r="I627" i="7"/>
  <c r="I624" i="7"/>
  <c r="H460" i="7"/>
  <c r="H459" i="7"/>
  <c r="H458" i="7"/>
  <c r="H461" i="7"/>
  <c r="H452" i="7"/>
  <c r="H451" i="7"/>
  <c r="H580" i="7"/>
  <c r="D382" i="7"/>
  <c r="D381" i="7"/>
  <c r="D398" i="7"/>
  <c r="D397" i="7"/>
  <c r="D571" i="7"/>
  <c r="D570" i="7"/>
  <c r="D569" i="7"/>
  <c r="D593" i="7"/>
  <c r="D592" i="7"/>
  <c r="D591" i="7"/>
  <c r="D590" i="7"/>
  <c r="D227" i="7"/>
  <c r="D186" i="7"/>
  <c r="D190" i="7"/>
  <c r="D206" i="7"/>
  <c r="D210" i="7"/>
  <c r="D214" i="7"/>
  <c r="D218" i="7"/>
  <c r="D379" i="7"/>
  <c r="D395" i="7"/>
  <c r="D559" i="7"/>
  <c r="D558" i="7"/>
  <c r="D557" i="7"/>
  <c r="D578" i="7"/>
  <c r="E625" i="7"/>
  <c r="D378" i="7"/>
  <c r="D377" i="7"/>
  <c r="D394" i="7"/>
  <c r="D393" i="7"/>
  <c r="D579" i="7"/>
  <c r="D577" i="7"/>
  <c r="C629" i="7"/>
  <c r="E632" i="7"/>
  <c r="E629" i="7"/>
  <c r="E627" i="7"/>
  <c r="I447" i="7"/>
  <c r="I445" i="7"/>
  <c r="I446" i="7"/>
  <c r="I449" i="7"/>
  <c r="I442" i="7"/>
  <c r="I441" i="7"/>
  <c r="BY25" i="6"/>
  <c r="B261" i="7" s="1"/>
  <c r="C266" i="7"/>
  <c r="C260" i="7"/>
  <c r="C264" i="7"/>
  <c r="G268" i="7"/>
  <c r="G264" i="7"/>
  <c r="G267" i="7"/>
  <c r="G263" i="7"/>
  <c r="G269" i="7"/>
  <c r="G265" i="7"/>
  <c r="G260" i="7"/>
  <c r="G259" i="7"/>
  <c r="G261" i="7"/>
  <c r="G258" i="7"/>
  <c r="H264" i="7"/>
  <c r="H259" i="7"/>
  <c r="H263" i="7"/>
  <c r="H261" i="7"/>
  <c r="H265" i="7"/>
  <c r="H258" i="7"/>
  <c r="D375" i="7"/>
  <c r="D380" i="7"/>
  <c r="D391" i="7"/>
  <c r="D396" i="7"/>
  <c r="D401" i="7"/>
  <c r="D567" i="7"/>
  <c r="D566" i="7"/>
  <c r="D565" i="7"/>
  <c r="D586" i="7"/>
  <c r="CB65" i="6"/>
  <c r="B630" i="7" s="1"/>
  <c r="BV65" i="6"/>
  <c r="B624" i="7" s="1"/>
  <c r="CA65" i="6"/>
  <c r="B629" i="7" s="1"/>
  <c r="C636" i="7"/>
  <c r="C630" i="7"/>
  <c r="C627" i="7"/>
  <c r="C626" i="7"/>
  <c r="C624" i="7"/>
  <c r="D625" i="7"/>
  <c r="D617" i="7"/>
  <c r="D609" i="7"/>
  <c r="D601" i="7"/>
  <c r="G629" i="7"/>
  <c r="G627" i="7"/>
  <c r="G626" i="7"/>
  <c r="H633" i="7"/>
  <c r="H635" i="7"/>
  <c r="H634" i="7"/>
  <c r="H632" i="7"/>
  <c r="H625" i="7"/>
  <c r="H627" i="7"/>
  <c r="H626" i="7"/>
  <c r="H624" i="7"/>
  <c r="CC25" i="6"/>
  <c r="B265" i="7" s="1"/>
  <c r="CE25" i="6"/>
  <c r="B267" i="7" s="1"/>
  <c r="CA25" i="6"/>
  <c r="B263" i="7" s="1"/>
  <c r="CF25" i="6"/>
  <c r="B268" i="7" s="1"/>
  <c r="CB25" i="6"/>
  <c r="B264" i="7" s="1"/>
  <c r="BW25" i="6"/>
  <c r="B259" i="7" s="1"/>
  <c r="BX25" i="6"/>
  <c r="B260" i="7" s="1"/>
  <c r="D259" i="7"/>
  <c r="D263" i="7"/>
  <c r="D261" i="7"/>
  <c r="D258" i="7"/>
  <c r="D260" i="7"/>
  <c r="D254" i="7"/>
  <c r="D253" i="7"/>
  <c r="D252" i="7"/>
  <c r="D245" i="7"/>
  <c r="D243" i="7"/>
  <c r="D238" i="7"/>
  <c r="D237" i="7"/>
  <c r="D236" i="7"/>
  <c r="D235" i="7"/>
  <c r="E79" i="7"/>
  <c r="E78" i="7"/>
  <c r="E82" i="7"/>
  <c r="E76" i="7"/>
  <c r="E80" i="7"/>
  <c r="E75" i="7"/>
  <c r="H94" i="7"/>
  <c r="H96" i="7"/>
  <c r="H91" i="7"/>
  <c r="H89" i="7"/>
  <c r="H93" i="7"/>
  <c r="H95" i="7"/>
  <c r="H87" i="7"/>
  <c r="H86" i="7"/>
  <c r="H85" i="7"/>
  <c r="D585" i="7"/>
  <c r="BZ65" i="6"/>
  <c r="B628" i="7" s="1"/>
  <c r="D443" i="7"/>
  <c r="I639" i="7"/>
  <c r="I638" i="7"/>
  <c r="I637" i="7"/>
  <c r="I640" i="7"/>
  <c r="CF65" i="6"/>
  <c r="B634" i="7" s="1"/>
  <c r="CD65" i="6"/>
  <c r="B632" i="7" s="1"/>
  <c r="BX65" i="6"/>
  <c r="B626" i="7" s="1"/>
  <c r="C631" i="7"/>
  <c r="C633" i="7"/>
  <c r="C632" i="7"/>
  <c r="C625" i="7"/>
  <c r="D450" i="7"/>
  <c r="D449" i="7"/>
  <c r="D442" i="7"/>
  <c r="G445" i="7"/>
  <c r="G446" i="7"/>
  <c r="G444" i="7"/>
  <c r="G99" i="7"/>
  <c r="G96" i="7"/>
  <c r="G98" i="7"/>
  <c r="BW65" i="6"/>
  <c r="B625" i="7" s="1"/>
  <c r="I260" i="7"/>
  <c r="H99" i="7"/>
  <c r="H98" i="7"/>
  <c r="H97" i="7"/>
  <c r="D277" i="7"/>
  <c r="D279" i="7"/>
  <c r="D278" i="7"/>
  <c r="D274" i="7"/>
  <c r="D272" i="7"/>
  <c r="D276" i="7"/>
  <c r="D270" i="7"/>
  <c r="H631" i="7"/>
  <c r="C451" i="7"/>
  <c r="C443" i="7"/>
  <c r="C442" i="7"/>
  <c r="I261" i="7"/>
  <c r="I265" i="7"/>
  <c r="I264" i="7"/>
  <c r="CT5" i="6"/>
  <c r="B99" i="7" s="1"/>
  <c r="CR5" i="6"/>
  <c r="C98" i="7"/>
  <c r="C99" i="7"/>
  <c r="C276" i="7"/>
  <c r="C278" i="7"/>
  <c r="C277" i="7"/>
  <c r="C275" i="7"/>
  <c r="C270" i="7"/>
  <c r="C273" i="7"/>
  <c r="C271" i="7"/>
  <c r="I277" i="7"/>
  <c r="I279" i="7"/>
  <c r="I276" i="7"/>
  <c r="I269" i="7"/>
  <c r="I278" i="7"/>
  <c r="H629" i="7"/>
  <c r="CG45" i="6"/>
  <c r="B452" i="7" s="1"/>
  <c r="CB45" i="6"/>
  <c r="B447" i="7" s="1"/>
  <c r="BY45" i="6"/>
  <c r="B444" i="7" s="1"/>
  <c r="D445" i="7"/>
  <c r="D444" i="7"/>
  <c r="H260" i="7"/>
  <c r="H453" i="7"/>
  <c r="H445" i="7"/>
  <c r="E95" i="7"/>
  <c r="G275" i="7"/>
  <c r="G277" i="7"/>
  <c r="G276" i="7"/>
  <c r="H638" i="7"/>
  <c r="H637" i="7"/>
  <c r="H639" i="7"/>
  <c r="E647" i="7"/>
  <c r="E646" i="7"/>
  <c r="H450" i="7"/>
  <c r="H444" i="7"/>
  <c r="E630" i="7"/>
  <c r="G633" i="7"/>
  <c r="G636" i="7"/>
  <c r="G625" i="7"/>
  <c r="G628" i="7"/>
  <c r="I629" i="7"/>
  <c r="C445" i="7"/>
  <c r="D89" i="7"/>
  <c r="I273" i="7"/>
  <c r="I275" i="7"/>
  <c r="G637" i="7"/>
  <c r="G638" i="7"/>
  <c r="D628" i="7"/>
  <c r="E628" i="7"/>
  <c r="E626" i="7"/>
  <c r="BW45" i="6"/>
  <c r="B442" i="7" s="1"/>
  <c r="H443" i="7"/>
  <c r="I452" i="7"/>
  <c r="I451" i="7"/>
  <c r="I444" i="7"/>
  <c r="I443" i="7"/>
  <c r="I271" i="7"/>
  <c r="CL25" i="6"/>
  <c r="B274" i="7" s="1"/>
  <c r="CN25" i="6"/>
  <c r="B276" i="7" s="1"/>
  <c r="CK25" i="6"/>
  <c r="B273" i="7" s="1"/>
  <c r="CI25" i="6"/>
  <c r="B271" i="7" s="1"/>
  <c r="I457" i="7"/>
  <c r="I456" i="7"/>
  <c r="I455" i="7"/>
  <c r="I458" i="7"/>
  <c r="D627" i="7"/>
  <c r="H456" i="7"/>
  <c r="H455" i="7"/>
  <c r="H454" i="7"/>
  <c r="H457" i="7"/>
  <c r="D465" i="7"/>
  <c r="D464" i="7"/>
  <c r="D463" i="7"/>
  <c r="I634" i="7"/>
  <c r="I633" i="7"/>
  <c r="I626" i="7"/>
  <c r="I625" i="7"/>
  <c r="E442" i="7"/>
  <c r="E444" i="7"/>
  <c r="G451" i="7"/>
  <c r="G450" i="7"/>
  <c r="G443" i="7"/>
  <c r="G442" i="7"/>
  <c r="D99" i="7"/>
  <c r="D96" i="7"/>
  <c r="D94" i="7"/>
  <c r="D98" i="7"/>
  <c r="C272" i="7"/>
  <c r="C274" i="7"/>
  <c r="H272" i="7"/>
  <c r="H274" i="7"/>
  <c r="H276" i="7"/>
  <c r="H278" i="7"/>
  <c r="G455" i="7"/>
  <c r="G454" i="7"/>
  <c r="G456" i="7"/>
  <c r="I461" i="7"/>
  <c r="I460" i="7"/>
  <c r="I459" i="7"/>
  <c r="I462" i="7"/>
  <c r="E637" i="7"/>
  <c r="CP65" i="6"/>
  <c r="B644" i="7" s="1"/>
  <c r="CO65" i="6"/>
  <c r="B643" i="7" s="1"/>
  <c r="CN65" i="6"/>
  <c r="B642" i="7" s="1"/>
  <c r="CQ65" i="6"/>
  <c r="B645" i="7" s="1"/>
  <c r="H90" i="7"/>
  <c r="H92" i="7"/>
  <c r="CQ5" i="6"/>
  <c r="CS5" i="6"/>
  <c r="B98" i="7" s="1"/>
  <c r="CJ25" i="6"/>
  <c r="B272" i="7" s="1"/>
  <c r="G271" i="7"/>
  <c r="G273" i="7"/>
  <c r="E274" i="7"/>
  <c r="E276" i="7"/>
  <c r="G459" i="7"/>
  <c r="G458" i="7"/>
  <c r="G457" i="7"/>
  <c r="G460" i="7"/>
  <c r="C638" i="7"/>
  <c r="C637" i="7"/>
  <c r="C639" i="7"/>
  <c r="D639" i="7"/>
  <c r="D638" i="7"/>
  <c r="D637" i="7"/>
  <c r="D640" i="7"/>
  <c r="E640" i="7"/>
  <c r="E639" i="7"/>
  <c r="E638" i="7"/>
  <c r="E641" i="7"/>
  <c r="G648" i="7"/>
  <c r="G647" i="7"/>
  <c r="H88" i="7"/>
  <c r="CN5" i="6"/>
  <c r="CM5" i="6"/>
  <c r="CO5" i="6"/>
  <c r="CP5" i="6"/>
  <c r="G93" i="7"/>
  <c r="G95" i="7"/>
  <c r="E97" i="7"/>
  <c r="E96" i="7"/>
  <c r="E98" i="7"/>
  <c r="G97" i="7"/>
  <c r="E271" i="7"/>
  <c r="E272" i="7"/>
  <c r="E273" i="7"/>
  <c r="CJ5" i="6"/>
  <c r="CI5" i="6"/>
  <c r="CK5" i="6"/>
  <c r="CL5" i="6"/>
  <c r="G89" i="7"/>
  <c r="G91" i="7"/>
  <c r="E93" i="7"/>
  <c r="E92" i="7"/>
  <c r="E94" i="7"/>
  <c r="I99" i="7"/>
  <c r="D273" i="7"/>
  <c r="D275" i="7"/>
  <c r="E280" i="7"/>
  <c r="E281" i="7"/>
  <c r="E278" i="7"/>
  <c r="D461" i="7"/>
  <c r="D460" i="7"/>
  <c r="D459" i="7"/>
  <c r="D462" i="7"/>
  <c r="E462" i="7"/>
  <c r="E461" i="7"/>
  <c r="E460" i="7"/>
  <c r="E463" i="7"/>
  <c r="E89" i="7"/>
  <c r="E88" i="7"/>
  <c r="E90" i="7"/>
  <c r="E91" i="7"/>
  <c r="D95" i="7"/>
  <c r="D97" i="7"/>
  <c r="D271" i="7"/>
  <c r="C460" i="7"/>
  <c r="C459" i="7"/>
  <c r="C458" i="7"/>
  <c r="C461" i="7"/>
  <c r="CL65" i="6"/>
  <c r="B640" i="7" s="1"/>
  <c r="CK65" i="6"/>
  <c r="B639" i="7" s="1"/>
  <c r="CJ65" i="6"/>
  <c r="B638" i="7" s="1"/>
  <c r="CM65" i="6"/>
  <c r="B641" i="7" s="1"/>
  <c r="G641" i="7"/>
  <c r="G640" i="7"/>
  <c r="G639" i="7"/>
  <c r="G642" i="7"/>
  <c r="H642" i="7"/>
  <c r="H641" i="7"/>
  <c r="H640" i="7"/>
  <c r="H643" i="7"/>
  <c r="I643" i="7"/>
  <c r="I642" i="7"/>
  <c r="I641" i="7"/>
  <c r="I644" i="7"/>
  <c r="D280" i="7"/>
  <c r="C281" i="7"/>
  <c r="C280" i="7"/>
  <c r="D454" i="7"/>
  <c r="E454" i="7"/>
  <c r="E455" i="7"/>
  <c r="CM45" i="6"/>
  <c r="B458" i="7" s="1"/>
  <c r="CL45" i="6"/>
  <c r="B457" i="7" s="1"/>
  <c r="CK45" i="6"/>
  <c r="B456" i="7" s="1"/>
  <c r="CN45" i="6"/>
  <c r="B459" i="7" s="1"/>
  <c r="C464" i="7"/>
  <c r="C463" i="7"/>
  <c r="C462" i="7"/>
  <c r="C646" i="7"/>
  <c r="C645" i="7"/>
  <c r="C644" i="7"/>
  <c r="C647" i="7"/>
  <c r="D648" i="7"/>
  <c r="D647" i="7"/>
  <c r="D646" i="7"/>
  <c r="D645" i="7"/>
  <c r="H282" i="7"/>
  <c r="H281" i="7"/>
  <c r="H280" i="7"/>
  <c r="E282" i="7"/>
  <c r="C282" i="7"/>
  <c r="CI45" i="6"/>
  <c r="B454" i="7" s="1"/>
  <c r="CJ45" i="6"/>
  <c r="B455" i="7" s="1"/>
  <c r="G463" i="7"/>
  <c r="G462" i="7"/>
  <c r="G461" i="7"/>
  <c r="G464" i="7"/>
  <c r="C465" i="7"/>
  <c r="C642" i="7"/>
  <c r="C641" i="7"/>
  <c r="C640" i="7"/>
  <c r="C643" i="7"/>
  <c r="D643" i="7"/>
  <c r="D642" i="7"/>
  <c r="D641" i="7"/>
  <c r="D644" i="7"/>
  <c r="E644" i="7"/>
  <c r="E643" i="7"/>
  <c r="E642" i="7"/>
  <c r="E645" i="7"/>
  <c r="H648" i="7"/>
  <c r="CR25" i="6"/>
  <c r="B280" i="7" s="1"/>
  <c r="CS25" i="6"/>
  <c r="B281" i="7" s="1"/>
  <c r="I282" i="7"/>
  <c r="I281" i="7"/>
  <c r="D282" i="7"/>
  <c r="I454" i="7"/>
  <c r="CT45" i="6"/>
  <c r="B465" i="7" s="1"/>
  <c r="CS45" i="6"/>
  <c r="B464" i="7" s="1"/>
  <c r="H465" i="7"/>
  <c r="H464" i="7"/>
  <c r="H463" i="7"/>
  <c r="H462" i="7"/>
  <c r="CI65" i="6"/>
  <c r="B637" i="7" s="1"/>
  <c r="G645" i="7"/>
  <c r="G644" i="7"/>
  <c r="G643" i="7"/>
  <c r="G646" i="7"/>
  <c r="H646" i="7"/>
  <c r="H645" i="7"/>
  <c r="H644" i="7"/>
  <c r="H647" i="7"/>
  <c r="CT65" i="6"/>
  <c r="B648" i="7" s="1"/>
  <c r="CS65" i="6"/>
  <c r="B647" i="7" s="1"/>
  <c r="CR65" i="6"/>
  <c r="B646" i="7" s="1"/>
  <c r="I647" i="7"/>
  <c r="I646" i="7"/>
  <c r="I645" i="7"/>
  <c r="E648" i="7"/>
  <c r="C456" i="7"/>
  <c r="C455" i="7"/>
  <c r="C454" i="7"/>
  <c r="C457" i="7"/>
  <c r="D457" i="7"/>
  <c r="D456" i="7"/>
  <c r="D455" i="7"/>
  <c r="D458" i="7"/>
  <c r="E458" i="7"/>
  <c r="E457" i="7"/>
  <c r="E456" i="7"/>
  <c r="E459" i="7"/>
  <c r="CQ45" i="6"/>
  <c r="B462" i="7" s="1"/>
  <c r="CP45" i="6"/>
  <c r="B461" i="7" s="1"/>
  <c r="CO45" i="6"/>
  <c r="B460" i="7" s="1"/>
  <c r="CR45" i="6"/>
  <c r="B463" i="7" s="1"/>
  <c r="I464" i="7"/>
  <c r="I463" i="7"/>
  <c r="E465" i="7"/>
  <c r="C648" i="7"/>
  <c r="BU15" i="6" l="1"/>
  <c r="C95" i="7"/>
  <c r="CC16" i="6"/>
  <c r="C37" i="7"/>
  <c r="C44" i="7"/>
  <c r="I82" i="7"/>
  <c r="CD17" i="6"/>
  <c r="BA16" i="6"/>
  <c r="BI16" i="6"/>
  <c r="AV15" i="6"/>
  <c r="BT15" i="6"/>
  <c r="AU15" i="6"/>
  <c r="CS17" i="6"/>
  <c r="C75" i="7"/>
  <c r="AT15" i="6"/>
  <c r="C86" i="7"/>
  <c r="AQ15" i="6"/>
  <c r="G15" i="6"/>
  <c r="BG15" i="6"/>
  <c r="BO15" i="6"/>
  <c r="AX16" i="6"/>
  <c r="BO16" i="6"/>
  <c r="BQ15" i="6"/>
  <c r="AO15" i="6"/>
  <c r="BA15" i="6"/>
  <c r="BH15" i="6"/>
  <c r="AQ17" i="6"/>
  <c r="BE17" i="6"/>
  <c r="AK15" i="6"/>
  <c r="B78" i="7"/>
  <c r="B86" i="7"/>
  <c r="C84" i="7"/>
  <c r="BV15" i="6"/>
  <c r="CA15" i="6"/>
  <c r="BP15" i="6"/>
  <c r="AS16" i="6"/>
  <c r="I53" i="7"/>
  <c r="AZ17" i="6"/>
  <c r="B62" i="7"/>
  <c r="BI15" i="6"/>
  <c r="B52" i="7"/>
  <c r="I47" i="7"/>
  <c r="AT17" i="6"/>
  <c r="B71" i="7"/>
  <c r="CA16" i="6"/>
  <c r="C80" i="7"/>
  <c r="CF15" i="6"/>
  <c r="B85" i="7"/>
  <c r="C43" i="7"/>
  <c r="AP16" i="6"/>
  <c r="BF16" i="6"/>
  <c r="C59" i="7"/>
  <c r="B50" i="7"/>
  <c r="AW15" i="6"/>
  <c r="B66" i="7"/>
  <c r="BM15" i="6"/>
  <c r="AP15" i="6"/>
  <c r="B43" i="7"/>
  <c r="CB17" i="6"/>
  <c r="CH15" i="6"/>
  <c r="B87" i="7"/>
  <c r="I74" i="7"/>
  <c r="BU17" i="6"/>
  <c r="I69" i="7"/>
  <c r="BP17" i="6"/>
  <c r="C421" i="7"/>
  <c r="BB53" i="6"/>
  <c r="J421" i="7" s="1"/>
  <c r="CC15" i="6"/>
  <c r="B82" i="7"/>
  <c r="I80" i="7"/>
  <c r="CA17" i="6"/>
  <c r="BT33" i="6"/>
  <c r="J256" i="7" s="1"/>
  <c r="D15" i="6"/>
  <c r="AX15" i="6"/>
  <c r="AL15" i="6"/>
  <c r="B39" i="7"/>
  <c r="B46" i="7"/>
  <c r="AS15" i="6"/>
  <c r="B81" i="7"/>
  <c r="CB15" i="6"/>
  <c r="D434" i="7"/>
  <c r="BO53" i="6"/>
  <c r="J434" i="7" s="1"/>
  <c r="BC16" i="6"/>
  <c r="C56" i="7"/>
  <c r="BC15" i="6"/>
  <c r="B56" i="7"/>
  <c r="C257" i="7"/>
  <c r="BU33" i="6"/>
  <c r="J257" i="7" s="1"/>
  <c r="C78" i="7"/>
  <c r="BY16" i="6"/>
  <c r="G438" i="7"/>
  <c r="BS53" i="6"/>
  <c r="J438" i="7" s="1"/>
  <c r="B3" i="7"/>
  <c r="B15" i="6"/>
  <c r="AZ15" i="6"/>
  <c r="C70" i="7"/>
  <c r="BN16" i="6"/>
  <c r="BB73" i="6"/>
  <c r="J604" i="7" s="1"/>
  <c r="AW13" i="6"/>
  <c r="J50" i="7" s="1"/>
  <c r="BG13" i="6"/>
  <c r="J60" i="7" s="1"/>
  <c r="BK73" i="6"/>
  <c r="J613" i="7" s="1"/>
  <c r="BH17" i="6"/>
  <c r="BL33" i="6"/>
  <c r="J248" i="7" s="1"/>
  <c r="BH13" i="6"/>
  <c r="J61" i="7" s="1"/>
  <c r="AZ53" i="6"/>
  <c r="J419" i="7" s="1"/>
  <c r="BJ73" i="6"/>
  <c r="J612" i="7" s="1"/>
  <c r="CF17" i="6"/>
  <c r="BZ13" i="6"/>
  <c r="J79" i="7" s="1"/>
  <c r="BJ15" i="6"/>
  <c r="AX13" i="6"/>
  <c r="J51" i="7" s="1"/>
  <c r="AM15" i="6"/>
  <c r="C83" i="7"/>
  <c r="BE15" i="6"/>
  <c r="BS15" i="6"/>
  <c r="AW53" i="6"/>
  <c r="J416" i="7" s="1"/>
  <c r="BC53" i="6"/>
  <c r="J422" i="7" s="1"/>
  <c r="BQ73" i="6"/>
  <c r="J619" i="7" s="1"/>
  <c r="BD17" i="6"/>
  <c r="I57" i="7"/>
  <c r="AT16" i="6"/>
  <c r="C47" i="7"/>
  <c r="BH16" i="6"/>
  <c r="C61" i="7"/>
  <c r="BB15" i="6"/>
  <c r="AR15" i="6"/>
  <c r="BC33" i="6"/>
  <c r="J239" i="7" s="1"/>
  <c r="C71" i="7"/>
  <c r="I63" i="7"/>
  <c r="BJ17" i="6"/>
  <c r="I73" i="7"/>
  <c r="BT17" i="6"/>
  <c r="BB16" i="6"/>
  <c r="C55" i="7"/>
  <c r="C63" i="7"/>
  <c r="BJ16" i="6"/>
  <c r="BL16" i="6"/>
  <c r="C65" i="7"/>
  <c r="B57" i="7"/>
  <c r="BD15" i="6"/>
  <c r="BN53" i="6"/>
  <c r="J433" i="7" s="1"/>
  <c r="AV53" i="6"/>
  <c r="J415" i="7" s="1"/>
  <c r="C64" i="7"/>
  <c r="I48" i="7"/>
  <c r="AU17" i="6"/>
  <c r="BK17" i="6"/>
  <c r="I64" i="7"/>
  <c r="I75" i="7"/>
  <c r="BV17" i="6"/>
  <c r="C48" i="7"/>
  <c r="AU16" i="6"/>
  <c r="C66" i="7"/>
  <c r="BM16" i="6"/>
  <c r="B65" i="7"/>
  <c r="BL15" i="6"/>
  <c r="B67" i="7"/>
  <c r="BN15" i="6"/>
  <c r="BK33" i="6"/>
  <c r="J247" i="7" s="1"/>
  <c r="AV17" i="6"/>
  <c r="I49" i="7"/>
  <c r="C49" i="7"/>
  <c r="AV16" i="6"/>
  <c r="BD16" i="6"/>
  <c r="C57" i="7"/>
  <c r="BF13" i="6"/>
  <c r="BF18" i="6" s="1"/>
  <c r="BA73" i="6"/>
  <c r="J603" i="7" s="1"/>
  <c r="I50" i="7"/>
  <c r="AW17" i="6"/>
  <c r="I65" i="7"/>
  <c r="BL17" i="6"/>
  <c r="C50" i="7"/>
  <c r="AW16" i="6"/>
  <c r="BE16" i="6"/>
  <c r="C58" i="7"/>
  <c r="BG53" i="6"/>
  <c r="J426" i="7" s="1"/>
  <c r="BP53" i="6"/>
  <c r="J435" i="7" s="1"/>
  <c r="CE15" i="6"/>
  <c r="BK15" i="6"/>
  <c r="AV33" i="6"/>
  <c r="J232" i="7" s="1"/>
  <c r="I55" i="7"/>
  <c r="BB17" i="6"/>
  <c r="BM17" i="6"/>
  <c r="I66" i="7"/>
  <c r="C72" i="7"/>
  <c r="BS16" i="6"/>
  <c r="B41" i="7"/>
  <c r="AN15" i="6"/>
  <c r="AX33" i="6"/>
  <c r="J234" i="7" s="1"/>
  <c r="I56" i="7"/>
  <c r="BC17" i="6"/>
  <c r="BR17" i="6"/>
  <c r="I71" i="7"/>
  <c r="C45" i="7"/>
  <c r="AR16" i="6"/>
  <c r="BG16" i="6"/>
  <c r="C60" i="7"/>
  <c r="C73" i="7"/>
  <c r="BT16" i="6"/>
  <c r="B59" i="7"/>
  <c r="BF15" i="6"/>
  <c r="AX53" i="6"/>
  <c r="J417" i="7" s="1"/>
  <c r="BE33" i="6"/>
  <c r="J241" i="7" s="1"/>
  <c r="BS17" i="6"/>
  <c r="I72" i="7"/>
  <c r="C53" i="7"/>
  <c r="AZ16" i="6"/>
  <c r="C52" i="7"/>
  <c r="AY16" i="6"/>
  <c r="BP16" i="6"/>
  <c r="C69" i="7"/>
  <c r="C74" i="7"/>
  <c r="BU16" i="6"/>
  <c r="C85" i="7"/>
  <c r="CF16" i="6"/>
  <c r="BF33" i="6"/>
  <c r="J242" i="7" s="1"/>
  <c r="AU73" i="6"/>
  <c r="J597" i="7" s="1"/>
  <c r="I70" i="7"/>
  <c r="BQ17" i="6"/>
  <c r="I67" i="7"/>
  <c r="BN17" i="6"/>
  <c r="BI17" i="6"/>
  <c r="I62" i="7"/>
  <c r="I68" i="7"/>
  <c r="BO17" i="6"/>
  <c r="BS73" i="6"/>
  <c r="J621" i="7" s="1"/>
  <c r="I59" i="7"/>
  <c r="BF17" i="6"/>
  <c r="BR73" i="6"/>
  <c r="J620" i="7" s="1"/>
  <c r="BA17" i="6"/>
  <c r="I54" i="7"/>
  <c r="I60" i="7"/>
  <c r="BG17" i="6"/>
  <c r="I51" i="7"/>
  <c r="AX17" i="6"/>
  <c r="AW33" i="6"/>
  <c r="J233" i="7" s="1"/>
  <c r="AY17" i="6"/>
  <c r="I52" i="7"/>
  <c r="BM33" i="6"/>
  <c r="J249" i="7" s="1"/>
  <c r="BC73" i="6"/>
  <c r="J605" i="7" s="1"/>
  <c r="BI73" i="6"/>
  <c r="J611" i="7" s="1"/>
  <c r="BR13" i="6"/>
  <c r="I46" i="7"/>
  <c r="AS17" i="6"/>
  <c r="I76" i="7"/>
  <c r="BW17" i="6"/>
  <c r="H429" i="7"/>
  <c r="BJ53" i="6"/>
  <c r="J429" i="7" s="1"/>
  <c r="H437" i="7"/>
  <c r="BR53" i="6"/>
  <c r="J437" i="7" s="1"/>
  <c r="G436" i="7"/>
  <c r="BQ53" i="6"/>
  <c r="J436" i="7" s="1"/>
  <c r="D255" i="7"/>
  <c r="BS33" i="6"/>
  <c r="J255" i="7" s="1"/>
  <c r="CI53" i="6"/>
  <c r="J454" i="7" s="1"/>
  <c r="C5" i="7"/>
  <c r="D16" i="6"/>
  <c r="I84" i="7"/>
  <c r="CE17" i="6"/>
  <c r="BT53" i="6"/>
  <c r="J439" i="7" s="1"/>
  <c r="AU33" i="6"/>
  <c r="J231" i="7" s="1"/>
  <c r="D231" i="7"/>
  <c r="B83" i="7"/>
  <c r="CD15" i="6"/>
  <c r="I45" i="7"/>
  <c r="AR17" i="6"/>
  <c r="CL73" i="6"/>
  <c r="J640" i="7" s="1"/>
  <c r="C81" i="7"/>
  <c r="CB16" i="6"/>
  <c r="BD33" i="6"/>
  <c r="J240" i="7" s="1"/>
  <c r="O17" i="6"/>
  <c r="I16" i="7"/>
  <c r="C33" i="7"/>
  <c r="AF16" i="6"/>
  <c r="CF33" i="6"/>
  <c r="J268" i="7" s="1"/>
  <c r="BD73" i="6"/>
  <c r="J606" i="7" s="1"/>
  <c r="CA13" i="6"/>
  <c r="CA18" i="6" s="1"/>
  <c r="R53" i="6"/>
  <c r="J385" i="7" s="1"/>
  <c r="AD33" i="6"/>
  <c r="J214" i="7" s="1"/>
  <c r="AA73" i="6"/>
  <c r="J577" i="7" s="1"/>
  <c r="R73" i="6"/>
  <c r="J568" i="7" s="1"/>
  <c r="AY73" i="6"/>
  <c r="J601" i="7" s="1"/>
  <c r="CQ53" i="6"/>
  <c r="J462" i="7" s="1"/>
  <c r="CK33" i="6"/>
  <c r="J273" i="7" s="1"/>
  <c r="CR33" i="6"/>
  <c r="J280" i="7" s="1"/>
  <c r="AQ33" i="6"/>
  <c r="J227" i="7" s="1"/>
  <c r="CP73" i="6"/>
  <c r="J644" i="7" s="1"/>
  <c r="BY33" i="6"/>
  <c r="J261" i="7" s="1"/>
  <c r="CS33" i="6"/>
  <c r="J281" i="7" s="1"/>
  <c r="CG53" i="6"/>
  <c r="J452" i="7" s="1"/>
  <c r="Z53" i="6"/>
  <c r="J393" i="7" s="1"/>
  <c r="AH53" i="6"/>
  <c r="J401" i="7" s="1"/>
  <c r="Z33" i="6"/>
  <c r="J210" i="7" s="1"/>
  <c r="J13" i="6"/>
  <c r="J11" i="7" s="1"/>
  <c r="C79" i="7"/>
  <c r="BZ16" i="6"/>
  <c r="I78" i="7"/>
  <c r="BY17" i="6"/>
  <c r="BA13" i="6"/>
  <c r="E54" i="7"/>
  <c r="E72" i="7"/>
  <c r="BS13" i="6"/>
  <c r="I42" i="7"/>
  <c r="AO17" i="6"/>
  <c r="BO13" i="6"/>
  <c r="AY53" i="6"/>
  <c r="J418" i="7" s="1"/>
  <c r="BH53" i="6"/>
  <c r="J427" i="7" s="1"/>
  <c r="B77" i="7"/>
  <c r="BX15" i="6"/>
  <c r="BE13" i="6"/>
  <c r="BI13" i="6"/>
  <c r="BU53" i="6"/>
  <c r="J440" i="7" s="1"/>
  <c r="AB16" i="6"/>
  <c r="C29" i="7"/>
  <c r="BB13" i="6"/>
  <c r="BN13" i="6"/>
  <c r="T16" i="6"/>
  <c r="C21" i="7"/>
  <c r="G74" i="7"/>
  <c r="BU13" i="6"/>
  <c r="G428" i="7"/>
  <c r="BI53" i="6"/>
  <c r="J428" i="7" s="1"/>
  <c r="C38" i="7"/>
  <c r="AK16" i="6"/>
  <c r="AU13" i="6"/>
  <c r="BM53" i="6"/>
  <c r="J432" i="7" s="1"/>
  <c r="B79" i="7"/>
  <c r="BZ15" i="6"/>
  <c r="I8" i="7"/>
  <c r="G17" i="6"/>
  <c r="I30" i="7"/>
  <c r="AC17" i="6"/>
  <c r="E73" i="7"/>
  <c r="BT13" i="6"/>
  <c r="I43" i="7"/>
  <c r="AP17" i="6"/>
  <c r="AL16" i="6"/>
  <c r="C39" i="7"/>
  <c r="AV13" i="6"/>
  <c r="BK53" i="6"/>
  <c r="J430" i="7" s="1"/>
  <c r="BC13" i="6"/>
  <c r="CI16" i="6"/>
  <c r="C88" i="7"/>
  <c r="AU53" i="6"/>
  <c r="J414" i="7" s="1"/>
  <c r="B76" i="7"/>
  <c r="BW15" i="6"/>
  <c r="G424" i="7"/>
  <c r="BE53" i="6"/>
  <c r="J424" i="7" s="1"/>
  <c r="I38" i="7"/>
  <c r="AK17" i="6"/>
  <c r="AM13" i="6"/>
  <c r="AM16" i="6"/>
  <c r="C40" i="7"/>
  <c r="BF53" i="6"/>
  <c r="J425" i="7" s="1"/>
  <c r="BJ13" i="6"/>
  <c r="BQ13" i="6"/>
  <c r="E17" i="6"/>
  <c r="I6" i="7"/>
  <c r="C77" i="7"/>
  <c r="BX16" i="6"/>
  <c r="C87" i="7"/>
  <c r="CH16" i="6"/>
  <c r="AL17" i="6"/>
  <c r="I39" i="7"/>
  <c r="AN16" i="6"/>
  <c r="AN13" i="6"/>
  <c r="C41" i="7"/>
  <c r="BD53" i="6"/>
  <c r="J423" i="7" s="1"/>
  <c r="BD13" i="6"/>
  <c r="BP13" i="6"/>
  <c r="I22" i="7"/>
  <c r="U17" i="6"/>
  <c r="C76" i="7"/>
  <c r="BW16" i="6"/>
  <c r="C25" i="7"/>
  <c r="X16" i="6"/>
  <c r="BZ17" i="6"/>
  <c r="I79" i="7"/>
  <c r="E53" i="7"/>
  <c r="AZ13" i="6"/>
  <c r="I40" i="7"/>
  <c r="AM17" i="6"/>
  <c r="AO16" i="6"/>
  <c r="C42" i="7"/>
  <c r="BL13" i="6"/>
  <c r="H16" i="6"/>
  <c r="C9" i="7"/>
  <c r="I77" i="7"/>
  <c r="BX17" i="6"/>
  <c r="E52" i="7"/>
  <c r="AY13" i="6"/>
  <c r="E66" i="7"/>
  <c r="BM13" i="6"/>
  <c r="AN17" i="6"/>
  <c r="I41" i="7"/>
  <c r="BL53" i="6"/>
  <c r="J431" i="7" s="1"/>
  <c r="BA53" i="6"/>
  <c r="J420" i="7" s="1"/>
  <c r="BK13" i="6"/>
  <c r="D73" i="6"/>
  <c r="J554" i="7" s="1"/>
  <c r="B35" i="7"/>
  <c r="AH15" i="6"/>
  <c r="CK73" i="6"/>
  <c r="J639" i="7" s="1"/>
  <c r="CO73" i="6"/>
  <c r="J643" i="7" s="1"/>
  <c r="CP53" i="6"/>
  <c r="J461" i="7" s="1"/>
  <c r="CK15" i="6"/>
  <c r="B90" i="7"/>
  <c r="B92" i="7"/>
  <c r="CM15" i="6"/>
  <c r="CO53" i="6"/>
  <c r="J460" i="7" s="1"/>
  <c r="CO16" i="6"/>
  <c r="C94" i="7"/>
  <c r="CH73" i="6"/>
  <c r="J636" i="7" s="1"/>
  <c r="CN13" i="6"/>
  <c r="BZ53" i="6"/>
  <c r="J445" i="7" s="1"/>
  <c r="BY73" i="6"/>
  <c r="J627" i="7" s="1"/>
  <c r="CP33" i="6"/>
  <c r="J278" i="7" s="1"/>
  <c r="I89" i="7"/>
  <c r="CJ17" i="6"/>
  <c r="CT16" i="6"/>
  <c r="CK17" i="6"/>
  <c r="I90" i="7"/>
  <c r="CG73" i="6"/>
  <c r="J635" i="7" s="1"/>
  <c r="C635" i="7"/>
  <c r="BX33" i="6"/>
  <c r="J260" i="7" s="1"/>
  <c r="CH33" i="6"/>
  <c r="J270" i="7" s="1"/>
  <c r="BV53" i="6"/>
  <c r="J441" i="7" s="1"/>
  <c r="D219" i="7"/>
  <c r="AI33" i="6"/>
  <c r="J219" i="7" s="1"/>
  <c r="D230" i="7"/>
  <c r="AT33" i="6"/>
  <c r="J230" i="7" s="1"/>
  <c r="CH13" i="6"/>
  <c r="I15" i="7"/>
  <c r="N17" i="6"/>
  <c r="S17" i="6"/>
  <c r="I20" i="7"/>
  <c r="Y17" i="6"/>
  <c r="I26" i="7"/>
  <c r="I24" i="7"/>
  <c r="W17" i="6"/>
  <c r="C6" i="7"/>
  <c r="E16" i="6"/>
  <c r="S53" i="6"/>
  <c r="J386" i="7" s="1"/>
  <c r="BM73" i="6"/>
  <c r="J615" i="7" s="1"/>
  <c r="I53" i="6"/>
  <c r="J376" i="7" s="1"/>
  <c r="AF73" i="6"/>
  <c r="J582" i="7" s="1"/>
  <c r="AJ17" i="6"/>
  <c r="I37" i="7"/>
  <c r="C22" i="7"/>
  <c r="U16" i="6"/>
  <c r="AH73" i="6"/>
  <c r="J584" i="7" s="1"/>
  <c r="AF33" i="6"/>
  <c r="J216" i="7" s="1"/>
  <c r="C216" i="7"/>
  <c r="AQ73" i="6"/>
  <c r="J593" i="7" s="1"/>
  <c r="AA53" i="6"/>
  <c r="J394" i="7" s="1"/>
  <c r="AL33" i="6"/>
  <c r="J222" i="7" s="1"/>
  <c r="AK13" i="6"/>
  <c r="AF53" i="6"/>
  <c r="J399" i="7" s="1"/>
  <c r="AJ53" i="6"/>
  <c r="J403" i="7" s="1"/>
  <c r="AG33" i="6"/>
  <c r="J217" i="7" s="1"/>
  <c r="C217" i="7"/>
  <c r="AP33" i="6"/>
  <c r="J226" i="7" s="1"/>
  <c r="BF73" i="6"/>
  <c r="J608" i="7" s="1"/>
  <c r="AR13" i="6"/>
  <c r="Z73" i="6"/>
  <c r="J576" i="7" s="1"/>
  <c r="V73" i="6"/>
  <c r="J572" i="7" s="1"/>
  <c r="C73" i="6"/>
  <c r="J553" i="7" s="1"/>
  <c r="B24" i="7"/>
  <c r="W15" i="6"/>
  <c r="W13" i="6"/>
  <c r="AY33" i="6"/>
  <c r="J235" i="7" s="1"/>
  <c r="D53" i="6"/>
  <c r="J371" i="7" s="1"/>
  <c r="B32" i="7"/>
  <c r="AE15" i="6"/>
  <c r="O15" i="6"/>
  <c r="B16" i="7"/>
  <c r="J15" i="6"/>
  <c r="B11" i="7"/>
  <c r="AF13" i="6"/>
  <c r="I13" i="6"/>
  <c r="E13" i="6"/>
  <c r="B93" i="7"/>
  <c r="CN15" i="6"/>
  <c r="BV73" i="6"/>
  <c r="J624" i="7" s="1"/>
  <c r="CE33" i="6"/>
  <c r="J267" i="7" s="1"/>
  <c r="BQ33" i="6"/>
  <c r="J253" i="7" s="1"/>
  <c r="X15" i="6"/>
  <c r="B25" i="7"/>
  <c r="B53" i="6"/>
  <c r="J369" i="7" s="1"/>
  <c r="P53" i="6"/>
  <c r="J383" i="7" s="1"/>
  <c r="CM73" i="6"/>
  <c r="J641" i="7" s="1"/>
  <c r="CQ73" i="6"/>
  <c r="J645" i="7" s="1"/>
  <c r="CT73" i="6"/>
  <c r="J648" i="7" s="1"/>
  <c r="CR53" i="6"/>
  <c r="J463" i="7" s="1"/>
  <c r="B89" i="7"/>
  <c r="CJ15" i="6"/>
  <c r="CS15" i="6"/>
  <c r="CI33" i="6"/>
  <c r="J271" i="7" s="1"/>
  <c r="CM53" i="6"/>
  <c r="J458" i="7" s="1"/>
  <c r="CB53" i="6"/>
  <c r="J447" i="7" s="1"/>
  <c r="B97" i="7"/>
  <c r="CR15" i="6"/>
  <c r="CO33" i="6"/>
  <c r="J277" i="7" s="1"/>
  <c r="I97" i="7"/>
  <c r="CR17" i="6"/>
  <c r="E77" i="7"/>
  <c r="BX13" i="6"/>
  <c r="BZ33" i="6"/>
  <c r="J262" i="7" s="1"/>
  <c r="D618" i="7"/>
  <c r="BP73" i="6"/>
  <c r="J618" i="7" s="1"/>
  <c r="BZ73" i="6"/>
  <c r="J628" i="7" s="1"/>
  <c r="CE13" i="6"/>
  <c r="D39" i="7"/>
  <c r="AL13" i="6"/>
  <c r="D405" i="7"/>
  <c r="AL53" i="6"/>
  <c r="J405" i="7" s="1"/>
  <c r="I25" i="7"/>
  <c r="X17" i="6"/>
  <c r="I23" i="7"/>
  <c r="V17" i="6"/>
  <c r="I14" i="7"/>
  <c r="M17" i="6"/>
  <c r="C17" i="6"/>
  <c r="I4" i="7"/>
  <c r="G16" i="6"/>
  <c r="C8" i="7"/>
  <c r="R16" i="6"/>
  <c r="C19" i="7"/>
  <c r="Q53" i="6"/>
  <c r="J384" i="7" s="1"/>
  <c r="AK73" i="6"/>
  <c r="J587" i="7" s="1"/>
  <c r="C24" i="7"/>
  <c r="W16" i="6"/>
  <c r="AG16" i="6"/>
  <c r="C34" i="7"/>
  <c r="C197" i="7"/>
  <c r="M33" i="6"/>
  <c r="J197" i="7" s="1"/>
  <c r="AM73" i="6"/>
  <c r="J589" i="7" s="1"/>
  <c r="G33" i="6"/>
  <c r="J191" i="7" s="1"/>
  <c r="AB33" i="6"/>
  <c r="J212" i="7" s="1"/>
  <c r="BA33" i="6"/>
  <c r="J237" i="7" s="1"/>
  <c r="C13" i="7"/>
  <c r="L16" i="6"/>
  <c r="B33" i="6"/>
  <c r="J186" i="7" s="1"/>
  <c r="J73" i="6"/>
  <c r="J560" i="7" s="1"/>
  <c r="AB73" i="6"/>
  <c r="J578" i="7" s="1"/>
  <c r="W73" i="6"/>
  <c r="J573" i="7" s="1"/>
  <c r="E73" i="6"/>
  <c r="J555" i="7" s="1"/>
  <c r="Y15" i="6"/>
  <c r="B26" i="7"/>
  <c r="AP73" i="6"/>
  <c r="J592" i="7" s="1"/>
  <c r="AA33" i="6"/>
  <c r="J211" i="7" s="1"/>
  <c r="K33" i="6"/>
  <c r="J195" i="7" s="1"/>
  <c r="B6" i="7"/>
  <c r="E15" i="6"/>
  <c r="T73" i="6"/>
  <c r="J570" i="7" s="1"/>
  <c r="H53" i="6"/>
  <c r="J375" i="7" s="1"/>
  <c r="B37" i="7"/>
  <c r="AJ15" i="6"/>
  <c r="Q15" i="6"/>
  <c r="B18" i="7"/>
  <c r="B13" i="7"/>
  <c r="L15" i="6"/>
  <c r="R13" i="6"/>
  <c r="K13" i="6"/>
  <c r="G13" i="6"/>
  <c r="AJ13" i="6"/>
  <c r="B88" i="7"/>
  <c r="CI15" i="6"/>
  <c r="D229" i="7"/>
  <c r="AS33" i="6"/>
  <c r="J229" i="7" s="1"/>
  <c r="AO73" i="6"/>
  <c r="J591" i="7" s="1"/>
  <c r="Q13" i="6"/>
  <c r="CK53" i="6"/>
  <c r="J456" i="7" s="1"/>
  <c r="CT53" i="6"/>
  <c r="J465" i="7" s="1"/>
  <c r="CT33" i="6"/>
  <c r="J282" i="7" s="1"/>
  <c r="CJ73" i="6"/>
  <c r="J638" i="7" s="1"/>
  <c r="B96" i="7"/>
  <c r="CQ15" i="6"/>
  <c r="I93" i="7"/>
  <c r="CN17" i="6"/>
  <c r="CN53" i="6"/>
  <c r="J459" i="7" s="1"/>
  <c r="BY53" i="6"/>
  <c r="J444" i="7" s="1"/>
  <c r="BW53" i="6"/>
  <c r="J442" i="7" s="1"/>
  <c r="CT15" i="6"/>
  <c r="CM33" i="6"/>
  <c r="J275" i="7" s="1"/>
  <c r="CP17" i="6"/>
  <c r="I95" i="7"/>
  <c r="D244" i="7"/>
  <c r="BH33" i="6"/>
  <c r="J244" i="7" s="1"/>
  <c r="BW13" i="6"/>
  <c r="CH53" i="6"/>
  <c r="J453" i="7" s="1"/>
  <c r="CB33" i="6"/>
  <c r="J264" i="7" s="1"/>
  <c r="CA73" i="6"/>
  <c r="J629" i="7" s="1"/>
  <c r="D409" i="7"/>
  <c r="AP53" i="6"/>
  <c r="J409" i="7" s="1"/>
  <c r="I9" i="7"/>
  <c r="H17" i="6"/>
  <c r="AH17" i="6"/>
  <c r="I35" i="7"/>
  <c r="I7" i="7"/>
  <c r="F17" i="6"/>
  <c r="E199" i="7"/>
  <c r="O33" i="6"/>
  <c r="J199" i="7" s="1"/>
  <c r="Z17" i="6"/>
  <c r="I27" i="7"/>
  <c r="D17" i="6"/>
  <c r="I5" i="7"/>
  <c r="X53" i="6"/>
  <c r="J391" i="7" s="1"/>
  <c r="S16" i="6"/>
  <c r="C20" i="7"/>
  <c r="N53" i="6"/>
  <c r="J381" i="7" s="1"/>
  <c r="Q33" i="6"/>
  <c r="J201" i="7" s="1"/>
  <c r="C201" i="7"/>
  <c r="I16" i="6"/>
  <c r="C10" i="7"/>
  <c r="C35" i="7"/>
  <c r="AH16" i="6"/>
  <c r="Y16" i="6"/>
  <c r="C26" i="7"/>
  <c r="AI73" i="6"/>
  <c r="J585" i="7" s="1"/>
  <c r="Y33" i="6"/>
  <c r="J209" i="7" s="1"/>
  <c r="AM33" i="6"/>
  <c r="J223" i="7" s="1"/>
  <c r="C14" i="7"/>
  <c r="M16" i="6"/>
  <c r="B73" i="6"/>
  <c r="J552" i="7" s="1"/>
  <c r="AC73" i="6"/>
  <c r="J579" i="7" s="1"/>
  <c r="U73" i="6"/>
  <c r="J571" i="7" s="1"/>
  <c r="F73" i="6"/>
  <c r="J556" i="7" s="1"/>
  <c r="Y13" i="6"/>
  <c r="AN73" i="6"/>
  <c r="J590" i="7" s="1"/>
  <c r="AS13" i="6"/>
  <c r="I33" i="6"/>
  <c r="J193" i="7" s="1"/>
  <c r="AK53" i="6"/>
  <c r="J404" i="7" s="1"/>
  <c r="B34" i="7"/>
  <c r="AG15" i="6"/>
  <c r="AN33" i="6"/>
  <c r="J224" i="7" s="1"/>
  <c r="F53" i="6"/>
  <c r="J373" i="7" s="1"/>
  <c r="X73" i="6"/>
  <c r="J574" i="7" s="1"/>
  <c r="B27" i="7"/>
  <c r="Z15" i="6"/>
  <c r="R15" i="6"/>
  <c r="B19" i="7"/>
  <c r="AB13" i="6"/>
  <c r="S13" i="6"/>
  <c r="L13" i="6"/>
  <c r="H13" i="6"/>
  <c r="CL53" i="6"/>
  <c r="J457" i="7" s="1"/>
  <c r="V16" i="6"/>
  <c r="C23" i="7"/>
  <c r="C17" i="7"/>
  <c r="P16" i="6"/>
  <c r="F13" i="6"/>
  <c r="CI73" i="6"/>
  <c r="J637" i="7" s="1"/>
  <c r="CL17" i="6"/>
  <c r="I91" i="7"/>
  <c r="BX53" i="6"/>
  <c r="J443" i="7" s="1"/>
  <c r="CS13" i="6"/>
  <c r="J98" i="7" s="1"/>
  <c r="CG17" i="6"/>
  <c r="I86" i="7"/>
  <c r="BW73" i="6"/>
  <c r="J625" i="7" s="1"/>
  <c r="CJ33" i="6"/>
  <c r="J272" i="7" s="1"/>
  <c r="CE53" i="6"/>
  <c r="J450" i="7" s="1"/>
  <c r="D228" i="7"/>
  <c r="AR33" i="6"/>
  <c r="J228" i="7" s="1"/>
  <c r="D594" i="7"/>
  <c r="AR73" i="6"/>
  <c r="J594" i="7" s="1"/>
  <c r="D598" i="7"/>
  <c r="AV73" i="6"/>
  <c r="J598" i="7" s="1"/>
  <c r="CD73" i="6"/>
  <c r="J632" i="7" s="1"/>
  <c r="D410" i="7"/>
  <c r="AQ53" i="6"/>
  <c r="J410" i="7" s="1"/>
  <c r="I19" i="7"/>
  <c r="R17" i="6"/>
  <c r="CD53" i="6"/>
  <c r="J449" i="7" s="1"/>
  <c r="C449" i="7"/>
  <c r="V53" i="6"/>
  <c r="J389" i="7" s="1"/>
  <c r="BG73" i="6"/>
  <c r="J609" i="7" s="1"/>
  <c r="M53" i="6"/>
  <c r="J380" i="7" s="1"/>
  <c r="J16" i="6"/>
  <c r="C11" i="7"/>
  <c r="AI16" i="6"/>
  <c r="C36" i="7"/>
  <c r="Z16" i="6"/>
  <c r="C27" i="7"/>
  <c r="AE53" i="6"/>
  <c r="J398" i="7" s="1"/>
  <c r="AZ33" i="6"/>
  <c r="J236" i="7" s="1"/>
  <c r="W33" i="6"/>
  <c r="J207" i="7" s="1"/>
  <c r="AE33" i="6"/>
  <c r="J215" i="7" s="1"/>
  <c r="C15" i="7"/>
  <c r="N16" i="6"/>
  <c r="BR33" i="6"/>
  <c r="J254" i="7" s="1"/>
  <c r="AD73" i="6"/>
  <c r="J580" i="7" s="1"/>
  <c r="I73" i="6"/>
  <c r="J559" i="7" s="1"/>
  <c r="G73" i="6"/>
  <c r="J557" i="7" s="1"/>
  <c r="AE13" i="6"/>
  <c r="AL73" i="6"/>
  <c r="J588" i="7" s="1"/>
  <c r="E53" i="6"/>
  <c r="J372" i="7" s="1"/>
  <c r="AH13" i="6"/>
  <c r="T33" i="6"/>
  <c r="J204" i="7" s="1"/>
  <c r="L33" i="6"/>
  <c r="J196" i="7" s="1"/>
  <c r="C53" i="6"/>
  <c r="J370" i="7" s="1"/>
  <c r="P73" i="6"/>
  <c r="J566" i="7" s="1"/>
  <c r="B29" i="7"/>
  <c r="AB15" i="6"/>
  <c r="S15" i="6"/>
  <c r="B20" i="7"/>
  <c r="AA13" i="6"/>
  <c r="X13" i="6"/>
  <c r="M13" i="6"/>
  <c r="BU73" i="6"/>
  <c r="J623" i="7" s="1"/>
  <c r="CS73" i="6"/>
  <c r="J647" i="7" s="1"/>
  <c r="E81" i="7"/>
  <c r="CB13" i="6"/>
  <c r="CJ53" i="6"/>
  <c r="J455" i="7" s="1"/>
  <c r="C92" i="7"/>
  <c r="CM16" i="6"/>
  <c r="CJ16" i="6"/>
  <c r="C89" i="7"/>
  <c r="CO13" i="6"/>
  <c r="CL33" i="6"/>
  <c r="J274" i="7" s="1"/>
  <c r="CQ13" i="6"/>
  <c r="CO17" i="6"/>
  <c r="I94" i="7"/>
  <c r="D246" i="7"/>
  <c r="BJ33" i="6"/>
  <c r="J246" i="7" s="1"/>
  <c r="CE73" i="6"/>
  <c r="J633" i="7" s="1"/>
  <c r="CD13" i="6"/>
  <c r="D202" i="7"/>
  <c r="R33" i="6"/>
  <c r="J202" i="7" s="1"/>
  <c r="CA53" i="6"/>
  <c r="J446" i="7" s="1"/>
  <c r="D406" i="7"/>
  <c r="AM53" i="6"/>
  <c r="J406" i="7" s="1"/>
  <c r="CC33" i="6"/>
  <c r="J265" i="7" s="1"/>
  <c r="D599" i="7"/>
  <c r="AW73" i="6"/>
  <c r="J599" i="7" s="1"/>
  <c r="CC73" i="6"/>
  <c r="J631" i="7" s="1"/>
  <c r="BV13" i="6"/>
  <c r="D42" i="7"/>
  <c r="AO13" i="6"/>
  <c r="D85" i="7"/>
  <c r="CF13" i="6"/>
  <c r="CG13" i="6"/>
  <c r="B17" i="6"/>
  <c r="I3" i="7"/>
  <c r="AB17" i="6"/>
  <c r="I29" i="7"/>
  <c r="I33" i="7"/>
  <c r="AF17" i="6"/>
  <c r="U53" i="6"/>
  <c r="J388" i="7" s="1"/>
  <c r="AZ73" i="6"/>
  <c r="J602" i="7" s="1"/>
  <c r="C30" i="7"/>
  <c r="AC16" i="6"/>
  <c r="L53" i="6"/>
  <c r="J379" i="7" s="1"/>
  <c r="K16" i="6"/>
  <c r="C12" i="7"/>
  <c r="AE17" i="6"/>
  <c r="I32" i="7"/>
  <c r="B16" i="6"/>
  <c r="C3" i="7"/>
  <c r="C28" i="7"/>
  <c r="AA16" i="6"/>
  <c r="AD53" i="6"/>
  <c r="J397" i="7" s="1"/>
  <c r="H73" i="6"/>
  <c r="J558" i="7" s="1"/>
  <c r="AO33" i="6"/>
  <c r="J225" i="7" s="1"/>
  <c r="U33" i="6"/>
  <c r="J205" i="7" s="1"/>
  <c r="E33" i="6"/>
  <c r="J189" i="7" s="1"/>
  <c r="C16" i="7"/>
  <c r="O16" i="6"/>
  <c r="BB33" i="6"/>
  <c r="J238" i="7" s="1"/>
  <c r="Y53" i="6"/>
  <c r="J392" i="7" s="1"/>
  <c r="AE73" i="6"/>
  <c r="J581" i="7" s="1"/>
  <c r="K73" i="6"/>
  <c r="J561" i="7" s="1"/>
  <c r="B36" i="7"/>
  <c r="AI15" i="6"/>
  <c r="T13" i="6"/>
  <c r="N73" i="6"/>
  <c r="J564" i="7" s="1"/>
  <c r="BI33" i="6"/>
  <c r="J245" i="7" s="1"/>
  <c r="V33" i="6"/>
  <c r="J206" i="7" s="1"/>
  <c r="AP13" i="6"/>
  <c r="B31" i="7"/>
  <c r="AD15" i="6"/>
  <c r="B28" i="7"/>
  <c r="AA15" i="6"/>
  <c r="B21" i="7"/>
  <c r="T15" i="6"/>
  <c r="Z13" i="6"/>
  <c r="N13" i="6"/>
  <c r="B13" i="6"/>
  <c r="AS53" i="6"/>
  <c r="J412" i="7" s="1"/>
  <c r="CT17" i="6"/>
  <c r="T17" i="6"/>
  <c r="I21" i="7"/>
  <c r="C192" i="7"/>
  <c r="H33" i="6"/>
  <c r="J192" i="7" s="1"/>
  <c r="O73" i="6"/>
  <c r="J565" i="7" s="1"/>
  <c r="B12" i="7"/>
  <c r="K15" i="6"/>
  <c r="CP15" i="6"/>
  <c r="B95" i="7"/>
  <c r="CL13" i="6"/>
  <c r="CK16" i="6"/>
  <c r="C90" i="7"/>
  <c r="CK13" i="6"/>
  <c r="CL16" i="6"/>
  <c r="C91" i="7"/>
  <c r="CI13" i="6"/>
  <c r="C93" i="7"/>
  <c r="CN16" i="6"/>
  <c r="CR13" i="6"/>
  <c r="CH17" i="6"/>
  <c r="I87" i="7"/>
  <c r="D250" i="7"/>
  <c r="BN33" i="6"/>
  <c r="J250" i="7" s="1"/>
  <c r="C634" i="7"/>
  <c r="CF73" i="6"/>
  <c r="J634" i="7" s="1"/>
  <c r="BY13" i="6"/>
  <c r="C258" i="7"/>
  <c r="BV33" i="6"/>
  <c r="J258" i="7" s="1"/>
  <c r="D198" i="7"/>
  <c r="N33" i="6"/>
  <c r="J198" i="7" s="1"/>
  <c r="BW33" i="6"/>
  <c r="J259" i="7" s="1"/>
  <c r="D407" i="7"/>
  <c r="AN53" i="6"/>
  <c r="J407" i="7" s="1"/>
  <c r="D221" i="7"/>
  <c r="AK33" i="6"/>
  <c r="J221" i="7" s="1"/>
  <c r="CG33" i="6"/>
  <c r="J269" i="7" s="1"/>
  <c r="CM13" i="6"/>
  <c r="D595" i="7"/>
  <c r="AS73" i="6"/>
  <c r="J595" i="7" s="1"/>
  <c r="L17" i="6"/>
  <c r="I13" i="7"/>
  <c r="I17" i="7"/>
  <c r="P17" i="6"/>
  <c r="C448" i="7"/>
  <c r="CC53" i="6"/>
  <c r="J448" i="7" s="1"/>
  <c r="AA17" i="6"/>
  <c r="I28" i="7"/>
  <c r="T53" i="6"/>
  <c r="J387" i="7" s="1"/>
  <c r="AG73" i="6"/>
  <c r="J583" i="7" s="1"/>
  <c r="AD16" i="6"/>
  <c r="C31" i="7"/>
  <c r="K53" i="6"/>
  <c r="J378" i="7" s="1"/>
  <c r="AG17" i="6"/>
  <c r="I34" i="7"/>
  <c r="AJ73" i="6"/>
  <c r="J586" i="7" s="1"/>
  <c r="AH33" i="6"/>
  <c r="J218" i="7" s="1"/>
  <c r="C218" i="7"/>
  <c r="C16" i="6"/>
  <c r="C4" i="7"/>
  <c r="BO73" i="6"/>
  <c r="J617" i="7" s="1"/>
  <c r="AC53" i="6"/>
  <c r="J396" i="7" s="1"/>
  <c r="AT53" i="6"/>
  <c r="J413" i="7" s="1"/>
  <c r="D33" i="6"/>
  <c r="J188" i="7" s="1"/>
  <c r="AX73" i="6"/>
  <c r="J600" i="7" s="1"/>
  <c r="BT73" i="6"/>
  <c r="J622" i="7" s="1"/>
  <c r="BH73" i="6"/>
  <c r="J610" i="7" s="1"/>
  <c r="AC33" i="6"/>
  <c r="J213" i="7" s="1"/>
  <c r="W53" i="6"/>
  <c r="J390" i="7" s="1"/>
  <c r="S73" i="6"/>
  <c r="J569" i="7" s="1"/>
  <c r="L73" i="6"/>
  <c r="J562" i="7" s="1"/>
  <c r="U15" i="6"/>
  <c r="B22" i="7"/>
  <c r="U13" i="6"/>
  <c r="AG53" i="6"/>
  <c r="J400" i="7" s="1"/>
  <c r="B7" i="7"/>
  <c r="F15" i="6"/>
  <c r="BG33" i="6"/>
  <c r="J243" i="7" s="1"/>
  <c r="C33" i="6"/>
  <c r="J187" i="7" s="1"/>
  <c r="AC15" i="6"/>
  <c r="B30" i="7"/>
  <c r="M15" i="6"/>
  <c r="B14" i="7"/>
  <c r="H15" i="6"/>
  <c r="B9" i="7"/>
  <c r="AD13" i="6"/>
  <c r="O13" i="6"/>
  <c r="C13" i="6"/>
  <c r="CS16" i="6"/>
  <c r="CN33" i="6"/>
  <c r="J276" i="7" s="1"/>
  <c r="I92" i="7"/>
  <c r="CM17" i="6"/>
  <c r="K17" i="6"/>
  <c r="I12" i="7"/>
  <c r="I10" i="7"/>
  <c r="I17" i="6"/>
  <c r="C7" i="7"/>
  <c r="F16" i="6"/>
  <c r="Q16" i="6"/>
  <c r="C18" i="7"/>
  <c r="AJ33" i="6"/>
  <c r="J220" i="7" s="1"/>
  <c r="C220" i="7"/>
  <c r="P33" i="6"/>
  <c r="J200" i="7" s="1"/>
  <c r="C200" i="7"/>
  <c r="S33" i="6"/>
  <c r="J203" i="7" s="1"/>
  <c r="C203" i="7"/>
  <c r="B4" i="7"/>
  <c r="C15" i="6"/>
  <c r="P15" i="6"/>
  <c r="B17" i="7"/>
  <c r="CN73" i="6"/>
  <c r="J642" i="7" s="1"/>
  <c r="CR73" i="6"/>
  <c r="J646" i="7" s="1"/>
  <c r="CS53" i="6"/>
  <c r="J464" i="7" s="1"/>
  <c r="B91" i="7"/>
  <c r="CL15" i="6"/>
  <c r="CO15" i="6"/>
  <c r="B94" i="7"/>
  <c r="CJ13" i="6"/>
  <c r="C96" i="7"/>
  <c r="CQ16" i="6"/>
  <c r="CP13" i="6"/>
  <c r="BX73" i="6"/>
  <c r="J626" i="7" s="1"/>
  <c r="I88" i="7"/>
  <c r="CI17" i="6"/>
  <c r="CQ33" i="6"/>
  <c r="J279" i="7" s="1"/>
  <c r="CR16" i="6"/>
  <c r="C97" i="7"/>
  <c r="CT13" i="6"/>
  <c r="J99" i="7" s="1"/>
  <c r="CB73" i="6"/>
  <c r="J630" i="7" s="1"/>
  <c r="I96" i="7"/>
  <c r="CQ17" i="6"/>
  <c r="D251" i="7"/>
  <c r="BO33" i="6"/>
  <c r="J251" i="7" s="1"/>
  <c r="D194" i="7"/>
  <c r="J33" i="6"/>
  <c r="J194" i="7" s="1"/>
  <c r="CA33" i="6"/>
  <c r="J263" i="7" s="1"/>
  <c r="D408" i="7"/>
  <c r="AO53" i="6"/>
  <c r="J408" i="7" s="1"/>
  <c r="CD33" i="6"/>
  <c r="J266" i="7" s="1"/>
  <c r="D44" i="7"/>
  <c r="AQ13" i="6"/>
  <c r="D596" i="7"/>
  <c r="AT73" i="6"/>
  <c r="J596" i="7" s="1"/>
  <c r="CF53" i="6"/>
  <c r="J451" i="7" s="1"/>
  <c r="CC13" i="6"/>
  <c r="I31" i="7"/>
  <c r="AD17" i="6"/>
  <c r="I18" i="7"/>
  <c r="Q17" i="6"/>
  <c r="J17" i="6"/>
  <c r="I11" i="7"/>
  <c r="C32" i="7"/>
  <c r="AE16" i="6"/>
  <c r="J53" i="6"/>
  <c r="J377" i="7" s="1"/>
  <c r="AI17" i="6"/>
  <c r="I36" i="7"/>
  <c r="BN73" i="6"/>
  <c r="J616" i="7" s="1"/>
  <c r="BL73" i="6"/>
  <c r="J614" i="7" s="1"/>
  <c r="AB53" i="6"/>
  <c r="J395" i="7" s="1"/>
  <c r="AI53" i="6"/>
  <c r="J402" i="7" s="1"/>
  <c r="AT13" i="6"/>
  <c r="Y73" i="6"/>
  <c r="J575" i="7" s="1"/>
  <c r="AI13" i="6"/>
  <c r="BE73" i="6"/>
  <c r="J607" i="7" s="1"/>
  <c r="AG13" i="6"/>
  <c r="AR53" i="6"/>
  <c r="J411" i="7" s="1"/>
  <c r="F33" i="6"/>
  <c r="J190" i="7" s="1"/>
  <c r="O53" i="6"/>
  <c r="J382" i="7" s="1"/>
  <c r="Q73" i="6"/>
  <c r="J567" i="7" s="1"/>
  <c r="M73" i="6"/>
  <c r="J563" i="7" s="1"/>
  <c r="B23" i="7"/>
  <c r="V15" i="6"/>
  <c r="V13" i="6"/>
  <c r="BP33" i="6"/>
  <c r="J252" i="7" s="1"/>
  <c r="X33" i="6"/>
  <c r="J208" i="7" s="1"/>
  <c r="G53" i="6"/>
  <c r="J374" i="7" s="1"/>
  <c r="B33" i="7"/>
  <c r="AF15" i="6"/>
  <c r="N15" i="6"/>
  <c r="B15" i="7"/>
  <c r="I15" i="6"/>
  <c r="B10" i="7"/>
  <c r="AC13" i="6"/>
  <c r="P13" i="6"/>
  <c r="D13" i="6"/>
  <c r="J80" i="7" l="1"/>
  <c r="AX18" i="6"/>
  <c r="BZ18" i="6"/>
  <c r="AW18" i="6"/>
  <c r="J59" i="7"/>
  <c r="BH18" i="6"/>
  <c r="J18" i="6"/>
  <c r="BG18" i="6"/>
  <c r="BR18" i="6"/>
  <c r="J71" i="7"/>
  <c r="BP18" i="6"/>
  <c r="J69" i="7"/>
  <c r="J41" i="7"/>
  <c r="AN18" i="6"/>
  <c r="J58" i="7"/>
  <c r="BE18" i="6"/>
  <c r="J53" i="7"/>
  <c r="AZ18" i="6"/>
  <c r="BD18" i="6"/>
  <c r="J57" i="7"/>
  <c r="J68" i="7"/>
  <c r="BO18" i="6"/>
  <c r="J54" i="7"/>
  <c r="BA18" i="6"/>
  <c r="J66" i="7"/>
  <c r="BM18" i="6"/>
  <c r="AV18" i="6"/>
  <c r="J49" i="7"/>
  <c r="J62" i="7"/>
  <c r="BI18" i="6"/>
  <c r="J70" i="7"/>
  <c r="BQ18" i="6"/>
  <c r="J73" i="7"/>
  <c r="BT18" i="6"/>
  <c r="J74" i="7"/>
  <c r="BU18" i="6"/>
  <c r="J52" i="7"/>
  <c r="AY18" i="6"/>
  <c r="J63" i="7"/>
  <c r="BJ18" i="6"/>
  <c r="J40" i="7"/>
  <c r="AM18" i="6"/>
  <c r="J48" i="7"/>
  <c r="AU18" i="6"/>
  <c r="BK18" i="6"/>
  <c r="J64" i="7"/>
  <c r="BS18" i="6"/>
  <c r="J72" i="7"/>
  <c r="J67" i="7"/>
  <c r="BN18" i="6"/>
  <c r="J65" i="7"/>
  <c r="BL18" i="6"/>
  <c r="J56" i="7"/>
  <c r="BC18" i="6"/>
  <c r="J55" i="7"/>
  <c r="BB18" i="6"/>
  <c r="J23" i="7"/>
  <c r="V18" i="6"/>
  <c r="J34" i="7"/>
  <c r="AG18" i="6"/>
  <c r="J44" i="7"/>
  <c r="AQ18" i="6"/>
  <c r="C18" i="6"/>
  <c r="J4" i="7"/>
  <c r="U18" i="6"/>
  <c r="J22" i="7"/>
  <c r="CK18" i="6"/>
  <c r="J90" i="7"/>
  <c r="J21" i="7"/>
  <c r="T18" i="6"/>
  <c r="J75" i="7"/>
  <c r="BV18" i="6"/>
  <c r="J96" i="7"/>
  <c r="CQ18" i="6"/>
  <c r="J29" i="7"/>
  <c r="AB18" i="6"/>
  <c r="J84" i="7"/>
  <c r="CE18" i="6"/>
  <c r="J10" i="7"/>
  <c r="I18" i="6"/>
  <c r="J24" i="7"/>
  <c r="W18" i="6"/>
  <c r="J16" i="7"/>
  <c r="O18" i="6"/>
  <c r="BY18" i="6"/>
  <c r="J78" i="7"/>
  <c r="J35" i="7"/>
  <c r="AH18" i="6"/>
  <c r="J33" i="7"/>
  <c r="AF18" i="6"/>
  <c r="CN18" i="6"/>
  <c r="J93" i="7"/>
  <c r="J36" i="7"/>
  <c r="AI18" i="6"/>
  <c r="J31" i="7"/>
  <c r="AD18" i="6"/>
  <c r="CR18" i="6"/>
  <c r="J97" i="7"/>
  <c r="J83" i="7"/>
  <c r="CD18" i="6"/>
  <c r="J94" i="7"/>
  <c r="CO18" i="6"/>
  <c r="M18" i="6"/>
  <c r="J14" i="7"/>
  <c r="CS18" i="6"/>
  <c r="J7" i="7"/>
  <c r="F18" i="6"/>
  <c r="J46" i="7"/>
  <c r="AS18" i="6"/>
  <c r="CL18" i="6"/>
  <c r="J91" i="7"/>
  <c r="CG18" i="6"/>
  <c r="J86" i="7"/>
  <c r="J25" i="7"/>
  <c r="X18" i="6"/>
  <c r="J37" i="7"/>
  <c r="AJ18" i="6"/>
  <c r="D18" i="6"/>
  <c r="J5" i="7"/>
  <c r="J47" i="7"/>
  <c r="AT18" i="6"/>
  <c r="CC18" i="6"/>
  <c r="J82" i="7"/>
  <c r="J95" i="7"/>
  <c r="CP18" i="6"/>
  <c r="CF18" i="6"/>
  <c r="J85" i="7"/>
  <c r="AA18" i="6"/>
  <c r="J28" i="7"/>
  <c r="AE18" i="6"/>
  <c r="J32" i="7"/>
  <c r="J26" i="7"/>
  <c r="Y18" i="6"/>
  <c r="J18" i="7"/>
  <c r="Q18" i="6"/>
  <c r="J8" i="7"/>
  <c r="G18" i="6"/>
  <c r="J17" i="7"/>
  <c r="P18" i="6"/>
  <c r="CT18" i="6"/>
  <c r="J88" i="7"/>
  <c r="CI18" i="6"/>
  <c r="J3" i="7"/>
  <c r="B18" i="6"/>
  <c r="J81" i="7"/>
  <c r="CB18" i="6"/>
  <c r="J9" i="7"/>
  <c r="H18" i="6"/>
  <c r="J12" i="7"/>
  <c r="K18" i="6"/>
  <c r="BX18" i="6"/>
  <c r="J77" i="7"/>
  <c r="J38" i="7"/>
  <c r="AK18" i="6"/>
  <c r="AC18" i="6"/>
  <c r="J30" i="7"/>
  <c r="J92" i="7"/>
  <c r="CM18" i="6"/>
  <c r="J15" i="7"/>
  <c r="N18" i="6"/>
  <c r="J43" i="7"/>
  <c r="AP18" i="6"/>
  <c r="J42" i="7"/>
  <c r="AO18" i="6"/>
  <c r="L18" i="6"/>
  <c r="J13" i="7"/>
  <c r="J19" i="7"/>
  <c r="R18" i="6"/>
  <c r="J39" i="7"/>
  <c r="AL18" i="6"/>
  <c r="AR18" i="6"/>
  <c r="J45" i="7"/>
  <c r="J87" i="7"/>
  <c r="CH18" i="6"/>
  <c r="CJ18" i="6"/>
  <c r="J89" i="7"/>
  <c r="Z18" i="6"/>
  <c r="J27" i="7"/>
  <c r="J20" i="7"/>
  <c r="S18" i="6"/>
  <c r="J76" i="7"/>
  <c r="BW18" i="6"/>
  <c r="E18" i="6"/>
  <c r="J6" i="7"/>
</calcChain>
</file>

<file path=xl/sharedStrings.xml><?xml version="1.0" encoding="utf-8"?>
<sst xmlns="http://schemas.openxmlformats.org/spreadsheetml/2006/main" count="922" uniqueCount="67">
  <si>
    <t>IntraEU</t>
  </si>
  <si>
    <t>ExtraEU</t>
  </si>
  <si>
    <t>Pellets</t>
  </si>
  <si>
    <t>yt 31 12 2010</t>
  </si>
  <si>
    <t>yt 31 12 2011</t>
  </si>
  <si>
    <t>yt 30 06 2011</t>
  </si>
  <si>
    <t>yt 30 06 2012</t>
  </si>
  <si>
    <t>yt 31 12 2012</t>
  </si>
  <si>
    <t>yt 30 06 2013</t>
  </si>
  <si>
    <t>yt 31 12 2013</t>
  </si>
  <si>
    <t>yt 30 06 2014</t>
  </si>
  <si>
    <t>yt 31 12 2014</t>
  </si>
  <si>
    <t>Chips</t>
  </si>
  <si>
    <t>Residues</t>
  </si>
  <si>
    <t>Austria</t>
  </si>
  <si>
    <t>Belgium</t>
  </si>
  <si>
    <t>Denmark</t>
  </si>
  <si>
    <t>Estonia</t>
  </si>
  <si>
    <t>Finland</t>
  </si>
  <si>
    <t>France</t>
  </si>
  <si>
    <t>Germany</t>
  </si>
  <si>
    <t>Italy</t>
  </si>
  <si>
    <t>Latvia</t>
  </si>
  <si>
    <t>Netherlands</t>
  </si>
  <si>
    <t>Poland</t>
  </si>
  <si>
    <t>Portugal</t>
  </si>
  <si>
    <t>Sweden</t>
  </si>
  <si>
    <t>Lithuania</t>
  </si>
  <si>
    <t>Romania</t>
  </si>
  <si>
    <t>CzechRepublic</t>
  </si>
  <si>
    <t>Slovakia</t>
  </si>
  <si>
    <t>Slovenia</t>
  </si>
  <si>
    <t>Bulgaria</t>
  </si>
  <si>
    <t>Hungary</t>
  </si>
  <si>
    <t>Spain</t>
  </si>
  <si>
    <t>Greece</t>
  </si>
  <si>
    <t>Ireland</t>
  </si>
  <si>
    <t>UK</t>
  </si>
  <si>
    <t>Luxembourg</t>
  </si>
  <si>
    <t>Malta</t>
  </si>
  <si>
    <t>Croatia</t>
  </si>
  <si>
    <t>Cyprus</t>
  </si>
  <si>
    <t>yt 30 06 2015</t>
  </si>
  <si>
    <t>yt 31 12 2015</t>
  </si>
  <si>
    <t>yt 30 06 2016</t>
  </si>
  <si>
    <t>yt 31 12 2016</t>
  </si>
  <si>
    <r>
      <t xml:space="preserve">Source:  based on Eurostat   </t>
    </r>
    <r>
      <rPr>
        <i/>
        <sz val="10"/>
        <rFont val="Arial"/>
        <family val="2"/>
      </rPr>
      <t>http://epp.eurostat.ec.europa.eu/newxtweb/setupdimselection.do</t>
    </r>
  </si>
  <si>
    <r>
      <t xml:space="preserve">Romania's exports of four forms of woody biomass </t>
    </r>
    <r>
      <rPr>
        <sz val="10"/>
        <rFont val="Arial"/>
        <family val="2"/>
      </rPr>
      <t>- since 2010</t>
    </r>
  </si>
  <si>
    <t>yt 30 06 2017</t>
  </si>
  <si>
    <t>yt 31 12 2017</t>
  </si>
  <si>
    <t>yt 30 06 2018</t>
  </si>
  <si>
    <t>yt 31 12 2018</t>
  </si>
  <si>
    <t>Fuel wood</t>
  </si>
  <si>
    <t>yt 30 06 2019</t>
  </si>
  <si>
    <t>yt 31 12 2019</t>
  </si>
  <si>
    <t>yt 30 06 2020</t>
  </si>
  <si>
    <t>yt 31 12 2020</t>
  </si>
  <si>
    <t>yt 30 06 2021</t>
  </si>
  <si>
    <t>yt 31 12 2021</t>
  </si>
  <si>
    <t>yt 30 06 2022</t>
  </si>
  <si>
    <t>yt 31 12 2022</t>
  </si>
  <si>
    <t>yt 30 06 2023</t>
  </si>
  <si>
    <t>yt 31 12 2023</t>
  </si>
  <si>
    <t>yt 30 06 2024</t>
  </si>
  <si>
    <t>yt 31 12 2024</t>
  </si>
  <si>
    <t>Non EU-27</t>
  </si>
  <si>
    <t>Other EU-27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</si>
</sst>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sz val="8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10"/>
      <color indexed="53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3" fontId="0" fillId="0" borderId="0" xfId="0" applyNumberFormat="1" applyAlignment="1">
      <alignment horizontal="center"/>
    </xf>
    <xf numFmtId="3" fontId="0" fillId="0" borderId="0" xfId="0" applyNumberFormat="1"/>
    <xf numFmtId="3" fontId="0" fillId="0" borderId="0" xfId="0" applyNumberFormat="1" applyAlignment="1">
      <alignment horizontal="right"/>
    </xf>
    <xf numFmtId="3" fontId="2" fillId="0" borderId="0" xfId="0" applyNumberFormat="1" applyFont="1"/>
    <xf numFmtId="0" fontId="3" fillId="0" borderId="0" xfId="0" applyFont="1"/>
    <xf numFmtId="0" fontId="4" fillId="0" borderId="0" xfId="0" applyFont="1"/>
    <xf numFmtId="3" fontId="4" fillId="0" borderId="0" xfId="0" applyNumberFormat="1" applyFont="1"/>
    <xf numFmtId="4" fontId="0" fillId="0" borderId="0" xfId="0" applyNumberFormat="1"/>
    <xf numFmtId="0" fontId="0" fillId="0" borderId="0" xfId="0" applyAlignment="1">
      <alignment horizontal="center"/>
    </xf>
    <xf numFmtId="3" fontId="0" fillId="2" borderId="0" xfId="0" applyNumberFormat="1" applyFill="1" applyAlignment="1">
      <alignment horizontal="center"/>
    </xf>
    <xf numFmtId="3" fontId="0" fillId="3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9900"/>
      <color rgb="FF66FF33"/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65904026147675"/>
          <c:y val="5.4288638920134989E-2"/>
          <c:w val="0.82628361313326404"/>
          <c:h val="0.64430303712035997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ChartData!$B$2</c:f>
              <c:strCache>
                <c:ptCount val="1"/>
                <c:pt idx="0">
                  <c:v>Non EU-27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008000" mc:Ignorable="a14" a14:legacySpreadsheetColorIndex="1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ChartData!$A$3:$A$720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ChartData!$B$3:$B$720</c:f>
              <c:numCache>
                <c:formatCode>#,##0</c:formatCode>
                <c:ptCount val="706"/>
                <c:pt idx="0">
                  <c:v>1.3434999999999999E-2</c:v>
                </c:pt>
                <c:pt idx="1">
                  <c:v>1.3184999999999999E-2</c:v>
                </c:pt>
                <c:pt idx="2">
                  <c:v>1.3866999999999999E-2</c:v>
                </c:pt>
                <c:pt idx="3">
                  <c:v>1.3866999999999999E-2</c:v>
                </c:pt>
                <c:pt idx="4">
                  <c:v>1.3866999999999999E-2</c:v>
                </c:pt>
                <c:pt idx="5">
                  <c:v>1.3821999999999999E-2</c:v>
                </c:pt>
                <c:pt idx="6">
                  <c:v>1.8206999999999997E-2</c:v>
                </c:pt>
                <c:pt idx="7">
                  <c:v>1.8206999999999997E-2</c:v>
                </c:pt>
                <c:pt idx="8">
                  <c:v>1.5695999999999998E-2</c:v>
                </c:pt>
                <c:pt idx="9">
                  <c:v>2.3997999999999998E-2</c:v>
                </c:pt>
                <c:pt idx="10">
                  <c:v>1.9862999999999999E-2</c:v>
                </c:pt>
                <c:pt idx="11">
                  <c:v>2.2955999999999997E-2</c:v>
                </c:pt>
                <c:pt idx="12">
                  <c:v>2.2955999999999997E-2</c:v>
                </c:pt>
                <c:pt idx="13">
                  <c:v>2.9498E-2</c:v>
                </c:pt>
                <c:pt idx="14">
                  <c:v>3.0904999999999998E-2</c:v>
                </c:pt>
                <c:pt idx="15">
                  <c:v>3.0904999999999998E-2</c:v>
                </c:pt>
                <c:pt idx="16">
                  <c:v>3.1494999999999995E-2</c:v>
                </c:pt>
                <c:pt idx="17">
                  <c:v>3.5693999999999997E-2</c:v>
                </c:pt>
                <c:pt idx="18">
                  <c:v>3.1308999999999997E-2</c:v>
                </c:pt>
                <c:pt idx="19">
                  <c:v>3.1308999999999997E-2</c:v>
                </c:pt>
                <c:pt idx="20">
                  <c:v>3.1308999999999997E-2</c:v>
                </c:pt>
                <c:pt idx="21">
                  <c:v>2.8273999999999997E-2</c:v>
                </c:pt>
                <c:pt idx="22">
                  <c:v>3.1512999999999999E-2</c:v>
                </c:pt>
                <c:pt idx="23">
                  <c:v>3.3248E-2</c:v>
                </c:pt>
                <c:pt idx="24">
                  <c:v>3.8553999999999998E-2</c:v>
                </c:pt>
                <c:pt idx="25">
                  <c:v>3.2011999999999999E-2</c:v>
                </c:pt>
                <c:pt idx="26">
                  <c:v>3.4227E-2</c:v>
                </c:pt>
                <c:pt idx="27">
                  <c:v>3.9295999999999998E-2</c:v>
                </c:pt>
                <c:pt idx="28">
                  <c:v>4.1089000000000001E-2</c:v>
                </c:pt>
                <c:pt idx="29">
                  <c:v>3.6915999999999997E-2</c:v>
                </c:pt>
                <c:pt idx="30">
                  <c:v>3.6915999999999997E-2</c:v>
                </c:pt>
                <c:pt idx="31">
                  <c:v>7.1045999999999998E-2</c:v>
                </c:pt>
                <c:pt idx="32">
                  <c:v>8.7317999999999993E-2</c:v>
                </c:pt>
                <c:pt idx="33">
                  <c:v>8.2071999999999992E-2</c:v>
                </c:pt>
                <c:pt idx="34">
                  <c:v>8.5002999999999995E-2</c:v>
                </c:pt>
                <c:pt idx="35">
                  <c:v>7.583899999999999E-2</c:v>
                </c:pt>
                <c:pt idx="36">
                  <c:v>7.6685000000000003E-2</c:v>
                </c:pt>
                <c:pt idx="37">
                  <c:v>9.2422999999999991E-2</c:v>
                </c:pt>
                <c:pt idx="38">
                  <c:v>9.1971999999999998E-2</c:v>
                </c:pt>
                <c:pt idx="39">
                  <c:v>8.9901999999999996E-2</c:v>
                </c:pt>
                <c:pt idx="40">
                  <c:v>9.0543999999999999E-2</c:v>
                </c:pt>
                <c:pt idx="41">
                  <c:v>9.0629000000000001E-2</c:v>
                </c:pt>
                <c:pt idx="42">
                  <c:v>9.3365999999999991E-2</c:v>
                </c:pt>
                <c:pt idx="43">
                  <c:v>6.4784999999999995E-2</c:v>
                </c:pt>
                <c:pt idx="44">
                  <c:v>6.7200999999999997E-2</c:v>
                </c:pt>
                <c:pt idx="45">
                  <c:v>0.123888</c:v>
                </c:pt>
                <c:pt idx="46">
                  <c:v>0.13264899999999999</c:v>
                </c:pt>
                <c:pt idx="47">
                  <c:v>0.14830099999999999</c:v>
                </c:pt>
                <c:pt idx="48">
                  <c:v>0.17224199999999998</c:v>
                </c:pt>
                <c:pt idx="49">
                  <c:v>0.160054</c:v>
                </c:pt>
                <c:pt idx="50">
                  <c:v>0.15453799999999998</c:v>
                </c:pt>
                <c:pt idx="51">
                  <c:v>0.16083999999999998</c:v>
                </c:pt>
                <c:pt idx="52">
                  <c:v>0.15921099999999999</c:v>
                </c:pt>
                <c:pt idx="53">
                  <c:v>0.15909999999999999</c:v>
                </c:pt>
                <c:pt idx="54">
                  <c:v>0.161105</c:v>
                </c:pt>
                <c:pt idx="55">
                  <c:v>0.155556</c:v>
                </c:pt>
                <c:pt idx="56">
                  <c:v>0.13686799999999999</c:v>
                </c:pt>
                <c:pt idx="57">
                  <c:v>0.14837799999999998</c:v>
                </c:pt>
                <c:pt idx="58">
                  <c:v>0.15076499999999998</c:v>
                </c:pt>
                <c:pt idx="59">
                  <c:v>0.149702</c:v>
                </c:pt>
                <c:pt idx="60">
                  <c:v>0.12443699999999999</c:v>
                </c:pt>
                <c:pt idx="61">
                  <c:v>0.139875</c:v>
                </c:pt>
                <c:pt idx="62">
                  <c:v>0.14476799999999998</c:v>
                </c:pt>
                <c:pt idx="63">
                  <c:v>0.138763</c:v>
                </c:pt>
                <c:pt idx="64">
                  <c:v>0.13736699999999999</c:v>
                </c:pt>
                <c:pt idx="65">
                  <c:v>0.15296899999999999</c:v>
                </c:pt>
                <c:pt idx="66">
                  <c:v>0.151367</c:v>
                </c:pt>
                <c:pt idx="67">
                  <c:v>0.15617799999999998</c:v>
                </c:pt>
                <c:pt idx="68">
                  <c:v>0.17721999999999999</c:v>
                </c:pt>
                <c:pt idx="69">
                  <c:v>0.12444999999999999</c:v>
                </c:pt>
                <c:pt idx="70">
                  <c:v>0.13231299999999999</c:v>
                </c:pt>
                <c:pt idx="71">
                  <c:v>0.12501999999999999</c:v>
                </c:pt>
                <c:pt idx="72">
                  <c:v>0.139903</c:v>
                </c:pt>
                <c:pt idx="73">
                  <c:v>0.16363800000000001</c:v>
                </c:pt>
                <c:pt idx="74">
                  <c:v>0.30645099999999997</c:v>
                </c:pt>
                <c:pt idx="75">
                  <c:v>0.30315500000000001</c:v>
                </c:pt>
                <c:pt idx="76">
                  <c:v>0.30315500000000001</c:v>
                </c:pt>
                <c:pt idx="77">
                  <c:v>0.28769899999999998</c:v>
                </c:pt>
                <c:pt idx="78">
                  <c:v>0.28455900000000001</c:v>
                </c:pt>
                <c:pt idx="79">
                  <c:v>0.31853699999999996</c:v>
                </c:pt>
                <c:pt idx="80">
                  <c:v>0.317884</c:v>
                </c:pt>
                <c:pt idx="81">
                  <c:v>0.33399699999999999</c:v>
                </c:pt>
                <c:pt idx="82">
                  <c:v>0.31310399999999999</c:v>
                </c:pt>
                <c:pt idx="83">
                  <c:v>0.33923700000000001</c:v>
                </c:pt>
                <c:pt idx="84">
                  <c:v>0.33695599999999998</c:v>
                </c:pt>
                <c:pt idx="85">
                  <c:v>0.29423299999999997</c:v>
                </c:pt>
                <c:pt idx="86">
                  <c:v>0.14649999999999999</c:v>
                </c:pt>
                <c:pt idx="87">
                  <c:v>0.14649999999999999</c:v>
                </c:pt>
                <c:pt idx="88">
                  <c:v>0.15404999999999999</c:v>
                </c:pt>
                <c:pt idx="89">
                  <c:v>0.159637</c:v>
                </c:pt>
                <c:pt idx="90">
                  <c:v>0.159637</c:v>
                </c:pt>
                <c:pt idx="91">
                  <c:v>0.120848</c:v>
                </c:pt>
                <c:pt idx="92">
                  <c:v>0.10045899999999999</c:v>
                </c:pt>
                <c:pt idx="93">
                  <c:v>0.101063</c:v>
                </c:pt>
                <c:pt idx="94">
                  <c:v>0.15789400000000001</c:v>
                </c:pt>
                <c:pt idx="95">
                  <c:v>0.15402199999999999</c:v>
                </c:pt>
                <c:pt idx="96">
                  <c:v>0.14269399999999999</c:v>
                </c:pt>
                <c:pt idx="97">
                  <c:v>0.17621499999999998</c:v>
                </c:pt>
                <c:pt idx="98">
                  <c:v>0.180173</c:v>
                </c:pt>
                <c:pt idx="99">
                  <c:v>0.180173</c:v>
                </c:pt>
                <c:pt idx="100">
                  <c:v>0.24987999999999999</c:v>
                </c:pt>
                <c:pt idx="101">
                  <c:v>0.27690999999999999</c:v>
                </c:pt>
                <c:pt idx="102">
                  <c:v>0.28261799999999998</c:v>
                </c:pt>
                <c:pt idx="103">
                  <c:v>0.28827799999999998</c:v>
                </c:pt>
                <c:pt idx="104">
                  <c:v>0.367975</c:v>
                </c:pt>
                <c:pt idx="105">
                  <c:v>0.39796399999999998</c:v>
                </c:pt>
                <c:pt idx="106">
                  <c:v>0.339702</c:v>
                </c:pt>
                <c:pt idx="107">
                  <c:v>0.31325799999999998</c:v>
                </c:pt>
                <c:pt idx="108">
                  <c:v>0.30719799999999997</c:v>
                </c:pt>
                <c:pt idx="109">
                  <c:v>0.30199199999999998</c:v>
                </c:pt>
                <c:pt idx="110">
                  <c:v>0.30157</c:v>
                </c:pt>
                <c:pt idx="111">
                  <c:v>0.30157</c:v>
                </c:pt>
                <c:pt idx="112">
                  <c:v>0.22766699999999998</c:v>
                </c:pt>
                <c:pt idx="113">
                  <c:v>0.19833799999999999</c:v>
                </c:pt>
                <c:pt idx="114">
                  <c:v>0.25153300000000001</c:v>
                </c:pt>
                <c:pt idx="115">
                  <c:v>0.31141399999999997</c:v>
                </c:pt>
                <c:pt idx="116">
                  <c:v>0.34830800000000001</c:v>
                </c:pt>
                <c:pt idx="117">
                  <c:v>0.36680399999999996</c:v>
                </c:pt>
                <c:pt idx="118">
                  <c:v>0.40943499999999999</c:v>
                </c:pt>
                <c:pt idx="119">
                  <c:v>0.406302</c:v>
                </c:pt>
                <c:pt idx="120">
                  <c:v>0.43313499999999999</c:v>
                </c:pt>
                <c:pt idx="121">
                  <c:v>0.41103899999999999</c:v>
                </c:pt>
                <c:pt idx="122">
                  <c:v>0.40734699999999996</c:v>
                </c:pt>
                <c:pt idx="123">
                  <c:v>0.40957699999999997</c:v>
                </c:pt>
                <c:pt idx="124">
                  <c:v>0.40703899999999998</c:v>
                </c:pt>
                <c:pt idx="125">
                  <c:v>0.406613</c:v>
                </c:pt>
                <c:pt idx="126">
                  <c:v>0.37451899999999999</c:v>
                </c:pt>
                <c:pt idx="127">
                  <c:v>0.30897799999999997</c:v>
                </c:pt>
                <c:pt idx="128">
                  <c:v>0.19264199999999998</c:v>
                </c:pt>
                <c:pt idx="129">
                  <c:v>0.180006</c:v>
                </c:pt>
                <c:pt idx="130">
                  <c:v>0.26445299999999999</c:v>
                </c:pt>
                <c:pt idx="131">
                  <c:v>0.32047399999999998</c:v>
                </c:pt>
                <c:pt idx="132">
                  <c:v>0.32036799999999999</c:v>
                </c:pt>
                <c:pt idx="133">
                  <c:v>0.31414900000000001</c:v>
                </c:pt>
                <c:pt idx="134">
                  <c:v>0.31428200000000001</c:v>
                </c:pt>
                <c:pt idx="135">
                  <c:v>0.35120099999999999</c:v>
                </c:pt>
                <c:pt idx="136">
                  <c:v>0.480518</c:v>
                </c:pt>
                <c:pt idx="137">
                  <c:v>0.477821</c:v>
                </c:pt>
                <c:pt idx="138">
                  <c:v>0.57474700000000001</c:v>
                </c:pt>
                <c:pt idx="139">
                  <c:v>0.59082699999999999</c:v>
                </c:pt>
                <c:pt idx="140">
                  <c:v>0.59654200000000002</c:v>
                </c:pt>
                <c:pt idx="141">
                  <c:v>0.577712</c:v>
                </c:pt>
                <c:pt idx="142">
                  <c:v>0.48610199999999998</c:v>
                </c:pt>
                <c:pt idx="143">
                  <c:v>0.78382599999999991</c:v>
                </c:pt>
                <c:pt idx="144">
                  <c:v>0.77032199999999995</c:v>
                </c:pt>
                <c:pt idx="145">
                  <c:v>0.85087099999999993</c:v>
                </c:pt>
                <c:pt idx="146">
                  <c:v>0.87441799999999992</c:v>
                </c:pt>
                <c:pt idx="147">
                  <c:v>0.84423099999999995</c:v>
                </c:pt>
                <c:pt idx="148">
                  <c:v>0.71996799999999994</c:v>
                </c:pt>
                <c:pt idx="149">
                  <c:v>0.72798499999999999</c:v>
                </c:pt>
                <c:pt idx="150">
                  <c:v>0.60456100000000002</c:v>
                </c:pt>
                <c:pt idx="151">
                  <c:v>0.58933899999999995</c:v>
                </c:pt>
                <c:pt idx="152">
                  <c:v>0.58842499999999998</c:v>
                </c:pt>
                <c:pt idx="153">
                  <c:v>0.66985099999999997</c:v>
                </c:pt>
                <c:pt idx="154">
                  <c:v>0.63207199999999997</c:v>
                </c:pt>
                <c:pt idx="155">
                  <c:v>0.28756699999999996</c:v>
                </c:pt>
                <c:pt idx="156">
                  <c:v>0.32929599999999998</c:v>
                </c:pt>
                <c:pt idx="157">
                  <c:v>0.249278</c:v>
                </c:pt>
                <c:pt idx="158">
                  <c:v>0.22597399999999998</c:v>
                </c:pt>
                <c:pt idx="159">
                  <c:v>0.21796499999999999</c:v>
                </c:pt>
                <c:pt idx="160">
                  <c:v>0.213036</c:v>
                </c:pt>
                <c:pt idx="161">
                  <c:v>0.20485399999999998</c:v>
                </c:pt>
                <c:pt idx="162">
                  <c:v>0.30871299999999996</c:v>
                </c:pt>
                <c:pt idx="163">
                  <c:v>0.35616799999999998</c:v>
                </c:pt>
                <c:pt idx="164">
                  <c:v>0.35136099999999998</c:v>
                </c:pt>
                <c:pt idx="165">
                  <c:v>0.45102699999999996</c:v>
                </c:pt>
                <c:pt idx="179">
                  <c:v>0</c:v>
                </c:pt>
                <c:pt idx="180">
                  <c:v>1.351E-3</c:v>
                </c:pt>
                <c:pt idx="181">
                  <c:v>2.748E-3</c:v>
                </c:pt>
                <c:pt idx="182">
                  <c:v>3.0069999999999997E-3</c:v>
                </c:pt>
                <c:pt idx="183">
                  <c:v>0.422622</c:v>
                </c:pt>
                <c:pt idx="184">
                  <c:v>0.75016499999999997</c:v>
                </c:pt>
                <c:pt idx="185">
                  <c:v>1.1472769999999999</c:v>
                </c:pt>
                <c:pt idx="186">
                  <c:v>1.1621809999999999</c:v>
                </c:pt>
                <c:pt idx="187">
                  <c:v>1.27885</c:v>
                </c:pt>
                <c:pt idx="188">
                  <c:v>1.2907839999999999</c:v>
                </c:pt>
                <c:pt idx="189">
                  <c:v>1.3041069999999999</c:v>
                </c:pt>
                <c:pt idx="190">
                  <c:v>1.310797</c:v>
                </c:pt>
                <c:pt idx="191">
                  <c:v>1.322282</c:v>
                </c:pt>
                <c:pt idx="192">
                  <c:v>1.3340879999999999</c:v>
                </c:pt>
                <c:pt idx="193">
                  <c:v>1.3409869999999999</c:v>
                </c:pt>
                <c:pt idx="194">
                  <c:v>1.3407279999999999</c:v>
                </c:pt>
                <c:pt idx="195">
                  <c:v>1.1928049999999999</c:v>
                </c:pt>
                <c:pt idx="196">
                  <c:v>1.3148039999999999</c:v>
                </c:pt>
                <c:pt idx="197">
                  <c:v>1.2029829999999999</c:v>
                </c:pt>
                <c:pt idx="198">
                  <c:v>1.7126379999999999</c:v>
                </c:pt>
                <c:pt idx="199">
                  <c:v>1.8232979999999999</c:v>
                </c:pt>
                <c:pt idx="200">
                  <c:v>2.009776</c:v>
                </c:pt>
                <c:pt idx="201">
                  <c:v>2.1344879999999997</c:v>
                </c:pt>
                <c:pt idx="202">
                  <c:v>2.2860659999999999</c:v>
                </c:pt>
                <c:pt idx="203">
                  <c:v>2.2936359999999998</c:v>
                </c:pt>
                <c:pt idx="204">
                  <c:v>2.6065799999999997</c:v>
                </c:pt>
                <c:pt idx="205">
                  <c:v>2.6092930000000001</c:v>
                </c:pt>
                <c:pt idx="206">
                  <c:v>2.9490569999999998</c:v>
                </c:pt>
                <c:pt idx="207">
                  <c:v>3.481544</c:v>
                </c:pt>
                <c:pt idx="208">
                  <c:v>3.383842</c:v>
                </c:pt>
                <c:pt idx="209">
                  <c:v>3.7037459999999998</c:v>
                </c:pt>
                <c:pt idx="210">
                  <c:v>3.3852859999999998</c:v>
                </c:pt>
                <c:pt idx="211">
                  <c:v>3.158185</c:v>
                </c:pt>
                <c:pt idx="212">
                  <c:v>3.0716709999999998</c:v>
                </c:pt>
                <c:pt idx="213">
                  <c:v>3.0639399999999997</c:v>
                </c:pt>
                <c:pt idx="214">
                  <c:v>2.9095929999999997</c:v>
                </c:pt>
                <c:pt idx="215">
                  <c:v>2.900385</c:v>
                </c:pt>
                <c:pt idx="216">
                  <c:v>2.5932599999999999</c:v>
                </c:pt>
                <c:pt idx="217">
                  <c:v>2.6285339999999997</c:v>
                </c:pt>
                <c:pt idx="218">
                  <c:v>2.3406789999999997</c:v>
                </c:pt>
                <c:pt idx="219">
                  <c:v>1.6404569999999998</c:v>
                </c:pt>
                <c:pt idx="220">
                  <c:v>1.6985299999999999</c:v>
                </c:pt>
                <c:pt idx="221">
                  <c:v>1.1137459999999999</c:v>
                </c:pt>
                <c:pt idx="222">
                  <c:v>1.186895</c:v>
                </c:pt>
                <c:pt idx="223">
                  <c:v>1.207009</c:v>
                </c:pt>
                <c:pt idx="224">
                  <c:v>1.102749</c:v>
                </c:pt>
                <c:pt idx="225">
                  <c:v>1.004076</c:v>
                </c:pt>
                <c:pt idx="226">
                  <c:v>1.00421</c:v>
                </c:pt>
                <c:pt idx="227">
                  <c:v>1.0087740000000001</c:v>
                </c:pt>
                <c:pt idx="228">
                  <c:v>1.0327770000000001</c:v>
                </c:pt>
                <c:pt idx="229">
                  <c:v>0.99699699999999991</c:v>
                </c:pt>
                <c:pt idx="230">
                  <c:v>1.1833289999999999</c:v>
                </c:pt>
                <c:pt idx="231">
                  <c:v>1.370134</c:v>
                </c:pt>
                <c:pt idx="232">
                  <c:v>1.538837</c:v>
                </c:pt>
                <c:pt idx="233">
                  <c:v>2.2427920000000001</c:v>
                </c:pt>
                <c:pt idx="234">
                  <c:v>2.0762429999999998</c:v>
                </c:pt>
                <c:pt idx="235">
                  <c:v>2.3658869999999999</c:v>
                </c:pt>
                <c:pt idx="236">
                  <c:v>2.5660659999999997</c:v>
                </c:pt>
                <c:pt idx="237">
                  <c:v>2.5662959999999999</c:v>
                </c:pt>
                <c:pt idx="238">
                  <c:v>2.6002169999999998</c:v>
                </c:pt>
                <c:pt idx="239">
                  <c:v>2.7366489999999999</c:v>
                </c:pt>
                <c:pt idx="240">
                  <c:v>2.710048</c:v>
                </c:pt>
                <c:pt idx="241">
                  <c:v>2.715992</c:v>
                </c:pt>
                <c:pt idx="242">
                  <c:v>2.5123609999999998</c:v>
                </c:pt>
                <c:pt idx="243">
                  <c:v>2.2575270000000001</c:v>
                </c:pt>
                <c:pt idx="244">
                  <c:v>2.018319</c:v>
                </c:pt>
                <c:pt idx="245">
                  <c:v>1.3187039999999999</c:v>
                </c:pt>
                <c:pt idx="246">
                  <c:v>1.2428029999999999</c:v>
                </c:pt>
                <c:pt idx="247">
                  <c:v>0.95875899999999992</c:v>
                </c:pt>
                <c:pt idx="248">
                  <c:v>0.75877899999999998</c:v>
                </c:pt>
                <c:pt idx="249">
                  <c:v>0.78517899999999996</c:v>
                </c:pt>
                <c:pt idx="250">
                  <c:v>0.757158</c:v>
                </c:pt>
                <c:pt idx="251">
                  <c:v>0.61654100000000001</c:v>
                </c:pt>
                <c:pt idx="252">
                  <c:v>0.61032999999999993</c:v>
                </c:pt>
                <c:pt idx="253">
                  <c:v>0.60702599999999995</c:v>
                </c:pt>
                <c:pt idx="254">
                  <c:v>0.578291</c:v>
                </c:pt>
                <c:pt idx="255">
                  <c:v>0.54796599999999995</c:v>
                </c:pt>
                <c:pt idx="256">
                  <c:v>0.21318499999999999</c:v>
                </c:pt>
                <c:pt idx="257">
                  <c:v>0.19275399999999998</c:v>
                </c:pt>
                <c:pt idx="258">
                  <c:v>0.15595599999999998</c:v>
                </c:pt>
                <c:pt idx="259">
                  <c:v>0.18046799999999999</c:v>
                </c:pt>
                <c:pt idx="260">
                  <c:v>0.202843</c:v>
                </c:pt>
                <c:pt idx="261">
                  <c:v>0.16029399999999999</c:v>
                </c:pt>
                <c:pt idx="262">
                  <c:v>0.15779399999999999</c:v>
                </c:pt>
                <c:pt idx="263">
                  <c:v>0.167849</c:v>
                </c:pt>
                <c:pt idx="264">
                  <c:v>0.170568</c:v>
                </c:pt>
                <c:pt idx="265">
                  <c:v>0.164386</c:v>
                </c:pt>
                <c:pt idx="266">
                  <c:v>0.16426199999999999</c:v>
                </c:pt>
                <c:pt idx="267">
                  <c:v>0.16699</c:v>
                </c:pt>
                <c:pt idx="268">
                  <c:v>0.16711999999999999</c:v>
                </c:pt>
                <c:pt idx="269">
                  <c:v>0.17358099999999999</c:v>
                </c:pt>
                <c:pt idx="270">
                  <c:v>0.180535</c:v>
                </c:pt>
                <c:pt idx="271">
                  <c:v>0.14324399999999998</c:v>
                </c:pt>
                <c:pt idx="272">
                  <c:v>0.12051999999999999</c:v>
                </c:pt>
                <c:pt idx="273">
                  <c:v>0.11091999999999999</c:v>
                </c:pt>
                <c:pt idx="274">
                  <c:v>0.112659</c:v>
                </c:pt>
                <c:pt idx="275">
                  <c:v>9.6130999999999994E-2</c:v>
                </c:pt>
                <c:pt idx="276">
                  <c:v>8.3245E-2</c:v>
                </c:pt>
                <c:pt idx="277">
                  <c:v>8.7465000000000001E-2</c:v>
                </c:pt>
                <c:pt idx="278">
                  <c:v>8.6409E-2</c:v>
                </c:pt>
                <c:pt idx="279">
                  <c:v>8.0769999999999995E-2</c:v>
                </c:pt>
                <c:pt idx="280">
                  <c:v>7.8146999999999994E-2</c:v>
                </c:pt>
                <c:pt idx="281">
                  <c:v>7.5686000000000003E-2</c:v>
                </c:pt>
                <c:pt idx="282">
                  <c:v>7.0162000000000002E-2</c:v>
                </c:pt>
                <c:pt idx="283">
                  <c:v>6.4613999999999991E-2</c:v>
                </c:pt>
                <c:pt idx="284">
                  <c:v>5.8942999999999995E-2</c:v>
                </c:pt>
                <c:pt idx="285">
                  <c:v>5.5263E-2</c:v>
                </c:pt>
                <c:pt idx="286">
                  <c:v>4.7106999999999996E-2</c:v>
                </c:pt>
                <c:pt idx="287">
                  <c:v>4.3353999999999997E-2</c:v>
                </c:pt>
                <c:pt idx="288">
                  <c:v>4.3353999999999997E-2</c:v>
                </c:pt>
                <c:pt idx="289">
                  <c:v>6.5683999999999992E-2</c:v>
                </c:pt>
                <c:pt idx="290">
                  <c:v>6.6654999999999992E-2</c:v>
                </c:pt>
                <c:pt idx="291">
                  <c:v>6.6536999999999999E-2</c:v>
                </c:pt>
                <c:pt idx="292">
                  <c:v>7.5576999999999991E-2</c:v>
                </c:pt>
                <c:pt idx="293">
                  <c:v>9.0082999999999996E-2</c:v>
                </c:pt>
                <c:pt idx="294">
                  <c:v>0.118812</c:v>
                </c:pt>
                <c:pt idx="295">
                  <c:v>0.130773</c:v>
                </c:pt>
                <c:pt idx="296">
                  <c:v>0.14061399999999999</c:v>
                </c:pt>
                <c:pt idx="297">
                  <c:v>0.14616899999999999</c:v>
                </c:pt>
                <c:pt idx="298">
                  <c:v>0.14513099999999998</c:v>
                </c:pt>
                <c:pt idx="299">
                  <c:v>0.14902499999999999</c:v>
                </c:pt>
                <c:pt idx="300">
                  <c:v>0.14902499999999999</c:v>
                </c:pt>
                <c:pt idx="301">
                  <c:v>0.11551399999999999</c:v>
                </c:pt>
                <c:pt idx="302">
                  <c:v>0.109848</c:v>
                </c:pt>
                <c:pt idx="303">
                  <c:v>0.10727399999999999</c:v>
                </c:pt>
                <c:pt idx="304">
                  <c:v>9.6099999999999991E-2</c:v>
                </c:pt>
                <c:pt idx="305">
                  <c:v>7.3273999999999992E-2</c:v>
                </c:pt>
                <c:pt idx="306">
                  <c:v>4.3115000000000001E-2</c:v>
                </c:pt>
                <c:pt idx="307">
                  <c:v>2.3538999999999997E-2</c:v>
                </c:pt>
                <c:pt idx="308">
                  <c:v>1.1880999999999999E-2</c:v>
                </c:pt>
                <c:pt idx="309">
                  <c:v>3.8939999999999999E-3</c:v>
                </c:pt>
                <c:pt idx="310">
                  <c:v>3.8939999999999999E-3</c:v>
                </c:pt>
                <c:pt idx="311">
                  <c:v>0</c:v>
                </c:pt>
                <c:pt idx="312">
                  <c:v>2.1566999999999999E-2</c:v>
                </c:pt>
                <c:pt idx="313">
                  <c:v>3.0667999999999997E-2</c:v>
                </c:pt>
                <c:pt idx="314">
                  <c:v>5.3688E-2</c:v>
                </c:pt>
                <c:pt idx="315">
                  <c:v>5.3688E-2</c:v>
                </c:pt>
                <c:pt idx="316">
                  <c:v>5.3688E-2</c:v>
                </c:pt>
                <c:pt idx="317">
                  <c:v>5.3688E-2</c:v>
                </c:pt>
                <c:pt idx="318">
                  <c:v>5.4075999999999999E-2</c:v>
                </c:pt>
                <c:pt idx="319">
                  <c:v>5.7984999999999995E-2</c:v>
                </c:pt>
                <c:pt idx="320">
                  <c:v>6.1194999999999999E-2</c:v>
                </c:pt>
                <c:pt idx="321">
                  <c:v>6.5997E-2</c:v>
                </c:pt>
                <c:pt idx="322">
                  <c:v>7.1719999999999992E-2</c:v>
                </c:pt>
                <c:pt idx="323">
                  <c:v>7.4624999999999997E-2</c:v>
                </c:pt>
                <c:pt idx="324">
                  <c:v>5.5709999999999996E-2</c:v>
                </c:pt>
                <c:pt idx="325">
                  <c:v>5.1193999999999996E-2</c:v>
                </c:pt>
                <c:pt idx="326">
                  <c:v>0.1293</c:v>
                </c:pt>
                <c:pt idx="327">
                  <c:v>0.1293</c:v>
                </c:pt>
                <c:pt idx="328">
                  <c:v>0.1293</c:v>
                </c:pt>
                <c:pt idx="329">
                  <c:v>0.141068</c:v>
                </c:pt>
                <c:pt idx="330">
                  <c:v>0.14190700000000001</c:v>
                </c:pt>
                <c:pt idx="331">
                  <c:v>0.13799799999999998</c:v>
                </c:pt>
                <c:pt idx="332">
                  <c:v>0.13478799999999999</c:v>
                </c:pt>
                <c:pt idx="333">
                  <c:v>0.138129</c:v>
                </c:pt>
                <c:pt idx="334">
                  <c:v>0.23618999999999998</c:v>
                </c:pt>
                <c:pt idx="335">
                  <c:v>0.404387</c:v>
                </c:pt>
                <c:pt idx="336">
                  <c:v>0.52250799999999997</c:v>
                </c:pt>
                <c:pt idx="337">
                  <c:v>0.51792300000000002</c:v>
                </c:pt>
                <c:pt idx="338">
                  <c:v>0.41679699999999997</c:v>
                </c:pt>
                <c:pt idx="339">
                  <c:v>0.41679699999999997</c:v>
                </c:pt>
                <c:pt idx="340">
                  <c:v>0.41679699999999997</c:v>
                </c:pt>
                <c:pt idx="341">
                  <c:v>0.40541899999999997</c:v>
                </c:pt>
                <c:pt idx="342">
                  <c:v>0.404192</c:v>
                </c:pt>
                <c:pt idx="343">
                  <c:v>0.42305099999999995</c:v>
                </c:pt>
                <c:pt idx="344">
                  <c:v>0.44434199999999996</c:v>
                </c:pt>
                <c:pt idx="345">
                  <c:v>0.436199</c:v>
                </c:pt>
                <c:pt idx="359">
                  <c:v>0</c:v>
                </c:pt>
                <c:pt idx="360">
                  <c:v>6.5079999999999999E-3</c:v>
                </c:pt>
                <c:pt idx="361">
                  <c:v>6.5079999999999999E-3</c:v>
                </c:pt>
                <c:pt idx="362">
                  <c:v>3.1479999999999998E-3</c:v>
                </c:pt>
                <c:pt idx="363">
                  <c:v>3.4549999999999997E-3</c:v>
                </c:pt>
                <c:pt idx="364">
                  <c:v>4.5620000000000001E-3</c:v>
                </c:pt>
                <c:pt idx="365">
                  <c:v>4.5620000000000001E-3</c:v>
                </c:pt>
                <c:pt idx="366">
                  <c:v>4.5620000000000001E-3</c:v>
                </c:pt>
                <c:pt idx="367">
                  <c:v>4.5620000000000001E-3</c:v>
                </c:pt>
                <c:pt idx="368">
                  <c:v>7.541E-3</c:v>
                </c:pt>
                <c:pt idx="369">
                  <c:v>1.5883999999999999E-2</c:v>
                </c:pt>
                <c:pt idx="370">
                  <c:v>2.64E-2</c:v>
                </c:pt>
                <c:pt idx="371">
                  <c:v>2.64E-2</c:v>
                </c:pt>
                <c:pt idx="372">
                  <c:v>3.2321999999999997E-2</c:v>
                </c:pt>
                <c:pt idx="373">
                  <c:v>3.2321999999999997E-2</c:v>
                </c:pt>
                <c:pt idx="374">
                  <c:v>3.2321999999999997E-2</c:v>
                </c:pt>
                <c:pt idx="375">
                  <c:v>3.2015000000000002E-2</c:v>
                </c:pt>
                <c:pt idx="376">
                  <c:v>3.0907999999999998E-2</c:v>
                </c:pt>
                <c:pt idx="377">
                  <c:v>3.1125999999999997E-2</c:v>
                </c:pt>
                <c:pt idx="378">
                  <c:v>3.1125999999999997E-2</c:v>
                </c:pt>
                <c:pt idx="379">
                  <c:v>3.6681999999999999E-2</c:v>
                </c:pt>
                <c:pt idx="380">
                  <c:v>3.5698000000000001E-2</c:v>
                </c:pt>
                <c:pt idx="381">
                  <c:v>2.6327E-2</c:v>
                </c:pt>
                <c:pt idx="382">
                  <c:v>1.5810999999999999E-2</c:v>
                </c:pt>
                <c:pt idx="383">
                  <c:v>1.5810999999999999E-2</c:v>
                </c:pt>
                <c:pt idx="384">
                  <c:v>1.4192E-2</c:v>
                </c:pt>
                <c:pt idx="385">
                  <c:v>1.4192E-2</c:v>
                </c:pt>
                <c:pt idx="386">
                  <c:v>1.4192E-2</c:v>
                </c:pt>
                <c:pt idx="387">
                  <c:v>1.423E-2</c:v>
                </c:pt>
                <c:pt idx="388">
                  <c:v>1.4808E-2</c:v>
                </c:pt>
                <c:pt idx="389">
                  <c:v>9.4127999999999989E-2</c:v>
                </c:pt>
                <c:pt idx="390">
                  <c:v>9.5514000000000002E-2</c:v>
                </c:pt>
                <c:pt idx="391">
                  <c:v>8.9957999999999996E-2</c:v>
                </c:pt>
                <c:pt idx="392">
                  <c:v>0.133349</c:v>
                </c:pt>
                <c:pt idx="393">
                  <c:v>0.133349</c:v>
                </c:pt>
                <c:pt idx="394">
                  <c:v>0.133349</c:v>
                </c:pt>
                <c:pt idx="395">
                  <c:v>0.133349</c:v>
                </c:pt>
                <c:pt idx="396">
                  <c:v>0.13367399999999999</c:v>
                </c:pt>
                <c:pt idx="397">
                  <c:v>0.13367399999999999</c:v>
                </c:pt>
                <c:pt idx="398">
                  <c:v>0.22359399999999999</c:v>
                </c:pt>
                <c:pt idx="399">
                  <c:v>0.22416</c:v>
                </c:pt>
                <c:pt idx="400">
                  <c:v>0.52308500000000002</c:v>
                </c:pt>
                <c:pt idx="401">
                  <c:v>0.44354699999999997</c:v>
                </c:pt>
                <c:pt idx="402">
                  <c:v>0.54513099999999992</c:v>
                </c:pt>
                <c:pt idx="403">
                  <c:v>0.638185</c:v>
                </c:pt>
                <c:pt idx="404">
                  <c:v>0.59319899999999992</c:v>
                </c:pt>
                <c:pt idx="405">
                  <c:v>0.72655599999999998</c:v>
                </c:pt>
                <c:pt idx="406">
                  <c:v>0.73840799999999995</c:v>
                </c:pt>
                <c:pt idx="407">
                  <c:v>0.91540499999999991</c:v>
                </c:pt>
                <c:pt idx="408">
                  <c:v>1.205052</c:v>
                </c:pt>
                <c:pt idx="409">
                  <c:v>1.205052</c:v>
                </c:pt>
                <c:pt idx="410">
                  <c:v>1.3925339999999999</c:v>
                </c:pt>
                <c:pt idx="411">
                  <c:v>1.6534039999999999</c:v>
                </c:pt>
                <c:pt idx="412">
                  <c:v>1.7377819999999999</c:v>
                </c:pt>
                <c:pt idx="413">
                  <c:v>2.1715659999999999</c:v>
                </c:pt>
                <c:pt idx="414">
                  <c:v>2.1918609999999998</c:v>
                </c:pt>
                <c:pt idx="415">
                  <c:v>2.2448099999999998</c:v>
                </c:pt>
                <c:pt idx="416">
                  <c:v>2.422437</c:v>
                </c:pt>
                <c:pt idx="417">
                  <c:v>2.3823349999999999</c:v>
                </c:pt>
                <c:pt idx="418">
                  <c:v>2.4676999999999998</c:v>
                </c:pt>
                <c:pt idx="419">
                  <c:v>2.4376340000000001</c:v>
                </c:pt>
                <c:pt idx="420">
                  <c:v>2.1455489999999999</c:v>
                </c:pt>
                <c:pt idx="421">
                  <c:v>2.1455609999999998</c:v>
                </c:pt>
                <c:pt idx="422">
                  <c:v>2.2023969999999999</c:v>
                </c:pt>
                <c:pt idx="423">
                  <c:v>1.9472239999999998</c:v>
                </c:pt>
                <c:pt idx="424">
                  <c:v>1.7553619999999999</c:v>
                </c:pt>
                <c:pt idx="425">
                  <c:v>1.3263449999999999</c:v>
                </c:pt>
                <c:pt idx="426">
                  <c:v>1.40893</c:v>
                </c:pt>
                <c:pt idx="427">
                  <c:v>1.268338</c:v>
                </c:pt>
                <c:pt idx="428">
                  <c:v>1.091736</c:v>
                </c:pt>
                <c:pt idx="429">
                  <c:v>1.011757</c:v>
                </c:pt>
                <c:pt idx="430">
                  <c:v>0.91458899999999999</c:v>
                </c:pt>
                <c:pt idx="431">
                  <c:v>0.76768199999999998</c:v>
                </c:pt>
                <c:pt idx="432">
                  <c:v>0.76996500000000001</c:v>
                </c:pt>
                <c:pt idx="433">
                  <c:v>0.769953</c:v>
                </c:pt>
                <c:pt idx="434">
                  <c:v>0.43764899999999995</c:v>
                </c:pt>
                <c:pt idx="435">
                  <c:v>0.43293299999999996</c:v>
                </c:pt>
                <c:pt idx="436">
                  <c:v>0.250892</c:v>
                </c:pt>
                <c:pt idx="437">
                  <c:v>0.25656000000000001</c:v>
                </c:pt>
                <c:pt idx="438">
                  <c:v>5.6792999999999996E-2</c:v>
                </c:pt>
                <c:pt idx="439">
                  <c:v>5.2072E-2</c:v>
                </c:pt>
                <c:pt idx="440">
                  <c:v>7.0213999999999999E-2</c:v>
                </c:pt>
                <c:pt idx="441">
                  <c:v>5.8129999999999994E-2</c:v>
                </c:pt>
                <c:pt idx="442">
                  <c:v>0.100621</c:v>
                </c:pt>
                <c:pt idx="443">
                  <c:v>0.10059699999999999</c:v>
                </c:pt>
                <c:pt idx="444">
                  <c:v>0.10145899999999999</c:v>
                </c:pt>
                <c:pt idx="445">
                  <c:v>0.10145899999999999</c:v>
                </c:pt>
                <c:pt idx="446">
                  <c:v>0.10935399999999999</c:v>
                </c:pt>
                <c:pt idx="447">
                  <c:v>0.10781099999999999</c:v>
                </c:pt>
                <c:pt idx="448">
                  <c:v>0.10667499999999999</c:v>
                </c:pt>
                <c:pt idx="449">
                  <c:v>0.108987</c:v>
                </c:pt>
                <c:pt idx="450">
                  <c:v>0.102904</c:v>
                </c:pt>
                <c:pt idx="451">
                  <c:v>0.103571</c:v>
                </c:pt>
                <c:pt idx="452">
                  <c:v>9.2690999999999996E-2</c:v>
                </c:pt>
                <c:pt idx="453">
                  <c:v>9.6241999999999994E-2</c:v>
                </c:pt>
                <c:pt idx="454">
                  <c:v>5.3703000000000001E-2</c:v>
                </c:pt>
                <c:pt idx="455">
                  <c:v>5.3703000000000001E-2</c:v>
                </c:pt>
                <c:pt idx="456">
                  <c:v>5.0006999999999996E-2</c:v>
                </c:pt>
                <c:pt idx="457">
                  <c:v>5.0006999999999996E-2</c:v>
                </c:pt>
                <c:pt idx="458">
                  <c:v>4.2581999999999995E-2</c:v>
                </c:pt>
                <c:pt idx="459">
                  <c:v>4.2540000000000001E-2</c:v>
                </c:pt>
                <c:pt idx="460">
                  <c:v>3.3697999999999999E-2</c:v>
                </c:pt>
                <c:pt idx="461">
                  <c:v>2.9637E-2</c:v>
                </c:pt>
                <c:pt idx="462">
                  <c:v>3.7819999999999999E-2</c:v>
                </c:pt>
                <c:pt idx="463">
                  <c:v>3.6464999999999997E-2</c:v>
                </c:pt>
                <c:pt idx="464">
                  <c:v>3.2903999999999996E-2</c:v>
                </c:pt>
                <c:pt idx="465">
                  <c:v>4.1724999999999998E-2</c:v>
                </c:pt>
                <c:pt idx="466">
                  <c:v>4.2155999999999999E-2</c:v>
                </c:pt>
                <c:pt idx="467">
                  <c:v>6.3461999999999991E-2</c:v>
                </c:pt>
                <c:pt idx="468">
                  <c:v>6.1779999999999995E-2</c:v>
                </c:pt>
                <c:pt idx="469">
                  <c:v>6.3267999999999991E-2</c:v>
                </c:pt>
                <c:pt idx="470">
                  <c:v>6.0863999999999994E-2</c:v>
                </c:pt>
                <c:pt idx="471">
                  <c:v>6.3862000000000002E-2</c:v>
                </c:pt>
                <c:pt idx="472">
                  <c:v>6.3862000000000002E-2</c:v>
                </c:pt>
                <c:pt idx="473">
                  <c:v>5.5445999999999995E-2</c:v>
                </c:pt>
                <c:pt idx="474">
                  <c:v>5.0606999999999999E-2</c:v>
                </c:pt>
                <c:pt idx="475">
                  <c:v>5.0622999999999994E-2</c:v>
                </c:pt>
                <c:pt idx="476">
                  <c:v>6.4420999999999992E-2</c:v>
                </c:pt>
                <c:pt idx="477">
                  <c:v>5.2795999999999996E-2</c:v>
                </c:pt>
                <c:pt idx="478">
                  <c:v>5.2364999999999995E-2</c:v>
                </c:pt>
                <c:pt idx="479">
                  <c:v>3.4263999999999996E-2</c:v>
                </c:pt>
                <c:pt idx="480">
                  <c:v>3.4263999999999996E-2</c:v>
                </c:pt>
                <c:pt idx="481">
                  <c:v>3.2776E-2</c:v>
                </c:pt>
                <c:pt idx="482">
                  <c:v>3.2776E-2</c:v>
                </c:pt>
                <c:pt idx="483">
                  <c:v>3.6527999999999998E-2</c:v>
                </c:pt>
                <c:pt idx="484">
                  <c:v>3.6527999999999998E-2</c:v>
                </c:pt>
                <c:pt idx="485">
                  <c:v>4.0348999999999996E-2</c:v>
                </c:pt>
                <c:pt idx="486">
                  <c:v>3.8526999999999999E-2</c:v>
                </c:pt>
                <c:pt idx="487">
                  <c:v>3.8509000000000002E-2</c:v>
                </c:pt>
                <c:pt idx="488">
                  <c:v>3.6053000000000002E-2</c:v>
                </c:pt>
                <c:pt idx="489">
                  <c:v>3.4113999999999998E-2</c:v>
                </c:pt>
                <c:pt idx="490">
                  <c:v>3.6513999999999998E-2</c:v>
                </c:pt>
                <c:pt idx="491">
                  <c:v>3.3308999999999998E-2</c:v>
                </c:pt>
                <c:pt idx="492">
                  <c:v>3.3308999999999998E-2</c:v>
                </c:pt>
                <c:pt idx="493">
                  <c:v>3.3308999999999998E-2</c:v>
                </c:pt>
                <c:pt idx="494">
                  <c:v>3.3308999999999998E-2</c:v>
                </c:pt>
                <c:pt idx="495">
                  <c:v>2.6558999999999999E-2</c:v>
                </c:pt>
                <c:pt idx="496">
                  <c:v>3.015E-2</c:v>
                </c:pt>
                <c:pt idx="497">
                  <c:v>2.6058999999999999E-2</c:v>
                </c:pt>
                <c:pt idx="498">
                  <c:v>2.4537E-2</c:v>
                </c:pt>
                <c:pt idx="499">
                  <c:v>2.4537E-2</c:v>
                </c:pt>
                <c:pt idx="500">
                  <c:v>5.1364E-2</c:v>
                </c:pt>
                <c:pt idx="501">
                  <c:v>6.4448999999999992E-2</c:v>
                </c:pt>
                <c:pt idx="502">
                  <c:v>6.276799999999999E-2</c:v>
                </c:pt>
                <c:pt idx="503">
                  <c:v>6.4743999999999996E-2</c:v>
                </c:pt>
                <c:pt idx="504">
                  <c:v>6.4743999999999996E-2</c:v>
                </c:pt>
                <c:pt idx="505">
                  <c:v>6.6658999999999996E-2</c:v>
                </c:pt>
                <c:pt idx="506">
                  <c:v>6.8107000000000001E-2</c:v>
                </c:pt>
                <c:pt idx="507">
                  <c:v>6.8107000000000001E-2</c:v>
                </c:pt>
                <c:pt idx="508">
                  <c:v>6.7274E-2</c:v>
                </c:pt>
                <c:pt idx="509">
                  <c:v>6.7274E-2</c:v>
                </c:pt>
                <c:pt idx="510">
                  <c:v>6.7309999999999995E-2</c:v>
                </c:pt>
                <c:pt idx="511">
                  <c:v>6.7309999999999995E-2</c:v>
                </c:pt>
                <c:pt idx="512">
                  <c:v>4.2637000000000001E-2</c:v>
                </c:pt>
                <c:pt idx="513">
                  <c:v>2.9758E-2</c:v>
                </c:pt>
                <c:pt idx="514">
                  <c:v>2.9037999999999998E-2</c:v>
                </c:pt>
                <c:pt idx="515">
                  <c:v>2.7061999999999999E-2</c:v>
                </c:pt>
                <c:pt idx="516">
                  <c:v>2.7061999999999999E-2</c:v>
                </c:pt>
                <c:pt idx="517">
                  <c:v>2.5146999999999999E-2</c:v>
                </c:pt>
                <c:pt idx="518">
                  <c:v>2.4076999999999998E-2</c:v>
                </c:pt>
                <c:pt idx="519">
                  <c:v>2.4076999999999998E-2</c:v>
                </c:pt>
                <c:pt idx="520">
                  <c:v>2.4926999999999998E-2</c:v>
                </c:pt>
                <c:pt idx="521">
                  <c:v>2.4926999999999998E-2</c:v>
                </c:pt>
                <c:pt idx="522">
                  <c:v>2.4891E-2</c:v>
                </c:pt>
                <c:pt idx="523">
                  <c:v>2.4891E-2</c:v>
                </c:pt>
                <c:pt idx="524">
                  <c:v>1.5453E-2</c:v>
                </c:pt>
                <c:pt idx="525">
                  <c:v>1.5247E-2</c:v>
                </c:pt>
                <c:pt idx="539">
                  <c:v>0</c:v>
                </c:pt>
                <c:pt idx="540">
                  <c:v>3.9190999999999997E-2</c:v>
                </c:pt>
                <c:pt idx="541">
                  <c:v>4.9190999999999999E-2</c:v>
                </c:pt>
                <c:pt idx="542">
                  <c:v>6.3622999999999999E-2</c:v>
                </c:pt>
                <c:pt idx="543">
                  <c:v>7.8618999999999994E-2</c:v>
                </c:pt>
                <c:pt idx="544">
                  <c:v>8.4689E-2</c:v>
                </c:pt>
                <c:pt idx="545">
                  <c:v>9.7119999999999998E-2</c:v>
                </c:pt>
                <c:pt idx="546">
                  <c:v>0.11151399999999999</c:v>
                </c:pt>
                <c:pt idx="547">
                  <c:v>0.12408599999999999</c:v>
                </c:pt>
                <c:pt idx="548">
                  <c:v>0.13652400000000001</c:v>
                </c:pt>
                <c:pt idx="549">
                  <c:v>0.13858099999999998</c:v>
                </c:pt>
                <c:pt idx="550">
                  <c:v>0.151092</c:v>
                </c:pt>
                <c:pt idx="551">
                  <c:v>0.156109</c:v>
                </c:pt>
                <c:pt idx="552">
                  <c:v>0.148786</c:v>
                </c:pt>
                <c:pt idx="553">
                  <c:v>0.14940200000000001</c:v>
                </c:pt>
                <c:pt idx="554">
                  <c:v>0.148728</c:v>
                </c:pt>
                <c:pt idx="555">
                  <c:v>0.14918999999999999</c:v>
                </c:pt>
                <c:pt idx="556">
                  <c:v>0.15143499999999999</c:v>
                </c:pt>
                <c:pt idx="557">
                  <c:v>0.150007</c:v>
                </c:pt>
                <c:pt idx="558">
                  <c:v>0.14216199999999998</c:v>
                </c:pt>
                <c:pt idx="559">
                  <c:v>0.147088</c:v>
                </c:pt>
                <c:pt idx="560">
                  <c:v>0.14623</c:v>
                </c:pt>
                <c:pt idx="561">
                  <c:v>0.15477399999999999</c:v>
                </c:pt>
                <c:pt idx="562">
                  <c:v>0.15083099999999999</c:v>
                </c:pt>
                <c:pt idx="563">
                  <c:v>0.15174699999999999</c:v>
                </c:pt>
                <c:pt idx="564">
                  <c:v>0.16495599999999999</c:v>
                </c:pt>
                <c:pt idx="565">
                  <c:v>0.162413</c:v>
                </c:pt>
                <c:pt idx="566">
                  <c:v>0.176729</c:v>
                </c:pt>
                <c:pt idx="567">
                  <c:v>0.174564</c:v>
                </c:pt>
                <c:pt idx="568">
                  <c:v>0.184307</c:v>
                </c:pt>
                <c:pt idx="569">
                  <c:v>0.18704399999999999</c:v>
                </c:pt>
                <c:pt idx="570">
                  <c:v>0.19552</c:v>
                </c:pt>
                <c:pt idx="571">
                  <c:v>0.18884799999999999</c:v>
                </c:pt>
                <c:pt idx="572">
                  <c:v>0.18940099999999999</c:v>
                </c:pt>
                <c:pt idx="573">
                  <c:v>0.19197399999999998</c:v>
                </c:pt>
                <c:pt idx="574">
                  <c:v>0.200321</c:v>
                </c:pt>
                <c:pt idx="575">
                  <c:v>0.20947299999999999</c:v>
                </c:pt>
                <c:pt idx="576">
                  <c:v>0.20318</c:v>
                </c:pt>
                <c:pt idx="577">
                  <c:v>0.216004</c:v>
                </c:pt>
                <c:pt idx="578">
                  <c:v>0.20757799999999998</c:v>
                </c:pt>
                <c:pt idx="579">
                  <c:v>0.20675399999999999</c:v>
                </c:pt>
                <c:pt idx="580">
                  <c:v>0.20814199999999999</c:v>
                </c:pt>
                <c:pt idx="581">
                  <c:v>0.214141</c:v>
                </c:pt>
                <c:pt idx="582">
                  <c:v>0.215363</c:v>
                </c:pt>
                <c:pt idx="583">
                  <c:v>0.239175</c:v>
                </c:pt>
                <c:pt idx="584">
                  <c:v>0.24232799999999999</c:v>
                </c:pt>
                <c:pt idx="585">
                  <c:v>0.238288</c:v>
                </c:pt>
                <c:pt idx="586">
                  <c:v>0.24154199999999998</c:v>
                </c:pt>
                <c:pt idx="587">
                  <c:v>0.28559999999999997</c:v>
                </c:pt>
                <c:pt idx="588">
                  <c:v>0.34102099999999996</c:v>
                </c:pt>
                <c:pt idx="589">
                  <c:v>0.419715</c:v>
                </c:pt>
                <c:pt idx="590">
                  <c:v>0.46474499999999996</c:v>
                </c:pt>
                <c:pt idx="591">
                  <c:v>0.46282899999999999</c:v>
                </c:pt>
                <c:pt idx="592">
                  <c:v>0.46151300000000001</c:v>
                </c:pt>
                <c:pt idx="593">
                  <c:v>0.45270099999999996</c:v>
                </c:pt>
                <c:pt idx="594">
                  <c:v>0.44976299999999997</c:v>
                </c:pt>
                <c:pt idx="595">
                  <c:v>0.43021999999999999</c:v>
                </c:pt>
                <c:pt idx="596">
                  <c:v>0.42815199999999998</c:v>
                </c:pt>
                <c:pt idx="597">
                  <c:v>0.42169899999999999</c:v>
                </c:pt>
                <c:pt idx="598">
                  <c:v>0.427813</c:v>
                </c:pt>
                <c:pt idx="599">
                  <c:v>0.38266699999999998</c:v>
                </c:pt>
                <c:pt idx="600">
                  <c:v>0.35256699999999996</c:v>
                </c:pt>
                <c:pt idx="601">
                  <c:v>0.26192100000000001</c:v>
                </c:pt>
                <c:pt idx="602">
                  <c:v>0.54241600000000001</c:v>
                </c:pt>
                <c:pt idx="603">
                  <c:v>0.56735800000000003</c:v>
                </c:pt>
                <c:pt idx="604">
                  <c:v>0.762598</c:v>
                </c:pt>
                <c:pt idx="605">
                  <c:v>0.76767299999999994</c:v>
                </c:pt>
                <c:pt idx="606">
                  <c:v>0.963167</c:v>
                </c:pt>
                <c:pt idx="607">
                  <c:v>0.96498399999999995</c:v>
                </c:pt>
                <c:pt idx="608">
                  <c:v>0.97287899999999994</c:v>
                </c:pt>
                <c:pt idx="609">
                  <c:v>1.0128169999999999</c:v>
                </c:pt>
                <c:pt idx="610">
                  <c:v>1.025207</c:v>
                </c:pt>
                <c:pt idx="611">
                  <c:v>1.0108820000000001</c:v>
                </c:pt>
                <c:pt idx="612">
                  <c:v>0.99063599999999996</c:v>
                </c:pt>
                <c:pt idx="613">
                  <c:v>0.98630999999999991</c:v>
                </c:pt>
                <c:pt idx="614">
                  <c:v>0.65035900000000002</c:v>
                </c:pt>
                <c:pt idx="615">
                  <c:v>0.62051599999999996</c:v>
                </c:pt>
                <c:pt idx="616">
                  <c:v>0.41553699999999999</c:v>
                </c:pt>
                <c:pt idx="617">
                  <c:v>0.42645899999999998</c:v>
                </c:pt>
                <c:pt idx="618">
                  <c:v>0.22634399999999999</c:v>
                </c:pt>
                <c:pt idx="619">
                  <c:v>0.21514999999999998</c:v>
                </c:pt>
                <c:pt idx="620">
                  <c:v>0.20102699999999998</c:v>
                </c:pt>
                <c:pt idx="621">
                  <c:v>0.16797399999999998</c:v>
                </c:pt>
                <c:pt idx="622">
                  <c:v>0.14236099999999999</c:v>
                </c:pt>
                <c:pt idx="623">
                  <c:v>0.140707</c:v>
                </c:pt>
                <c:pt idx="624">
                  <c:v>0.15271299999999999</c:v>
                </c:pt>
                <c:pt idx="625">
                  <c:v>0.15237799999999999</c:v>
                </c:pt>
                <c:pt idx="626">
                  <c:v>0.14940899999999999</c:v>
                </c:pt>
                <c:pt idx="627">
                  <c:v>0.15622900000000001</c:v>
                </c:pt>
                <c:pt idx="628">
                  <c:v>0.153834</c:v>
                </c:pt>
                <c:pt idx="629">
                  <c:v>0.13711899999999999</c:v>
                </c:pt>
                <c:pt idx="630">
                  <c:v>0.131492</c:v>
                </c:pt>
                <c:pt idx="631">
                  <c:v>0.131831</c:v>
                </c:pt>
                <c:pt idx="632">
                  <c:v>0.12675400000000001</c:v>
                </c:pt>
                <c:pt idx="633">
                  <c:v>0.12849099999999999</c:v>
                </c:pt>
                <c:pt idx="634">
                  <c:v>0.11971899999999999</c:v>
                </c:pt>
                <c:pt idx="635">
                  <c:v>0.11903899999999999</c:v>
                </c:pt>
                <c:pt idx="636">
                  <c:v>0.10060899999999999</c:v>
                </c:pt>
                <c:pt idx="637">
                  <c:v>0.10591099999999999</c:v>
                </c:pt>
                <c:pt idx="638">
                  <c:v>0.10414899999999999</c:v>
                </c:pt>
                <c:pt idx="639">
                  <c:v>0.10198399999999999</c:v>
                </c:pt>
                <c:pt idx="640">
                  <c:v>0.11033699999999999</c:v>
                </c:pt>
                <c:pt idx="641">
                  <c:v>0.11774499999999999</c:v>
                </c:pt>
                <c:pt idx="642">
                  <c:v>0.12704499999999999</c:v>
                </c:pt>
                <c:pt idx="643">
                  <c:v>0.130439</c:v>
                </c:pt>
                <c:pt idx="644">
                  <c:v>0.133938</c:v>
                </c:pt>
                <c:pt idx="645">
                  <c:v>0.14776499999999998</c:v>
                </c:pt>
                <c:pt idx="646">
                  <c:v>0.173204</c:v>
                </c:pt>
                <c:pt idx="647">
                  <c:v>0.18346799999999999</c:v>
                </c:pt>
                <c:pt idx="648">
                  <c:v>0.180646</c:v>
                </c:pt>
                <c:pt idx="649">
                  <c:v>0.18824399999999999</c:v>
                </c:pt>
                <c:pt idx="650">
                  <c:v>0.19714399999999999</c:v>
                </c:pt>
                <c:pt idx="651">
                  <c:v>0.19505499999999998</c:v>
                </c:pt>
                <c:pt idx="652">
                  <c:v>0.19048999999999999</c:v>
                </c:pt>
                <c:pt idx="653">
                  <c:v>0.18304599999999999</c:v>
                </c:pt>
                <c:pt idx="654">
                  <c:v>0.20211399999999999</c:v>
                </c:pt>
                <c:pt idx="655">
                  <c:v>0.20344799999999999</c:v>
                </c:pt>
                <c:pt idx="656">
                  <c:v>0.23635799999999998</c:v>
                </c:pt>
                <c:pt idx="657">
                  <c:v>0.24249099999999998</c:v>
                </c:pt>
                <c:pt idx="658">
                  <c:v>0.24087499999999998</c:v>
                </c:pt>
                <c:pt idx="659">
                  <c:v>0.246667</c:v>
                </c:pt>
                <c:pt idx="660">
                  <c:v>0.27727499999999999</c:v>
                </c:pt>
                <c:pt idx="661">
                  <c:v>0.27138999999999996</c:v>
                </c:pt>
                <c:pt idx="662">
                  <c:v>0.290024</c:v>
                </c:pt>
                <c:pt idx="663">
                  <c:v>0.29103399999999996</c:v>
                </c:pt>
                <c:pt idx="664">
                  <c:v>0.29694599999999999</c:v>
                </c:pt>
                <c:pt idx="665">
                  <c:v>0.29678299999999996</c:v>
                </c:pt>
                <c:pt idx="666">
                  <c:v>0.28228700000000001</c:v>
                </c:pt>
                <c:pt idx="667">
                  <c:v>0.31276199999999998</c:v>
                </c:pt>
                <c:pt idx="668">
                  <c:v>0.32933299999999999</c:v>
                </c:pt>
                <c:pt idx="669">
                  <c:v>0.30494899999999997</c:v>
                </c:pt>
                <c:pt idx="670">
                  <c:v>0.284522</c:v>
                </c:pt>
                <c:pt idx="671">
                  <c:v>0.27243099999999998</c:v>
                </c:pt>
                <c:pt idx="672">
                  <c:v>0.247834</c:v>
                </c:pt>
                <c:pt idx="673">
                  <c:v>0.25938299999999997</c:v>
                </c:pt>
                <c:pt idx="674">
                  <c:v>0.23492499999999999</c:v>
                </c:pt>
                <c:pt idx="675">
                  <c:v>0.251747</c:v>
                </c:pt>
                <c:pt idx="676">
                  <c:v>0.253141</c:v>
                </c:pt>
                <c:pt idx="677">
                  <c:v>0.258876</c:v>
                </c:pt>
                <c:pt idx="678">
                  <c:v>0.26645199999999997</c:v>
                </c:pt>
                <c:pt idx="679">
                  <c:v>0.27650999999999998</c:v>
                </c:pt>
                <c:pt idx="680">
                  <c:v>0.25849699999999998</c:v>
                </c:pt>
                <c:pt idx="681">
                  <c:v>0.3599</c:v>
                </c:pt>
                <c:pt idx="682">
                  <c:v>0.39071</c:v>
                </c:pt>
                <c:pt idx="683">
                  <c:v>0.41125499999999998</c:v>
                </c:pt>
                <c:pt idx="684">
                  <c:v>0.41841400000000001</c:v>
                </c:pt>
                <c:pt idx="685">
                  <c:v>0.443241</c:v>
                </c:pt>
                <c:pt idx="686">
                  <c:v>0.46113799999999999</c:v>
                </c:pt>
                <c:pt idx="687">
                  <c:v>0.48938499999999996</c:v>
                </c:pt>
                <c:pt idx="688">
                  <c:v>0.50397000000000003</c:v>
                </c:pt>
                <c:pt idx="689">
                  <c:v>0.52739099999999994</c:v>
                </c:pt>
                <c:pt idx="690">
                  <c:v>0.52766299999999999</c:v>
                </c:pt>
                <c:pt idx="691">
                  <c:v>0.516988</c:v>
                </c:pt>
                <c:pt idx="692">
                  <c:v>0.51993199999999995</c:v>
                </c:pt>
                <c:pt idx="693">
                  <c:v>0.43767200000000001</c:v>
                </c:pt>
                <c:pt idx="694">
                  <c:v>0.44141599999999998</c:v>
                </c:pt>
                <c:pt idx="695">
                  <c:v>0.45550599999999997</c:v>
                </c:pt>
                <c:pt idx="696">
                  <c:v>0.44991399999999998</c:v>
                </c:pt>
                <c:pt idx="697">
                  <c:v>0.45706399999999997</c:v>
                </c:pt>
                <c:pt idx="698">
                  <c:v>0.44847999999999999</c:v>
                </c:pt>
                <c:pt idx="699">
                  <c:v>0.42528299999999997</c:v>
                </c:pt>
                <c:pt idx="700">
                  <c:v>0.43748399999999998</c:v>
                </c:pt>
                <c:pt idx="701">
                  <c:v>0.43670499999999995</c:v>
                </c:pt>
                <c:pt idx="702">
                  <c:v>0.4375</c:v>
                </c:pt>
                <c:pt idx="703">
                  <c:v>0.44342799999999999</c:v>
                </c:pt>
                <c:pt idx="704">
                  <c:v>0.43529899999999999</c:v>
                </c:pt>
                <c:pt idx="705">
                  <c:v>0.44278499999999998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44-4810-9A6A-AB37C95E747C}"/>
            </c:ext>
          </c:extLst>
        </c:ser>
        <c:ser>
          <c:idx val="2"/>
          <c:order val="1"/>
          <c:tx>
            <c:strRef>
              <c:f>ChartData!$C$2</c:f>
              <c:strCache>
                <c:ptCount val="1"/>
                <c:pt idx="0">
                  <c:v>Austria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FF0000" mc:Ignorable="a14" a14:legacySpreadsheetColorIndex="10"/>
              </a:fgClr>
              <a:bgClr>
                <a:srgbClr xmlns:mc="http://schemas.openxmlformats.org/markup-compatibility/2006" xmlns:a14="http://schemas.microsoft.com/office/drawing/2010/main" val="FFFF00" mc:Ignorable="a14" a14:legacySpreadsheetColorIndex="13"/>
              </a:bgClr>
            </a:pattFill>
            <a:ln w="25400">
              <a:noFill/>
            </a:ln>
          </c:spPr>
          <c:invertIfNegative val="0"/>
          <c:cat>
            <c:strRef>
              <c:f>ChartData!$A$3:$A$720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ChartData!$C$3:$C$720</c:f>
              <c:numCache>
                <c:formatCode>#,##0</c:formatCode>
                <c:ptCount val="706"/>
                <c:pt idx="0">
                  <c:v>8.6174660000000003</c:v>
                </c:pt>
                <c:pt idx="1">
                  <c:v>9.0881609999999995</c:v>
                </c:pt>
                <c:pt idx="2">
                  <c:v>10.281165</c:v>
                </c:pt>
                <c:pt idx="3">
                  <c:v>11.94482</c:v>
                </c:pt>
                <c:pt idx="4">
                  <c:v>11.159663</c:v>
                </c:pt>
                <c:pt idx="5">
                  <c:v>11.164258</c:v>
                </c:pt>
                <c:pt idx="6">
                  <c:v>10.559619</c:v>
                </c:pt>
                <c:pt idx="7">
                  <c:v>9.852015999999999</c:v>
                </c:pt>
                <c:pt idx="8">
                  <c:v>9.1537069999999989</c:v>
                </c:pt>
                <c:pt idx="9">
                  <c:v>8.2748840000000001</c:v>
                </c:pt>
                <c:pt idx="10">
                  <c:v>7.5987309999999999</c:v>
                </c:pt>
                <c:pt idx="11">
                  <c:v>8.2805199999999992</c:v>
                </c:pt>
                <c:pt idx="12">
                  <c:v>8.6847949999999994</c:v>
                </c:pt>
                <c:pt idx="13">
                  <c:v>9.1011030000000002</c:v>
                </c:pt>
                <c:pt idx="14">
                  <c:v>8.7640599999999989</c:v>
                </c:pt>
                <c:pt idx="15">
                  <c:v>8.0635940000000002</c:v>
                </c:pt>
                <c:pt idx="16">
                  <c:v>9.5369770000000003</c:v>
                </c:pt>
                <c:pt idx="17">
                  <c:v>10.905467999999999</c:v>
                </c:pt>
                <c:pt idx="18">
                  <c:v>11.788228999999999</c:v>
                </c:pt>
                <c:pt idx="19">
                  <c:v>12.723708</c:v>
                </c:pt>
                <c:pt idx="20">
                  <c:v>13.592385</c:v>
                </c:pt>
                <c:pt idx="21">
                  <c:v>14.288587</c:v>
                </c:pt>
                <c:pt idx="22">
                  <c:v>15.609043999999999</c:v>
                </c:pt>
                <c:pt idx="23">
                  <c:v>15.228966</c:v>
                </c:pt>
                <c:pt idx="24">
                  <c:v>15.235847</c:v>
                </c:pt>
                <c:pt idx="25">
                  <c:v>15.95102</c:v>
                </c:pt>
                <c:pt idx="26">
                  <c:v>17.165174</c:v>
                </c:pt>
                <c:pt idx="27">
                  <c:v>17.665427999999999</c:v>
                </c:pt>
                <c:pt idx="28">
                  <c:v>19.040278000000001</c:v>
                </c:pt>
                <c:pt idx="29">
                  <c:v>20.277207000000001</c:v>
                </c:pt>
                <c:pt idx="30">
                  <c:v>21.884520999999999</c:v>
                </c:pt>
                <c:pt idx="31">
                  <c:v>24.682065999999999</c:v>
                </c:pt>
                <c:pt idx="32">
                  <c:v>26.439128</c:v>
                </c:pt>
                <c:pt idx="33">
                  <c:v>29.459985999999997</c:v>
                </c:pt>
                <c:pt idx="34">
                  <c:v>31.734604999999998</c:v>
                </c:pt>
                <c:pt idx="35">
                  <c:v>34.464343999999997</c:v>
                </c:pt>
                <c:pt idx="36">
                  <c:v>36.222600999999997</c:v>
                </c:pt>
                <c:pt idx="37">
                  <c:v>36.898007999999997</c:v>
                </c:pt>
                <c:pt idx="38">
                  <c:v>36.887673999999997</c:v>
                </c:pt>
                <c:pt idx="39">
                  <c:v>38.137183999999998</c:v>
                </c:pt>
                <c:pt idx="40">
                  <c:v>38.563918999999999</c:v>
                </c:pt>
                <c:pt idx="41">
                  <c:v>39.161788999999999</c:v>
                </c:pt>
                <c:pt idx="42">
                  <c:v>39.917918999999998</c:v>
                </c:pt>
                <c:pt idx="43">
                  <c:v>38.744397999999997</c:v>
                </c:pt>
                <c:pt idx="44">
                  <c:v>37.371299999999998</c:v>
                </c:pt>
                <c:pt idx="45">
                  <c:v>36.595514000000001</c:v>
                </c:pt>
                <c:pt idx="46">
                  <c:v>35.122645999999996</c:v>
                </c:pt>
                <c:pt idx="47">
                  <c:v>33.840468999999999</c:v>
                </c:pt>
                <c:pt idx="48">
                  <c:v>33.160423999999999</c:v>
                </c:pt>
                <c:pt idx="49">
                  <c:v>31.334064999999999</c:v>
                </c:pt>
                <c:pt idx="50">
                  <c:v>29.508692</c:v>
                </c:pt>
                <c:pt idx="51">
                  <c:v>28.756480999999997</c:v>
                </c:pt>
                <c:pt idx="52">
                  <c:v>28.156617999999998</c:v>
                </c:pt>
                <c:pt idx="53">
                  <c:v>26.469009</c:v>
                </c:pt>
                <c:pt idx="54">
                  <c:v>24.642465999999999</c:v>
                </c:pt>
                <c:pt idx="55">
                  <c:v>23.416466999999997</c:v>
                </c:pt>
                <c:pt idx="56">
                  <c:v>23.391372</c:v>
                </c:pt>
                <c:pt idx="57">
                  <c:v>21.775313999999998</c:v>
                </c:pt>
                <c:pt idx="58">
                  <c:v>20.722071</c:v>
                </c:pt>
                <c:pt idx="59">
                  <c:v>19.665634999999998</c:v>
                </c:pt>
                <c:pt idx="60">
                  <c:v>18.471079</c:v>
                </c:pt>
                <c:pt idx="61">
                  <c:v>18.757648</c:v>
                </c:pt>
                <c:pt idx="62">
                  <c:v>18.932918000000001</c:v>
                </c:pt>
                <c:pt idx="63">
                  <c:v>18.323225999999998</c:v>
                </c:pt>
                <c:pt idx="64">
                  <c:v>16.514603999999999</c:v>
                </c:pt>
                <c:pt idx="65">
                  <c:v>16.035990999999999</c:v>
                </c:pt>
                <c:pt idx="66">
                  <c:v>15.720604999999999</c:v>
                </c:pt>
                <c:pt idx="67">
                  <c:v>15.820188999999999</c:v>
                </c:pt>
                <c:pt idx="68">
                  <c:v>15.416941</c:v>
                </c:pt>
                <c:pt idx="69">
                  <c:v>15.56414</c:v>
                </c:pt>
                <c:pt idx="70">
                  <c:v>15.927612999999999</c:v>
                </c:pt>
                <c:pt idx="71">
                  <c:v>16.386600999999999</c:v>
                </c:pt>
                <c:pt idx="72">
                  <c:v>17.145433999999998</c:v>
                </c:pt>
                <c:pt idx="73">
                  <c:v>17.152678999999999</c:v>
                </c:pt>
                <c:pt idx="74">
                  <c:v>17.170732999999998</c:v>
                </c:pt>
                <c:pt idx="75">
                  <c:v>16.561619</c:v>
                </c:pt>
                <c:pt idx="76">
                  <c:v>16.575710999999998</c:v>
                </c:pt>
                <c:pt idx="77">
                  <c:v>16.920798999999999</c:v>
                </c:pt>
                <c:pt idx="78">
                  <c:v>16.130095999999998</c:v>
                </c:pt>
                <c:pt idx="79">
                  <c:v>15.417230999999999</c:v>
                </c:pt>
                <c:pt idx="80">
                  <c:v>15.376607</c:v>
                </c:pt>
                <c:pt idx="81">
                  <c:v>14.471553</c:v>
                </c:pt>
                <c:pt idx="82">
                  <c:v>13.965992999999999</c:v>
                </c:pt>
                <c:pt idx="83">
                  <c:v>13.355516</c:v>
                </c:pt>
                <c:pt idx="84">
                  <c:v>12.248977</c:v>
                </c:pt>
                <c:pt idx="85">
                  <c:v>12.030089</c:v>
                </c:pt>
                <c:pt idx="86">
                  <c:v>11.69483</c:v>
                </c:pt>
                <c:pt idx="87">
                  <c:v>11.756960999999999</c:v>
                </c:pt>
                <c:pt idx="88">
                  <c:v>11.333739999999999</c:v>
                </c:pt>
                <c:pt idx="89">
                  <c:v>10.661579999999999</c:v>
                </c:pt>
                <c:pt idx="90">
                  <c:v>10.934389999999999</c:v>
                </c:pt>
                <c:pt idx="91">
                  <c:v>10.375921</c:v>
                </c:pt>
                <c:pt idx="92">
                  <c:v>10.323407</c:v>
                </c:pt>
                <c:pt idx="93">
                  <c:v>10.525205999999999</c:v>
                </c:pt>
                <c:pt idx="94">
                  <c:v>9.9398719999999994</c:v>
                </c:pt>
                <c:pt idx="95">
                  <c:v>10.195798</c:v>
                </c:pt>
                <c:pt idx="96">
                  <c:v>9.9419609999999992</c:v>
                </c:pt>
                <c:pt idx="97">
                  <c:v>10.136248999999999</c:v>
                </c:pt>
                <c:pt idx="98">
                  <c:v>11.261785999999999</c:v>
                </c:pt>
                <c:pt idx="99">
                  <c:v>10.986860999999999</c:v>
                </c:pt>
                <c:pt idx="100">
                  <c:v>11.131869</c:v>
                </c:pt>
                <c:pt idx="101">
                  <c:v>11.790282999999999</c:v>
                </c:pt>
                <c:pt idx="102">
                  <c:v>11.780104</c:v>
                </c:pt>
                <c:pt idx="103">
                  <c:v>12.48752</c:v>
                </c:pt>
                <c:pt idx="104">
                  <c:v>12.675583</c:v>
                </c:pt>
                <c:pt idx="105">
                  <c:v>13.040592</c:v>
                </c:pt>
                <c:pt idx="106">
                  <c:v>14.924422</c:v>
                </c:pt>
                <c:pt idx="107">
                  <c:v>15.416556999999999</c:v>
                </c:pt>
                <c:pt idx="108">
                  <c:v>16.674796000000001</c:v>
                </c:pt>
                <c:pt idx="109">
                  <c:v>17.85108</c:v>
                </c:pt>
                <c:pt idx="110">
                  <c:v>16.791778999999998</c:v>
                </c:pt>
                <c:pt idx="111">
                  <c:v>17.195349999999998</c:v>
                </c:pt>
                <c:pt idx="112">
                  <c:v>18.158432999999999</c:v>
                </c:pt>
                <c:pt idx="113">
                  <c:v>19.103486</c:v>
                </c:pt>
                <c:pt idx="114">
                  <c:v>21.016454</c:v>
                </c:pt>
                <c:pt idx="115">
                  <c:v>21.805917999999998</c:v>
                </c:pt>
                <c:pt idx="116">
                  <c:v>22.312552</c:v>
                </c:pt>
                <c:pt idx="117">
                  <c:v>23.249310999999999</c:v>
                </c:pt>
                <c:pt idx="118">
                  <c:v>23.283291999999999</c:v>
                </c:pt>
                <c:pt idx="119">
                  <c:v>22.442104</c:v>
                </c:pt>
                <c:pt idx="120">
                  <c:v>21.770695</c:v>
                </c:pt>
                <c:pt idx="121">
                  <c:v>20.726464999999997</c:v>
                </c:pt>
                <c:pt idx="122">
                  <c:v>21.095465000000001</c:v>
                </c:pt>
                <c:pt idx="123">
                  <c:v>20.758371999999998</c:v>
                </c:pt>
                <c:pt idx="124">
                  <c:v>20.307683999999998</c:v>
                </c:pt>
                <c:pt idx="125">
                  <c:v>20.427591</c:v>
                </c:pt>
                <c:pt idx="126">
                  <c:v>19.883285999999998</c:v>
                </c:pt>
                <c:pt idx="127">
                  <c:v>19.609313</c:v>
                </c:pt>
                <c:pt idx="128">
                  <c:v>19.478660999999999</c:v>
                </c:pt>
                <c:pt idx="129">
                  <c:v>18.660726</c:v>
                </c:pt>
                <c:pt idx="130">
                  <c:v>17.661166999999999</c:v>
                </c:pt>
                <c:pt idx="131">
                  <c:v>17.755475000000001</c:v>
                </c:pt>
                <c:pt idx="132">
                  <c:v>18.280462999999997</c:v>
                </c:pt>
                <c:pt idx="133">
                  <c:v>18.547598000000001</c:v>
                </c:pt>
                <c:pt idx="134">
                  <c:v>19.504003999999998</c:v>
                </c:pt>
                <c:pt idx="135">
                  <c:v>21.381858999999999</c:v>
                </c:pt>
                <c:pt idx="136">
                  <c:v>21.875173999999998</c:v>
                </c:pt>
                <c:pt idx="137">
                  <c:v>22.724316999999999</c:v>
                </c:pt>
                <c:pt idx="138">
                  <c:v>23.518487999999998</c:v>
                </c:pt>
                <c:pt idx="139">
                  <c:v>25.390241</c:v>
                </c:pt>
                <c:pt idx="140">
                  <c:v>28.808298999999998</c:v>
                </c:pt>
                <c:pt idx="141">
                  <c:v>32.696709999999996</c:v>
                </c:pt>
                <c:pt idx="142">
                  <c:v>34.638249999999999</c:v>
                </c:pt>
                <c:pt idx="143">
                  <c:v>34.624575</c:v>
                </c:pt>
                <c:pt idx="144">
                  <c:v>34.672477999999998</c:v>
                </c:pt>
                <c:pt idx="145">
                  <c:v>34.222190999999995</c:v>
                </c:pt>
                <c:pt idx="146">
                  <c:v>33.480734999999996</c:v>
                </c:pt>
                <c:pt idx="147">
                  <c:v>32.296751999999998</c:v>
                </c:pt>
                <c:pt idx="148">
                  <c:v>33.037337999999998</c:v>
                </c:pt>
                <c:pt idx="149">
                  <c:v>32.469225000000002</c:v>
                </c:pt>
                <c:pt idx="150">
                  <c:v>31.518006999999997</c:v>
                </c:pt>
                <c:pt idx="151">
                  <c:v>29.891593999999998</c:v>
                </c:pt>
                <c:pt idx="152">
                  <c:v>26.585075</c:v>
                </c:pt>
                <c:pt idx="153">
                  <c:v>22.589832999999999</c:v>
                </c:pt>
                <c:pt idx="154">
                  <c:v>20.684892999999999</c:v>
                </c:pt>
                <c:pt idx="155">
                  <c:v>20.754669999999997</c:v>
                </c:pt>
                <c:pt idx="156">
                  <c:v>20.304358000000001</c:v>
                </c:pt>
                <c:pt idx="157">
                  <c:v>20.359237</c:v>
                </c:pt>
                <c:pt idx="158">
                  <c:v>19.683879999999998</c:v>
                </c:pt>
                <c:pt idx="159">
                  <c:v>18.785204</c:v>
                </c:pt>
                <c:pt idx="160">
                  <c:v>16.950680999999999</c:v>
                </c:pt>
                <c:pt idx="161">
                  <c:v>14.46819</c:v>
                </c:pt>
                <c:pt idx="162">
                  <c:v>12.837954999999999</c:v>
                </c:pt>
                <c:pt idx="163">
                  <c:v>11.387136</c:v>
                </c:pt>
                <c:pt idx="164">
                  <c:v>10.022686</c:v>
                </c:pt>
                <c:pt idx="165">
                  <c:v>8.9900129999999994</c:v>
                </c:pt>
                <c:pt idx="179">
                  <c:v>0</c:v>
                </c:pt>
                <c:pt idx="180">
                  <c:v>0.21339</c:v>
                </c:pt>
                <c:pt idx="181">
                  <c:v>0.28811300000000001</c:v>
                </c:pt>
                <c:pt idx="182">
                  <c:v>0.28896099999999997</c:v>
                </c:pt>
                <c:pt idx="183">
                  <c:v>0.35290199999999999</c:v>
                </c:pt>
                <c:pt idx="184">
                  <c:v>0.357931</c:v>
                </c:pt>
                <c:pt idx="185">
                  <c:v>0.45596899999999996</c:v>
                </c:pt>
                <c:pt idx="186">
                  <c:v>0.47358599999999995</c:v>
                </c:pt>
                <c:pt idx="187">
                  <c:v>0.49205599999999999</c:v>
                </c:pt>
                <c:pt idx="188">
                  <c:v>0.49140899999999998</c:v>
                </c:pt>
                <c:pt idx="189">
                  <c:v>0.56842700000000002</c:v>
                </c:pt>
                <c:pt idx="190">
                  <c:v>0.58544699999999994</c:v>
                </c:pt>
                <c:pt idx="191">
                  <c:v>0.59268399999999999</c:v>
                </c:pt>
                <c:pt idx="192">
                  <c:v>0.59633199999999997</c:v>
                </c:pt>
                <c:pt idx="193">
                  <c:v>0.56594999999999995</c:v>
                </c:pt>
                <c:pt idx="194">
                  <c:v>0.57955599999999996</c:v>
                </c:pt>
                <c:pt idx="195">
                  <c:v>0.86633399999999994</c:v>
                </c:pt>
                <c:pt idx="196">
                  <c:v>0.88639400000000002</c:v>
                </c:pt>
                <c:pt idx="197">
                  <c:v>0.78161099999999994</c:v>
                </c:pt>
                <c:pt idx="198">
                  <c:v>0.71846199999999993</c:v>
                </c:pt>
                <c:pt idx="199">
                  <c:v>0.63047999999999993</c:v>
                </c:pt>
                <c:pt idx="200">
                  <c:v>0.65696199999999993</c:v>
                </c:pt>
                <c:pt idx="201">
                  <c:v>0.9267749999999999</c:v>
                </c:pt>
                <c:pt idx="202">
                  <c:v>1.010947</c:v>
                </c:pt>
                <c:pt idx="203">
                  <c:v>1.3828119999999999</c:v>
                </c:pt>
                <c:pt idx="204">
                  <c:v>1.463428</c:v>
                </c:pt>
                <c:pt idx="205">
                  <c:v>1.517898</c:v>
                </c:pt>
                <c:pt idx="206">
                  <c:v>1.534861</c:v>
                </c:pt>
                <c:pt idx="207">
                  <c:v>1.5414539999999999</c:v>
                </c:pt>
                <c:pt idx="208">
                  <c:v>1.8423479999999999</c:v>
                </c:pt>
                <c:pt idx="209">
                  <c:v>2.1052119999999999</c:v>
                </c:pt>
                <c:pt idx="210">
                  <c:v>2.4609609999999997</c:v>
                </c:pt>
                <c:pt idx="211">
                  <c:v>2.7001179999999998</c:v>
                </c:pt>
                <c:pt idx="212">
                  <c:v>2.7913899999999998</c:v>
                </c:pt>
                <c:pt idx="213">
                  <c:v>2.5775269999999999</c:v>
                </c:pt>
                <c:pt idx="214">
                  <c:v>2.6242909999999999</c:v>
                </c:pt>
                <c:pt idx="215">
                  <c:v>2.539015</c:v>
                </c:pt>
                <c:pt idx="216">
                  <c:v>3.0583739999999997</c:v>
                </c:pt>
                <c:pt idx="217">
                  <c:v>3.1837179999999998</c:v>
                </c:pt>
                <c:pt idx="218">
                  <c:v>3.525579</c:v>
                </c:pt>
                <c:pt idx="219">
                  <c:v>3.5124019999999998</c:v>
                </c:pt>
                <c:pt idx="220">
                  <c:v>3.4517739999999999</c:v>
                </c:pt>
                <c:pt idx="221">
                  <c:v>3.3271189999999997</c:v>
                </c:pt>
                <c:pt idx="222">
                  <c:v>3.157206</c:v>
                </c:pt>
                <c:pt idx="223">
                  <c:v>2.9351940000000001</c:v>
                </c:pt>
                <c:pt idx="224">
                  <c:v>2.8942459999999999</c:v>
                </c:pt>
                <c:pt idx="225">
                  <c:v>2.8265979999999997</c:v>
                </c:pt>
                <c:pt idx="226">
                  <c:v>2.7471009999999998</c:v>
                </c:pt>
                <c:pt idx="227">
                  <c:v>2.5192909999999999</c:v>
                </c:pt>
                <c:pt idx="228">
                  <c:v>2.0556449999999997</c:v>
                </c:pt>
                <c:pt idx="229">
                  <c:v>1.865</c:v>
                </c:pt>
                <c:pt idx="230">
                  <c:v>1.5142949999999999</c:v>
                </c:pt>
                <c:pt idx="231">
                  <c:v>1.208572</c:v>
                </c:pt>
                <c:pt idx="232">
                  <c:v>0.98137099999999999</c:v>
                </c:pt>
                <c:pt idx="233">
                  <c:v>0.82484999999999997</c:v>
                </c:pt>
                <c:pt idx="234">
                  <c:v>0.65485899999999997</c:v>
                </c:pt>
                <c:pt idx="235">
                  <c:v>0.65396900000000002</c:v>
                </c:pt>
                <c:pt idx="236">
                  <c:v>0.62700699999999998</c:v>
                </c:pt>
                <c:pt idx="237">
                  <c:v>0.647482</c:v>
                </c:pt>
                <c:pt idx="238">
                  <c:v>0.64722999999999997</c:v>
                </c:pt>
                <c:pt idx="239">
                  <c:v>0.60765400000000003</c:v>
                </c:pt>
                <c:pt idx="240">
                  <c:v>0.47420199999999996</c:v>
                </c:pt>
                <c:pt idx="241">
                  <c:v>0.455287</c:v>
                </c:pt>
                <c:pt idx="242">
                  <c:v>0.433116</c:v>
                </c:pt>
                <c:pt idx="243">
                  <c:v>0.405449</c:v>
                </c:pt>
                <c:pt idx="244">
                  <c:v>0.37096499999999999</c:v>
                </c:pt>
                <c:pt idx="245">
                  <c:v>0.36878899999999998</c:v>
                </c:pt>
                <c:pt idx="246">
                  <c:v>0.36568999999999996</c:v>
                </c:pt>
                <c:pt idx="247">
                  <c:v>0.335812</c:v>
                </c:pt>
                <c:pt idx="248">
                  <c:v>0.31299299999999997</c:v>
                </c:pt>
                <c:pt idx="249">
                  <c:v>0.26428699999999999</c:v>
                </c:pt>
                <c:pt idx="250">
                  <c:v>0.212168</c:v>
                </c:pt>
                <c:pt idx="251">
                  <c:v>0.186696</c:v>
                </c:pt>
                <c:pt idx="252">
                  <c:v>0.180171</c:v>
                </c:pt>
                <c:pt idx="253">
                  <c:v>0.16935500000000001</c:v>
                </c:pt>
                <c:pt idx="254">
                  <c:v>0.17044999999999999</c:v>
                </c:pt>
                <c:pt idx="255">
                  <c:v>0.16458799999999998</c:v>
                </c:pt>
                <c:pt idx="256">
                  <c:v>0.16986699999999999</c:v>
                </c:pt>
                <c:pt idx="257">
                  <c:v>0.17272699999999999</c:v>
                </c:pt>
                <c:pt idx="258">
                  <c:v>0.14909500000000001</c:v>
                </c:pt>
                <c:pt idx="259">
                  <c:v>0.159585</c:v>
                </c:pt>
                <c:pt idx="260">
                  <c:v>0.14201800000000001</c:v>
                </c:pt>
                <c:pt idx="261">
                  <c:v>0.116364</c:v>
                </c:pt>
                <c:pt idx="262">
                  <c:v>0.14021799999999998</c:v>
                </c:pt>
                <c:pt idx="263">
                  <c:v>0.23025099999999998</c:v>
                </c:pt>
                <c:pt idx="264">
                  <c:v>0.233016</c:v>
                </c:pt>
                <c:pt idx="265">
                  <c:v>0.23080599999999998</c:v>
                </c:pt>
                <c:pt idx="266">
                  <c:v>0.23005999999999999</c:v>
                </c:pt>
                <c:pt idx="267">
                  <c:v>0.230354</c:v>
                </c:pt>
                <c:pt idx="268">
                  <c:v>0.249473</c:v>
                </c:pt>
                <c:pt idx="269">
                  <c:v>0.25741900000000001</c:v>
                </c:pt>
                <c:pt idx="270">
                  <c:v>0.26300699999999999</c:v>
                </c:pt>
                <c:pt idx="271">
                  <c:v>0.26514699999999997</c:v>
                </c:pt>
                <c:pt idx="272">
                  <c:v>0.274231</c:v>
                </c:pt>
                <c:pt idx="273">
                  <c:v>0.27980699999999997</c:v>
                </c:pt>
                <c:pt idx="274">
                  <c:v>0.25579799999999997</c:v>
                </c:pt>
                <c:pt idx="275">
                  <c:v>0.17167499999999999</c:v>
                </c:pt>
                <c:pt idx="276">
                  <c:v>0.17163699999999998</c:v>
                </c:pt>
                <c:pt idx="277">
                  <c:v>0.17299999999999999</c:v>
                </c:pt>
                <c:pt idx="278">
                  <c:v>0.17655799999999999</c:v>
                </c:pt>
                <c:pt idx="279">
                  <c:v>0.18656999999999999</c:v>
                </c:pt>
                <c:pt idx="280">
                  <c:v>0.18107199999999998</c:v>
                </c:pt>
                <c:pt idx="281">
                  <c:v>0.18212599999999998</c:v>
                </c:pt>
                <c:pt idx="282">
                  <c:v>0.18439999999999998</c:v>
                </c:pt>
                <c:pt idx="283">
                  <c:v>0.17825299999999999</c:v>
                </c:pt>
                <c:pt idx="284">
                  <c:v>0.18437799999999999</c:v>
                </c:pt>
                <c:pt idx="285">
                  <c:v>0.199241</c:v>
                </c:pt>
                <c:pt idx="286">
                  <c:v>0.20507999999999998</c:v>
                </c:pt>
                <c:pt idx="287">
                  <c:v>0.20390999999999998</c:v>
                </c:pt>
                <c:pt idx="288">
                  <c:v>0.20854499999999998</c:v>
                </c:pt>
                <c:pt idx="289">
                  <c:v>0.216831</c:v>
                </c:pt>
                <c:pt idx="290">
                  <c:v>0.214643</c:v>
                </c:pt>
                <c:pt idx="291">
                  <c:v>0.21867299999999998</c:v>
                </c:pt>
                <c:pt idx="292">
                  <c:v>0.20413199999999998</c:v>
                </c:pt>
                <c:pt idx="293">
                  <c:v>0.19947499999999999</c:v>
                </c:pt>
                <c:pt idx="294">
                  <c:v>0.19886699999999999</c:v>
                </c:pt>
                <c:pt idx="295">
                  <c:v>0.196992</c:v>
                </c:pt>
                <c:pt idx="296">
                  <c:v>0.191659</c:v>
                </c:pt>
                <c:pt idx="297">
                  <c:v>0.17443699999999998</c:v>
                </c:pt>
                <c:pt idx="298">
                  <c:v>0.17125299999999999</c:v>
                </c:pt>
                <c:pt idx="299">
                  <c:v>0.17599499999999998</c:v>
                </c:pt>
                <c:pt idx="300">
                  <c:v>0.17607999999999999</c:v>
                </c:pt>
                <c:pt idx="301">
                  <c:v>0.17551600000000001</c:v>
                </c:pt>
                <c:pt idx="302">
                  <c:v>0.17466899999999999</c:v>
                </c:pt>
                <c:pt idx="303">
                  <c:v>0.170871</c:v>
                </c:pt>
                <c:pt idx="304">
                  <c:v>0.17246399999999998</c:v>
                </c:pt>
                <c:pt idx="305">
                  <c:v>0.162795</c:v>
                </c:pt>
                <c:pt idx="306">
                  <c:v>0.15602199999999999</c:v>
                </c:pt>
                <c:pt idx="307">
                  <c:v>0.14573800000000001</c:v>
                </c:pt>
                <c:pt idx="308">
                  <c:v>0.139599</c:v>
                </c:pt>
                <c:pt idx="309">
                  <c:v>0.13406199999999999</c:v>
                </c:pt>
                <c:pt idx="310">
                  <c:v>0.12664999999999998</c:v>
                </c:pt>
                <c:pt idx="311">
                  <c:v>0.11529499999999999</c:v>
                </c:pt>
                <c:pt idx="312">
                  <c:v>0.111219</c:v>
                </c:pt>
                <c:pt idx="313">
                  <c:v>0.100296</c:v>
                </c:pt>
                <c:pt idx="314">
                  <c:v>0.102196</c:v>
                </c:pt>
                <c:pt idx="315">
                  <c:v>8.9407E-2</c:v>
                </c:pt>
                <c:pt idx="316">
                  <c:v>8.6781999999999998E-2</c:v>
                </c:pt>
                <c:pt idx="317">
                  <c:v>0.101633</c:v>
                </c:pt>
                <c:pt idx="318">
                  <c:v>9.9899000000000002E-2</c:v>
                </c:pt>
                <c:pt idx="319">
                  <c:v>0.106651</c:v>
                </c:pt>
                <c:pt idx="320">
                  <c:v>0.10125099999999999</c:v>
                </c:pt>
                <c:pt idx="321">
                  <c:v>0.10821599999999999</c:v>
                </c:pt>
                <c:pt idx="322">
                  <c:v>0.103156</c:v>
                </c:pt>
                <c:pt idx="323">
                  <c:v>9.6572999999999992E-2</c:v>
                </c:pt>
                <c:pt idx="324">
                  <c:v>9.6911999999999998E-2</c:v>
                </c:pt>
                <c:pt idx="325">
                  <c:v>9.9634E-2</c:v>
                </c:pt>
                <c:pt idx="326">
                  <c:v>9.3383999999999995E-2</c:v>
                </c:pt>
                <c:pt idx="327">
                  <c:v>9.4450999999999993E-2</c:v>
                </c:pt>
                <c:pt idx="328">
                  <c:v>9.4480999999999996E-2</c:v>
                </c:pt>
                <c:pt idx="329">
                  <c:v>8.5740999999999998E-2</c:v>
                </c:pt>
                <c:pt idx="330">
                  <c:v>0.101937</c:v>
                </c:pt>
                <c:pt idx="331">
                  <c:v>0.10185</c:v>
                </c:pt>
                <c:pt idx="332">
                  <c:v>0.10084699999999999</c:v>
                </c:pt>
                <c:pt idx="333">
                  <c:v>9.1197E-2</c:v>
                </c:pt>
                <c:pt idx="334">
                  <c:v>9.099199999999999E-2</c:v>
                </c:pt>
                <c:pt idx="335">
                  <c:v>9.0191999999999994E-2</c:v>
                </c:pt>
                <c:pt idx="336">
                  <c:v>9.4618999999999995E-2</c:v>
                </c:pt>
                <c:pt idx="337">
                  <c:v>9.7102999999999995E-2</c:v>
                </c:pt>
                <c:pt idx="338">
                  <c:v>9.8248000000000002E-2</c:v>
                </c:pt>
                <c:pt idx="339">
                  <c:v>0.10778499999999999</c:v>
                </c:pt>
                <c:pt idx="340">
                  <c:v>0.151753</c:v>
                </c:pt>
                <c:pt idx="341">
                  <c:v>0.143982</c:v>
                </c:pt>
                <c:pt idx="342">
                  <c:v>0.14327099999999998</c:v>
                </c:pt>
                <c:pt idx="343">
                  <c:v>0.18359799999999998</c:v>
                </c:pt>
                <c:pt idx="344">
                  <c:v>0.193857</c:v>
                </c:pt>
                <c:pt idx="345">
                  <c:v>0.201655</c:v>
                </c:pt>
                <c:pt idx="359">
                  <c:v>0</c:v>
                </c:pt>
                <c:pt idx="360">
                  <c:v>0.22456299999999998</c:v>
                </c:pt>
                <c:pt idx="361">
                  <c:v>0.23910399999999998</c:v>
                </c:pt>
                <c:pt idx="362">
                  <c:v>0.296572</c:v>
                </c:pt>
                <c:pt idx="363">
                  <c:v>0.43032799999999999</c:v>
                </c:pt>
                <c:pt idx="364">
                  <c:v>0.45082699999999998</c:v>
                </c:pt>
                <c:pt idx="365">
                  <c:v>0.59454299999999993</c:v>
                </c:pt>
                <c:pt idx="366">
                  <c:v>1.4883169999999999</c:v>
                </c:pt>
                <c:pt idx="367">
                  <c:v>1.800743</c:v>
                </c:pt>
                <c:pt idx="368">
                  <c:v>2.0450689999999998</c:v>
                </c:pt>
                <c:pt idx="369">
                  <c:v>2.2766669999999998</c:v>
                </c:pt>
                <c:pt idx="370">
                  <c:v>2.5702789999999998</c:v>
                </c:pt>
                <c:pt idx="371">
                  <c:v>2.8028420000000001</c:v>
                </c:pt>
                <c:pt idx="372">
                  <c:v>3.298292</c:v>
                </c:pt>
                <c:pt idx="373">
                  <c:v>4.2866179999999998</c:v>
                </c:pt>
                <c:pt idx="374">
                  <c:v>5.0522039999999997</c:v>
                </c:pt>
                <c:pt idx="375">
                  <c:v>6.2719529999999999</c:v>
                </c:pt>
                <c:pt idx="376">
                  <c:v>7.8493969999999997</c:v>
                </c:pt>
                <c:pt idx="377">
                  <c:v>9.0837579999999996</c:v>
                </c:pt>
                <c:pt idx="378">
                  <c:v>8.1944389999999991</c:v>
                </c:pt>
                <c:pt idx="379">
                  <c:v>8.3552090000000003</c:v>
                </c:pt>
                <c:pt idx="380">
                  <c:v>8.5580259999999999</c:v>
                </c:pt>
                <c:pt idx="381">
                  <c:v>8.3244319999999998</c:v>
                </c:pt>
                <c:pt idx="382">
                  <c:v>8.0575150000000004</c:v>
                </c:pt>
                <c:pt idx="383">
                  <c:v>7.8080719999999992</c:v>
                </c:pt>
                <c:pt idx="384">
                  <c:v>7.2950749999999998</c:v>
                </c:pt>
                <c:pt idx="385">
                  <c:v>7.0466539999999993</c:v>
                </c:pt>
                <c:pt idx="386">
                  <c:v>6.8426419999999997</c:v>
                </c:pt>
                <c:pt idx="387">
                  <c:v>6.4426889999999997</c:v>
                </c:pt>
                <c:pt idx="388">
                  <c:v>5.6900930000000001</c:v>
                </c:pt>
                <c:pt idx="389">
                  <c:v>5.078284</c:v>
                </c:pt>
                <c:pt idx="390">
                  <c:v>5.6939409999999997</c:v>
                </c:pt>
                <c:pt idx="391">
                  <c:v>6.4041099999999993</c:v>
                </c:pt>
                <c:pt idx="392">
                  <c:v>7.0159469999999997</c:v>
                </c:pt>
                <c:pt idx="393">
                  <c:v>7.8394319999999995</c:v>
                </c:pt>
                <c:pt idx="394">
                  <c:v>8.6770709999999998</c:v>
                </c:pt>
                <c:pt idx="395">
                  <c:v>9.6498220000000003</c:v>
                </c:pt>
                <c:pt idx="396">
                  <c:v>10.603653</c:v>
                </c:pt>
                <c:pt idx="397">
                  <c:v>10.905909999999999</c:v>
                </c:pt>
                <c:pt idx="398">
                  <c:v>11.344719</c:v>
                </c:pt>
                <c:pt idx="399">
                  <c:v>10.605718999999999</c:v>
                </c:pt>
                <c:pt idx="400">
                  <c:v>9.9512419999999988</c:v>
                </c:pt>
                <c:pt idx="401">
                  <c:v>9.3385819999999988</c:v>
                </c:pt>
                <c:pt idx="402">
                  <c:v>9.8291190000000004</c:v>
                </c:pt>
                <c:pt idx="403">
                  <c:v>9.7901129999999998</c:v>
                </c:pt>
                <c:pt idx="404">
                  <c:v>10.016582</c:v>
                </c:pt>
                <c:pt idx="405">
                  <c:v>10.107763</c:v>
                </c:pt>
                <c:pt idx="406">
                  <c:v>10.258405</c:v>
                </c:pt>
                <c:pt idx="407">
                  <c:v>10.403203999999999</c:v>
                </c:pt>
                <c:pt idx="408">
                  <c:v>10.374297</c:v>
                </c:pt>
                <c:pt idx="409">
                  <c:v>9.3500569999999996</c:v>
                </c:pt>
                <c:pt idx="410">
                  <c:v>8.3153170000000003</c:v>
                </c:pt>
                <c:pt idx="411">
                  <c:v>8.1025130000000001</c:v>
                </c:pt>
                <c:pt idx="412">
                  <c:v>7.9407199999999998</c:v>
                </c:pt>
                <c:pt idx="413">
                  <c:v>7.8104549999999993</c:v>
                </c:pt>
                <c:pt idx="414">
                  <c:v>6.7105699999999997</c:v>
                </c:pt>
                <c:pt idx="415">
                  <c:v>5.5894899999999996</c:v>
                </c:pt>
                <c:pt idx="416">
                  <c:v>4.3082419999999999</c:v>
                </c:pt>
                <c:pt idx="417">
                  <c:v>3.3860749999999999</c:v>
                </c:pt>
                <c:pt idx="418">
                  <c:v>2.3778449999999998</c:v>
                </c:pt>
                <c:pt idx="419">
                  <c:v>1.267074</c:v>
                </c:pt>
                <c:pt idx="420">
                  <c:v>0.36521799999999999</c:v>
                </c:pt>
                <c:pt idx="421">
                  <c:v>0.34609699999999999</c:v>
                </c:pt>
                <c:pt idx="422">
                  <c:v>0.36214799999999997</c:v>
                </c:pt>
                <c:pt idx="423">
                  <c:v>0.38281799999999999</c:v>
                </c:pt>
                <c:pt idx="424">
                  <c:v>0.37609799999999999</c:v>
                </c:pt>
                <c:pt idx="425">
                  <c:v>0.37152999999999997</c:v>
                </c:pt>
                <c:pt idx="426">
                  <c:v>0.37883699999999998</c:v>
                </c:pt>
                <c:pt idx="427">
                  <c:v>0.36993799999999999</c:v>
                </c:pt>
                <c:pt idx="428">
                  <c:v>0.35450799999999999</c:v>
                </c:pt>
                <c:pt idx="429">
                  <c:v>0.36049999999999999</c:v>
                </c:pt>
                <c:pt idx="430">
                  <c:v>0.35453899999999999</c:v>
                </c:pt>
                <c:pt idx="431">
                  <c:v>0.35589699999999996</c:v>
                </c:pt>
                <c:pt idx="432">
                  <c:v>0.332648</c:v>
                </c:pt>
                <c:pt idx="433">
                  <c:v>0.32178899999999999</c:v>
                </c:pt>
                <c:pt idx="434">
                  <c:v>0.31043599999999999</c:v>
                </c:pt>
                <c:pt idx="435">
                  <c:v>0.28473799999999999</c:v>
                </c:pt>
                <c:pt idx="436">
                  <c:v>0.26499400000000001</c:v>
                </c:pt>
                <c:pt idx="437">
                  <c:v>0.24529899999999999</c:v>
                </c:pt>
                <c:pt idx="438">
                  <c:v>0.22153399999999998</c:v>
                </c:pt>
                <c:pt idx="439">
                  <c:v>0.21494099999999999</c:v>
                </c:pt>
                <c:pt idx="440">
                  <c:v>0.219195</c:v>
                </c:pt>
                <c:pt idx="441">
                  <c:v>0.19775899999999999</c:v>
                </c:pt>
                <c:pt idx="442">
                  <c:v>0.20475299999999999</c:v>
                </c:pt>
                <c:pt idx="443">
                  <c:v>0.21201999999999999</c:v>
                </c:pt>
                <c:pt idx="444">
                  <c:v>0.23283699999999999</c:v>
                </c:pt>
                <c:pt idx="445">
                  <c:v>0.23703399999999999</c:v>
                </c:pt>
                <c:pt idx="446">
                  <c:v>0.249085</c:v>
                </c:pt>
                <c:pt idx="447">
                  <c:v>0.24321699999999999</c:v>
                </c:pt>
                <c:pt idx="448">
                  <c:v>0.24935499999999999</c:v>
                </c:pt>
                <c:pt idx="449">
                  <c:v>0.26757900000000001</c:v>
                </c:pt>
                <c:pt idx="450">
                  <c:v>0.31069099999999999</c:v>
                </c:pt>
                <c:pt idx="451">
                  <c:v>0.325737</c:v>
                </c:pt>
                <c:pt idx="452">
                  <c:v>0.34110099999999999</c:v>
                </c:pt>
                <c:pt idx="453">
                  <c:v>0.34292099999999998</c:v>
                </c:pt>
                <c:pt idx="454">
                  <c:v>0.33981499999999998</c:v>
                </c:pt>
                <c:pt idx="455">
                  <c:v>0.33904899999999999</c:v>
                </c:pt>
                <c:pt idx="456">
                  <c:v>0.33843499999999999</c:v>
                </c:pt>
                <c:pt idx="457">
                  <c:v>0.33673599999999998</c:v>
                </c:pt>
                <c:pt idx="458">
                  <c:v>0.34434100000000001</c:v>
                </c:pt>
                <c:pt idx="459">
                  <c:v>0.34780099999999997</c:v>
                </c:pt>
                <c:pt idx="460">
                  <c:v>0.347466</c:v>
                </c:pt>
                <c:pt idx="461">
                  <c:v>0.34534300000000001</c:v>
                </c:pt>
                <c:pt idx="462">
                  <c:v>0.32241399999999998</c:v>
                </c:pt>
                <c:pt idx="463">
                  <c:v>0.31404199999999999</c:v>
                </c:pt>
                <c:pt idx="464">
                  <c:v>0.285551</c:v>
                </c:pt>
                <c:pt idx="465">
                  <c:v>0.28501499999999996</c:v>
                </c:pt>
                <c:pt idx="466">
                  <c:v>0.27209099999999997</c:v>
                </c:pt>
                <c:pt idx="467">
                  <c:v>0.24942999999999999</c:v>
                </c:pt>
                <c:pt idx="468">
                  <c:v>0.22231899999999999</c:v>
                </c:pt>
                <c:pt idx="469">
                  <c:v>0.20750199999999999</c:v>
                </c:pt>
                <c:pt idx="470">
                  <c:v>0.172707</c:v>
                </c:pt>
                <c:pt idx="471">
                  <c:v>0.16300000000000001</c:v>
                </c:pt>
                <c:pt idx="472">
                  <c:v>0.146541</c:v>
                </c:pt>
                <c:pt idx="473">
                  <c:v>0.124457</c:v>
                </c:pt>
                <c:pt idx="474">
                  <c:v>9.8553999999999989E-2</c:v>
                </c:pt>
                <c:pt idx="475">
                  <c:v>8.2410999999999998E-2</c:v>
                </c:pt>
                <c:pt idx="476">
                  <c:v>7.8253000000000003E-2</c:v>
                </c:pt>
                <c:pt idx="477">
                  <c:v>6.5389000000000003E-2</c:v>
                </c:pt>
                <c:pt idx="478">
                  <c:v>5.9163999999999994E-2</c:v>
                </c:pt>
                <c:pt idx="479">
                  <c:v>5.3114999999999996E-2</c:v>
                </c:pt>
                <c:pt idx="480">
                  <c:v>5.0025E-2</c:v>
                </c:pt>
                <c:pt idx="481">
                  <c:v>4.3687999999999998E-2</c:v>
                </c:pt>
                <c:pt idx="482">
                  <c:v>3.1017999999999997E-2</c:v>
                </c:pt>
                <c:pt idx="483">
                  <c:v>2.8386999999999999E-2</c:v>
                </c:pt>
                <c:pt idx="484">
                  <c:v>2.7659E-2</c:v>
                </c:pt>
                <c:pt idx="485">
                  <c:v>2.4236999999999998E-2</c:v>
                </c:pt>
                <c:pt idx="486">
                  <c:v>1.9311999999999999E-2</c:v>
                </c:pt>
                <c:pt idx="487">
                  <c:v>1.5517999999999999E-2</c:v>
                </c:pt>
                <c:pt idx="488">
                  <c:v>1.5517999999999999E-2</c:v>
                </c:pt>
                <c:pt idx="489">
                  <c:v>9.4729999999999988E-3</c:v>
                </c:pt>
                <c:pt idx="490">
                  <c:v>7.4479999999999998E-3</c:v>
                </c:pt>
                <c:pt idx="491">
                  <c:v>3.7579999999999996E-3</c:v>
                </c:pt>
                <c:pt idx="492">
                  <c:v>3.7579999999999996E-3</c:v>
                </c:pt>
                <c:pt idx="493">
                  <c:v>1.482E-3</c:v>
                </c:pt>
                <c:pt idx="494">
                  <c:v>1.482E-3</c:v>
                </c:pt>
                <c:pt idx="495">
                  <c:v>1.482E-3</c:v>
                </c:pt>
                <c:pt idx="496">
                  <c:v>1.482E-3</c:v>
                </c:pt>
                <c:pt idx="497">
                  <c:v>1.482E-3</c:v>
                </c:pt>
                <c:pt idx="498">
                  <c:v>1.48E-3</c:v>
                </c:pt>
                <c:pt idx="499">
                  <c:v>1.48E-3</c:v>
                </c:pt>
                <c:pt idx="500">
                  <c:v>1.48E-3</c:v>
                </c:pt>
                <c:pt idx="501">
                  <c:v>1.0460000000000001E-3</c:v>
                </c:pt>
                <c:pt idx="502">
                  <c:v>1.0460000000000001E-3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39">
                  <c:v>0</c:v>
                </c:pt>
                <c:pt idx="540">
                  <c:v>0.430392</c:v>
                </c:pt>
                <c:pt idx="541">
                  <c:v>1.1909969999999999</c:v>
                </c:pt>
                <c:pt idx="542">
                  <c:v>2.0807189999999998</c:v>
                </c:pt>
                <c:pt idx="543">
                  <c:v>3.1774459999999998</c:v>
                </c:pt>
                <c:pt idx="544">
                  <c:v>7.6223389999999993</c:v>
                </c:pt>
                <c:pt idx="545">
                  <c:v>12.711388999999999</c:v>
                </c:pt>
                <c:pt idx="546">
                  <c:v>17.144299</c:v>
                </c:pt>
                <c:pt idx="547">
                  <c:v>22.022127999999999</c:v>
                </c:pt>
                <c:pt idx="548">
                  <c:v>26.177495999999998</c:v>
                </c:pt>
                <c:pt idx="549">
                  <c:v>30.536356999999999</c:v>
                </c:pt>
                <c:pt idx="550">
                  <c:v>34.182552000000001</c:v>
                </c:pt>
                <c:pt idx="551">
                  <c:v>35.197894999999995</c:v>
                </c:pt>
                <c:pt idx="552">
                  <c:v>35.955593</c:v>
                </c:pt>
                <c:pt idx="553">
                  <c:v>35.971353999999998</c:v>
                </c:pt>
                <c:pt idx="554">
                  <c:v>35.880144000000001</c:v>
                </c:pt>
                <c:pt idx="555">
                  <c:v>36.171413999999999</c:v>
                </c:pt>
                <c:pt idx="556">
                  <c:v>32.151136000000001</c:v>
                </c:pt>
                <c:pt idx="557">
                  <c:v>27.993034999999999</c:v>
                </c:pt>
                <c:pt idx="558">
                  <c:v>24.243102</c:v>
                </c:pt>
                <c:pt idx="559">
                  <c:v>20.056345</c:v>
                </c:pt>
                <c:pt idx="560">
                  <c:v>16.539892999999999</c:v>
                </c:pt>
                <c:pt idx="561">
                  <c:v>13.141416999999999</c:v>
                </c:pt>
                <c:pt idx="562">
                  <c:v>10.452693</c:v>
                </c:pt>
                <c:pt idx="563">
                  <c:v>10.385223</c:v>
                </c:pt>
                <c:pt idx="564">
                  <c:v>10.307437</c:v>
                </c:pt>
                <c:pt idx="565">
                  <c:v>9.6025759999999991</c:v>
                </c:pt>
                <c:pt idx="566">
                  <c:v>8.9151109999999996</c:v>
                </c:pt>
                <c:pt idx="567">
                  <c:v>7.653905</c:v>
                </c:pt>
                <c:pt idx="568">
                  <c:v>7.5242259999999996</c:v>
                </c:pt>
                <c:pt idx="569">
                  <c:v>6.8304739999999997</c:v>
                </c:pt>
                <c:pt idx="570">
                  <c:v>6.3230969999999997</c:v>
                </c:pt>
                <c:pt idx="571">
                  <c:v>5.7695369999999997</c:v>
                </c:pt>
                <c:pt idx="572">
                  <c:v>5.6875239999999998</c:v>
                </c:pt>
                <c:pt idx="573">
                  <c:v>5.266826</c:v>
                </c:pt>
                <c:pt idx="574">
                  <c:v>4.838889</c:v>
                </c:pt>
                <c:pt idx="575">
                  <c:v>4.2374130000000001</c:v>
                </c:pt>
                <c:pt idx="576">
                  <c:v>3.6177609999999998</c:v>
                </c:pt>
                <c:pt idx="577">
                  <c:v>3.6146849999999997</c:v>
                </c:pt>
                <c:pt idx="578">
                  <c:v>3.7996049999999997</c:v>
                </c:pt>
                <c:pt idx="579">
                  <c:v>4.1848279999999995</c:v>
                </c:pt>
                <c:pt idx="580">
                  <c:v>4.4273699999999998</c:v>
                </c:pt>
                <c:pt idx="581">
                  <c:v>4.5797970000000001</c:v>
                </c:pt>
                <c:pt idx="582">
                  <c:v>4.4697279999999999</c:v>
                </c:pt>
                <c:pt idx="583">
                  <c:v>4.7321499999999999</c:v>
                </c:pt>
                <c:pt idx="584">
                  <c:v>4.5913069999999996</c:v>
                </c:pt>
                <c:pt idx="585">
                  <c:v>4.4970029999999994</c:v>
                </c:pt>
                <c:pt idx="586">
                  <c:v>4.5895929999999998</c:v>
                </c:pt>
                <c:pt idx="587">
                  <c:v>4.9934339999999997</c:v>
                </c:pt>
                <c:pt idx="588">
                  <c:v>5.647049</c:v>
                </c:pt>
                <c:pt idx="589">
                  <c:v>5.643878</c:v>
                </c:pt>
                <c:pt idx="590">
                  <c:v>5.4064689999999995</c:v>
                </c:pt>
                <c:pt idx="591">
                  <c:v>4.9699409999999995</c:v>
                </c:pt>
                <c:pt idx="592">
                  <c:v>4.5050729999999994</c:v>
                </c:pt>
                <c:pt idx="593">
                  <c:v>4.136298</c:v>
                </c:pt>
                <c:pt idx="594">
                  <c:v>4.159554</c:v>
                </c:pt>
                <c:pt idx="595">
                  <c:v>3.8288029999999997</c:v>
                </c:pt>
                <c:pt idx="596">
                  <c:v>3.463883</c:v>
                </c:pt>
                <c:pt idx="597">
                  <c:v>3.1353749999999998</c:v>
                </c:pt>
                <c:pt idx="598">
                  <c:v>2.713473</c:v>
                </c:pt>
                <c:pt idx="599">
                  <c:v>2.0644899999999997</c:v>
                </c:pt>
                <c:pt idx="600">
                  <c:v>1.3966939999999999</c:v>
                </c:pt>
                <c:pt idx="601">
                  <c:v>1.41056</c:v>
                </c:pt>
                <c:pt idx="602">
                  <c:v>1.4150779999999998</c:v>
                </c:pt>
                <c:pt idx="603">
                  <c:v>1.4862879999999998</c:v>
                </c:pt>
                <c:pt idx="604">
                  <c:v>1.4906459999999999</c:v>
                </c:pt>
                <c:pt idx="605">
                  <c:v>1.5542509999999998</c:v>
                </c:pt>
                <c:pt idx="606">
                  <c:v>1.548044</c:v>
                </c:pt>
                <c:pt idx="607">
                  <c:v>1.515191</c:v>
                </c:pt>
                <c:pt idx="608">
                  <c:v>1.5088569999999999</c:v>
                </c:pt>
                <c:pt idx="609">
                  <c:v>1.4989569999999999</c:v>
                </c:pt>
                <c:pt idx="610">
                  <c:v>1.382744</c:v>
                </c:pt>
                <c:pt idx="611">
                  <c:v>1.4936669999999999</c:v>
                </c:pt>
                <c:pt idx="612">
                  <c:v>1.4973639999999999</c:v>
                </c:pt>
                <c:pt idx="613">
                  <c:v>1.4611959999999999</c:v>
                </c:pt>
                <c:pt idx="614">
                  <c:v>1.4236869999999999</c:v>
                </c:pt>
                <c:pt idx="615">
                  <c:v>1.3210599999999999</c:v>
                </c:pt>
                <c:pt idx="616">
                  <c:v>1.2729109999999999</c:v>
                </c:pt>
                <c:pt idx="617">
                  <c:v>1.187133</c:v>
                </c:pt>
                <c:pt idx="618">
                  <c:v>1.0783430000000001</c:v>
                </c:pt>
                <c:pt idx="619">
                  <c:v>1.025841</c:v>
                </c:pt>
                <c:pt idx="620">
                  <c:v>0.96745999999999999</c:v>
                </c:pt>
                <c:pt idx="621">
                  <c:v>0.88606399999999996</c:v>
                </c:pt>
                <c:pt idx="622">
                  <c:v>0.87145899999999998</c:v>
                </c:pt>
                <c:pt idx="623">
                  <c:v>0.79310799999999992</c:v>
                </c:pt>
                <c:pt idx="624">
                  <c:v>0.79436699999999993</c:v>
                </c:pt>
                <c:pt idx="625">
                  <c:v>0.792987</c:v>
                </c:pt>
                <c:pt idx="626">
                  <c:v>0.78056199999999998</c:v>
                </c:pt>
                <c:pt idx="627">
                  <c:v>0.75688199999999994</c:v>
                </c:pt>
                <c:pt idx="628">
                  <c:v>0.74860099999999996</c:v>
                </c:pt>
                <c:pt idx="629">
                  <c:v>0.75839199999999996</c:v>
                </c:pt>
                <c:pt idx="630">
                  <c:v>0.79737399999999992</c:v>
                </c:pt>
                <c:pt idx="631">
                  <c:v>0.852495</c:v>
                </c:pt>
                <c:pt idx="632">
                  <c:v>0.91514699999999993</c:v>
                </c:pt>
                <c:pt idx="633">
                  <c:v>0.93570299999999995</c:v>
                </c:pt>
                <c:pt idx="634">
                  <c:v>0.86687799999999993</c:v>
                </c:pt>
                <c:pt idx="635">
                  <c:v>0.70649200000000001</c:v>
                </c:pt>
                <c:pt idx="636">
                  <c:v>0.64783499999999994</c:v>
                </c:pt>
                <c:pt idx="637">
                  <c:v>0.63957599999999992</c:v>
                </c:pt>
                <c:pt idx="638">
                  <c:v>0.62279799999999996</c:v>
                </c:pt>
                <c:pt idx="639">
                  <c:v>0.61463699999999999</c:v>
                </c:pt>
                <c:pt idx="640">
                  <c:v>0.576685</c:v>
                </c:pt>
                <c:pt idx="641">
                  <c:v>0.54474699999999998</c:v>
                </c:pt>
                <c:pt idx="642">
                  <c:v>0.52038799999999996</c:v>
                </c:pt>
                <c:pt idx="643">
                  <c:v>0.48655099999999996</c:v>
                </c:pt>
                <c:pt idx="644">
                  <c:v>0.44048499999999996</c:v>
                </c:pt>
                <c:pt idx="645">
                  <c:v>0.39599899999999999</c:v>
                </c:pt>
                <c:pt idx="646">
                  <c:v>0.38704099999999997</c:v>
                </c:pt>
                <c:pt idx="647">
                  <c:v>0.43005399999999999</c:v>
                </c:pt>
                <c:pt idx="648">
                  <c:v>0.459148</c:v>
                </c:pt>
                <c:pt idx="649">
                  <c:v>0.47989999999999999</c:v>
                </c:pt>
                <c:pt idx="650">
                  <c:v>0.521069</c:v>
                </c:pt>
                <c:pt idx="651">
                  <c:v>0.51826099999999997</c:v>
                </c:pt>
                <c:pt idx="652">
                  <c:v>0.60917500000000002</c:v>
                </c:pt>
                <c:pt idx="653">
                  <c:v>0.81505499999999997</c:v>
                </c:pt>
                <c:pt idx="654">
                  <c:v>0.96115899999999999</c:v>
                </c:pt>
                <c:pt idx="655">
                  <c:v>0.99855799999999995</c:v>
                </c:pt>
                <c:pt idx="656">
                  <c:v>0.99216699999999991</c:v>
                </c:pt>
                <c:pt idx="657">
                  <c:v>1.059302</c:v>
                </c:pt>
                <c:pt idx="658">
                  <c:v>1.22245</c:v>
                </c:pt>
                <c:pt idx="659">
                  <c:v>1.2672289999999999</c:v>
                </c:pt>
                <c:pt idx="660">
                  <c:v>1.2838889999999998</c:v>
                </c:pt>
                <c:pt idx="661">
                  <c:v>1.369712</c:v>
                </c:pt>
                <c:pt idx="662">
                  <c:v>1.37917</c:v>
                </c:pt>
                <c:pt idx="663">
                  <c:v>1.4112989999999999</c:v>
                </c:pt>
                <c:pt idx="664">
                  <c:v>1.417243</c:v>
                </c:pt>
                <c:pt idx="665">
                  <c:v>1.4093019999999998</c:v>
                </c:pt>
                <c:pt idx="666">
                  <c:v>1.397772</c:v>
                </c:pt>
                <c:pt idx="667">
                  <c:v>1.4830779999999999</c:v>
                </c:pt>
                <c:pt idx="668">
                  <c:v>1.6237519999999999</c:v>
                </c:pt>
                <c:pt idx="669">
                  <c:v>1.692256</c:v>
                </c:pt>
                <c:pt idx="670">
                  <c:v>1.7717969999999998</c:v>
                </c:pt>
                <c:pt idx="671">
                  <c:v>1.8349609999999998</c:v>
                </c:pt>
                <c:pt idx="672">
                  <c:v>1.8266719999999999</c:v>
                </c:pt>
                <c:pt idx="673">
                  <c:v>1.7595269999999998</c:v>
                </c:pt>
                <c:pt idx="674">
                  <c:v>1.775237</c:v>
                </c:pt>
                <c:pt idx="675">
                  <c:v>1.792943</c:v>
                </c:pt>
                <c:pt idx="676">
                  <c:v>1.8216139999999998</c:v>
                </c:pt>
                <c:pt idx="677">
                  <c:v>1.71688</c:v>
                </c:pt>
                <c:pt idx="678">
                  <c:v>1.640031</c:v>
                </c:pt>
                <c:pt idx="679">
                  <c:v>1.518046</c:v>
                </c:pt>
                <c:pt idx="680">
                  <c:v>1.455867</c:v>
                </c:pt>
                <c:pt idx="681">
                  <c:v>1.3591869999999999</c:v>
                </c:pt>
                <c:pt idx="682">
                  <c:v>1.1729909999999999</c:v>
                </c:pt>
                <c:pt idx="683">
                  <c:v>1.253328</c:v>
                </c:pt>
                <c:pt idx="684">
                  <c:v>1.2320389999999999</c:v>
                </c:pt>
                <c:pt idx="685">
                  <c:v>1.234019</c:v>
                </c:pt>
                <c:pt idx="686">
                  <c:v>1.2134769999999999</c:v>
                </c:pt>
                <c:pt idx="687">
                  <c:v>1.2296019999999999</c:v>
                </c:pt>
                <c:pt idx="688">
                  <c:v>1.170498</c:v>
                </c:pt>
                <c:pt idx="689">
                  <c:v>1.100528</c:v>
                </c:pt>
                <c:pt idx="690">
                  <c:v>1.0496529999999999</c:v>
                </c:pt>
                <c:pt idx="691">
                  <c:v>1.0484609999999999</c:v>
                </c:pt>
                <c:pt idx="692">
                  <c:v>0.98019299999999998</c:v>
                </c:pt>
                <c:pt idx="693">
                  <c:v>1.0801259999999999</c:v>
                </c:pt>
                <c:pt idx="694">
                  <c:v>1.0567629999999999</c:v>
                </c:pt>
                <c:pt idx="695">
                  <c:v>0.86103499999999999</c:v>
                </c:pt>
                <c:pt idx="696">
                  <c:v>0.89152500000000001</c:v>
                </c:pt>
                <c:pt idx="697">
                  <c:v>0.84859799999999996</c:v>
                </c:pt>
                <c:pt idx="698">
                  <c:v>0.80838199999999993</c:v>
                </c:pt>
                <c:pt idx="699">
                  <c:v>0.73282399999999992</c:v>
                </c:pt>
                <c:pt idx="700">
                  <c:v>0.66895499999999997</c:v>
                </c:pt>
                <c:pt idx="701">
                  <c:v>0.61555399999999993</c:v>
                </c:pt>
                <c:pt idx="702">
                  <c:v>0.57829799999999998</c:v>
                </c:pt>
                <c:pt idx="703">
                  <c:v>0.54502699999999993</c:v>
                </c:pt>
                <c:pt idx="704">
                  <c:v>0.53018199999999993</c:v>
                </c:pt>
                <c:pt idx="705">
                  <c:v>0.40916199999999997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44-4810-9A6A-AB37C95E747C}"/>
            </c:ext>
          </c:extLst>
        </c:ser>
        <c:ser>
          <c:idx val="0"/>
          <c:order val="2"/>
          <c:tx>
            <c:strRef>
              <c:f>ChartData!$D$2</c:f>
              <c:strCache>
                <c:ptCount val="1"/>
                <c:pt idx="0">
                  <c:v>Bulgaria</c:v>
                </c:pt>
              </c:strCache>
            </c:strRef>
          </c:tx>
          <c:spPr>
            <a:pattFill prst="weave">
              <a:fgClr>
                <a:srgbClr xmlns:mc="http://schemas.openxmlformats.org/markup-compatibility/2006" xmlns:a14="http://schemas.microsoft.com/office/drawing/2010/main" val="800080" mc:Ignorable="a14" a14:legacySpreadsheetColorIndex="20"/>
              </a:fgClr>
              <a:bgClr>
                <a:srgbClr xmlns:mc="http://schemas.openxmlformats.org/markup-compatibility/2006" xmlns:a14="http://schemas.microsoft.com/office/drawing/2010/main" val="FFCC99" mc:Ignorable="a14" a14:legacySpreadsheetColorIndex="47"/>
              </a:bgClr>
            </a:pattFill>
            <a:ln w="25400">
              <a:noFill/>
            </a:ln>
          </c:spPr>
          <c:invertIfNegative val="0"/>
          <c:cat>
            <c:strRef>
              <c:f>ChartData!$A$3:$A$720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ChartData!$D$3:$D$720</c:f>
              <c:numCache>
                <c:formatCode>#,##0</c:formatCode>
                <c:ptCount val="706"/>
                <c:pt idx="0">
                  <c:v>0.336559</c:v>
                </c:pt>
                <c:pt idx="1">
                  <c:v>0.32389899999999999</c:v>
                </c:pt>
                <c:pt idx="2">
                  <c:v>0.28309999999999996</c:v>
                </c:pt>
                <c:pt idx="3">
                  <c:v>0.28440299999999996</c:v>
                </c:pt>
                <c:pt idx="4">
                  <c:v>0.27851100000000001</c:v>
                </c:pt>
                <c:pt idx="5">
                  <c:v>0.27920699999999998</c:v>
                </c:pt>
                <c:pt idx="6">
                  <c:v>0.26265099999999997</c:v>
                </c:pt>
                <c:pt idx="7">
                  <c:v>0.252473</c:v>
                </c:pt>
                <c:pt idx="8">
                  <c:v>0.21289899999999998</c:v>
                </c:pt>
                <c:pt idx="9">
                  <c:v>0.18365299999999998</c:v>
                </c:pt>
                <c:pt idx="10">
                  <c:v>0.15198999999999999</c:v>
                </c:pt>
                <c:pt idx="11">
                  <c:v>0.152197</c:v>
                </c:pt>
                <c:pt idx="12">
                  <c:v>0.256081</c:v>
                </c:pt>
                <c:pt idx="13">
                  <c:v>0.52889699999999995</c:v>
                </c:pt>
                <c:pt idx="14">
                  <c:v>0.81122099999999997</c:v>
                </c:pt>
                <c:pt idx="15">
                  <c:v>1.0161389999999999</c:v>
                </c:pt>
                <c:pt idx="16">
                  <c:v>1.153632</c:v>
                </c:pt>
                <c:pt idx="17">
                  <c:v>1.3604829999999999</c:v>
                </c:pt>
                <c:pt idx="18">
                  <c:v>1.431314</c:v>
                </c:pt>
                <c:pt idx="19">
                  <c:v>1.5484819999999999</c:v>
                </c:pt>
                <c:pt idx="20">
                  <c:v>1.8444579999999999</c:v>
                </c:pt>
                <c:pt idx="21">
                  <c:v>2.1379220000000001</c:v>
                </c:pt>
                <c:pt idx="22">
                  <c:v>2.4014530000000001</c:v>
                </c:pt>
                <c:pt idx="23">
                  <c:v>2.5156259999999997</c:v>
                </c:pt>
                <c:pt idx="24">
                  <c:v>2.6465619999999999</c:v>
                </c:pt>
                <c:pt idx="25">
                  <c:v>2.64141</c:v>
                </c:pt>
                <c:pt idx="26">
                  <c:v>2.4518770000000001</c:v>
                </c:pt>
                <c:pt idx="27">
                  <c:v>2.260802</c:v>
                </c:pt>
                <c:pt idx="28">
                  <c:v>2.1281019999999997</c:v>
                </c:pt>
                <c:pt idx="29">
                  <c:v>1.9507599999999998</c:v>
                </c:pt>
                <c:pt idx="30">
                  <c:v>1.993517</c:v>
                </c:pt>
                <c:pt idx="31">
                  <c:v>1.9859669999999998</c:v>
                </c:pt>
                <c:pt idx="32">
                  <c:v>1.7001219999999999</c:v>
                </c:pt>
                <c:pt idx="33">
                  <c:v>1.575237</c:v>
                </c:pt>
                <c:pt idx="34">
                  <c:v>1.509317</c:v>
                </c:pt>
                <c:pt idx="35">
                  <c:v>1.459541</c:v>
                </c:pt>
                <c:pt idx="36">
                  <c:v>1.3795739999999999</c:v>
                </c:pt>
                <c:pt idx="37">
                  <c:v>1.196666</c:v>
                </c:pt>
                <c:pt idx="38">
                  <c:v>1.1897949999999999</c:v>
                </c:pt>
                <c:pt idx="39">
                  <c:v>1.541914</c:v>
                </c:pt>
                <c:pt idx="40">
                  <c:v>2.234721</c:v>
                </c:pt>
                <c:pt idx="41">
                  <c:v>2.5603349999999998</c:v>
                </c:pt>
                <c:pt idx="42">
                  <c:v>2.8497939999999997</c:v>
                </c:pt>
                <c:pt idx="43">
                  <c:v>3.1248839999999998</c:v>
                </c:pt>
                <c:pt idx="44">
                  <c:v>3.48699</c:v>
                </c:pt>
                <c:pt idx="45">
                  <c:v>3.7659829999999999</c:v>
                </c:pt>
                <c:pt idx="46">
                  <c:v>4.2113329999999998</c:v>
                </c:pt>
                <c:pt idx="47">
                  <c:v>4.7395589999999999</c:v>
                </c:pt>
                <c:pt idx="48">
                  <c:v>4.6233449999999996</c:v>
                </c:pt>
                <c:pt idx="49">
                  <c:v>4.6549459999999998</c:v>
                </c:pt>
                <c:pt idx="50">
                  <c:v>4.6825919999999996</c:v>
                </c:pt>
                <c:pt idx="51">
                  <c:v>4.9578479999999994</c:v>
                </c:pt>
                <c:pt idx="52">
                  <c:v>5.1097250000000001</c:v>
                </c:pt>
                <c:pt idx="53">
                  <c:v>5.4639639999999998</c:v>
                </c:pt>
                <c:pt idx="54">
                  <c:v>5.6171439999999997</c:v>
                </c:pt>
                <c:pt idx="55">
                  <c:v>5.618099</c:v>
                </c:pt>
                <c:pt idx="56">
                  <c:v>5.5877219999999994</c:v>
                </c:pt>
                <c:pt idx="57">
                  <c:v>5.4935089999999995</c:v>
                </c:pt>
                <c:pt idx="58">
                  <c:v>5.1757819999999999</c:v>
                </c:pt>
                <c:pt idx="59">
                  <c:v>4.8154919999999999</c:v>
                </c:pt>
                <c:pt idx="60">
                  <c:v>4.9863710000000001</c:v>
                </c:pt>
                <c:pt idx="61">
                  <c:v>5.2622029999999995</c:v>
                </c:pt>
                <c:pt idx="62">
                  <c:v>5.5020959999999999</c:v>
                </c:pt>
                <c:pt idx="63">
                  <c:v>5.6139760000000001</c:v>
                </c:pt>
                <c:pt idx="64">
                  <c:v>5.1368269999999994</c:v>
                </c:pt>
                <c:pt idx="65">
                  <c:v>4.5856919999999999</c:v>
                </c:pt>
                <c:pt idx="66">
                  <c:v>4.2451439999999998</c:v>
                </c:pt>
                <c:pt idx="67">
                  <c:v>4.2639329999999998</c:v>
                </c:pt>
                <c:pt idx="68">
                  <c:v>4.451092</c:v>
                </c:pt>
                <c:pt idx="69">
                  <c:v>4.6149620000000002</c:v>
                </c:pt>
                <c:pt idx="70">
                  <c:v>4.6946519999999996</c:v>
                </c:pt>
                <c:pt idx="71">
                  <c:v>4.7860019999999999</c:v>
                </c:pt>
                <c:pt idx="72">
                  <c:v>5.032394</c:v>
                </c:pt>
                <c:pt idx="73">
                  <c:v>4.9857550000000002</c:v>
                </c:pt>
                <c:pt idx="74">
                  <c:v>4.8454670000000002</c:v>
                </c:pt>
                <c:pt idx="75">
                  <c:v>4.4555470000000001</c:v>
                </c:pt>
                <c:pt idx="76">
                  <c:v>4.4018549999999994</c:v>
                </c:pt>
                <c:pt idx="77">
                  <c:v>4.6522439999999996</c:v>
                </c:pt>
                <c:pt idx="78">
                  <c:v>4.4888409999999999</c:v>
                </c:pt>
                <c:pt idx="79">
                  <c:v>4.1899549999999994</c:v>
                </c:pt>
                <c:pt idx="80">
                  <c:v>3.912766</c:v>
                </c:pt>
                <c:pt idx="81">
                  <c:v>3.590471</c:v>
                </c:pt>
                <c:pt idx="82">
                  <c:v>3.5802399999999999</c:v>
                </c:pt>
                <c:pt idx="83">
                  <c:v>3.7221359999999999</c:v>
                </c:pt>
                <c:pt idx="84">
                  <c:v>3.478901</c:v>
                </c:pt>
                <c:pt idx="85">
                  <c:v>3.3938139999999999</c:v>
                </c:pt>
                <c:pt idx="86">
                  <c:v>3.3346079999999998</c:v>
                </c:pt>
                <c:pt idx="87">
                  <c:v>3.036041</c:v>
                </c:pt>
                <c:pt idx="88">
                  <c:v>2.8512029999999999</c:v>
                </c:pt>
                <c:pt idx="89">
                  <c:v>2.843594</c:v>
                </c:pt>
                <c:pt idx="90">
                  <c:v>3.1060300000000001</c:v>
                </c:pt>
                <c:pt idx="91">
                  <c:v>3.506885</c:v>
                </c:pt>
                <c:pt idx="92">
                  <c:v>3.258699</c:v>
                </c:pt>
                <c:pt idx="93">
                  <c:v>3.075113</c:v>
                </c:pt>
                <c:pt idx="94">
                  <c:v>2.9175759999999999</c:v>
                </c:pt>
                <c:pt idx="95">
                  <c:v>2.4034599999999999</c:v>
                </c:pt>
                <c:pt idx="96">
                  <c:v>2.4199229999999998</c:v>
                </c:pt>
                <c:pt idx="97">
                  <c:v>2.1865869999999998</c:v>
                </c:pt>
                <c:pt idx="98">
                  <c:v>2.3404219999999998</c:v>
                </c:pt>
                <c:pt idx="99">
                  <c:v>2.5186299999999999</c:v>
                </c:pt>
                <c:pt idx="100">
                  <c:v>3.073286</c:v>
                </c:pt>
                <c:pt idx="101">
                  <c:v>3.5875319999999999</c:v>
                </c:pt>
                <c:pt idx="102">
                  <c:v>3.9928029999999999</c:v>
                </c:pt>
                <c:pt idx="103">
                  <c:v>3.97302</c:v>
                </c:pt>
                <c:pt idx="104">
                  <c:v>4.4601609999999994</c:v>
                </c:pt>
                <c:pt idx="105">
                  <c:v>5.0452009999999996</c:v>
                </c:pt>
                <c:pt idx="106">
                  <c:v>5.6940549999999996</c:v>
                </c:pt>
                <c:pt idx="107">
                  <c:v>6.3670580000000001</c:v>
                </c:pt>
                <c:pt idx="108">
                  <c:v>6.5834079999999995</c:v>
                </c:pt>
                <c:pt idx="109">
                  <c:v>7.2315799999999992</c:v>
                </c:pt>
                <c:pt idx="110">
                  <c:v>7.1931289999999999</c:v>
                </c:pt>
                <c:pt idx="111">
                  <c:v>7.5975799999999998</c:v>
                </c:pt>
                <c:pt idx="112">
                  <c:v>8.5262840000000004</c:v>
                </c:pt>
                <c:pt idx="113">
                  <c:v>8.5620700000000003</c:v>
                </c:pt>
                <c:pt idx="114">
                  <c:v>9.2444980000000001</c:v>
                </c:pt>
                <c:pt idx="115">
                  <c:v>9.9709059999999994</c:v>
                </c:pt>
                <c:pt idx="116">
                  <c:v>10.201039</c:v>
                </c:pt>
                <c:pt idx="117">
                  <c:v>11.064852999999999</c:v>
                </c:pt>
                <c:pt idx="118">
                  <c:v>10.847073999999999</c:v>
                </c:pt>
                <c:pt idx="119">
                  <c:v>10.917937</c:v>
                </c:pt>
                <c:pt idx="120">
                  <c:v>10.771713999999999</c:v>
                </c:pt>
                <c:pt idx="121">
                  <c:v>10.374855</c:v>
                </c:pt>
                <c:pt idx="122">
                  <c:v>10.428096999999999</c:v>
                </c:pt>
                <c:pt idx="123">
                  <c:v>10.400877999999999</c:v>
                </c:pt>
                <c:pt idx="124">
                  <c:v>9.7878299999999996</c:v>
                </c:pt>
                <c:pt idx="125">
                  <c:v>9.7438699999999994</c:v>
                </c:pt>
                <c:pt idx="126">
                  <c:v>9.2959160000000001</c:v>
                </c:pt>
                <c:pt idx="127">
                  <c:v>8.6650980000000004</c:v>
                </c:pt>
                <c:pt idx="128">
                  <c:v>8.3594229999999996</c:v>
                </c:pt>
                <c:pt idx="129">
                  <c:v>7.3278460000000001</c:v>
                </c:pt>
                <c:pt idx="130">
                  <c:v>7.3354469999999994</c:v>
                </c:pt>
                <c:pt idx="131">
                  <c:v>7.1832629999999993</c:v>
                </c:pt>
                <c:pt idx="132">
                  <c:v>7.432677</c:v>
                </c:pt>
                <c:pt idx="133">
                  <c:v>7.9527959999999993</c:v>
                </c:pt>
                <c:pt idx="134">
                  <c:v>8.4887169999999994</c:v>
                </c:pt>
                <c:pt idx="135">
                  <c:v>9.1962489999999999</c:v>
                </c:pt>
                <c:pt idx="136">
                  <c:v>9.2155709999999988</c:v>
                </c:pt>
                <c:pt idx="137">
                  <c:v>9.8754449999999991</c:v>
                </c:pt>
                <c:pt idx="138">
                  <c:v>10.14753</c:v>
                </c:pt>
                <c:pt idx="139">
                  <c:v>10.860768</c:v>
                </c:pt>
                <c:pt idx="140">
                  <c:v>11.755236999999999</c:v>
                </c:pt>
                <c:pt idx="141">
                  <c:v>13.31143</c:v>
                </c:pt>
                <c:pt idx="142">
                  <c:v>14.083160999999999</c:v>
                </c:pt>
                <c:pt idx="143">
                  <c:v>15.285687999999999</c:v>
                </c:pt>
                <c:pt idx="144">
                  <c:v>15.019485999999999</c:v>
                </c:pt>
                <c:pt idx="145">
                  <c:v>14.302308</c:v>
                </c:pt>
                <c:pt idx="146">
                  <c:v>13.816626999999999</c:v>
                </c:pt>
                <c:pt idx="147">
                  <c:v>12.704113</c:v>
                </c:pt>
                <c:pt idx="148">
                  <c:v>12.350928999999999</c:v>
                </c:pt>
                <c:pt idx="149">
                  <c:v>11.499684</c:v>
                </c:pt>
                <c:pt idx="150">
                  <c:v>10.826075999999999</c:v>
                </c:pt>
                <c:pt idx="151">
                  <c:v>9.8644359999999995</c:v>
                </c:pt>
                <c:pt idx="152">
                  <c:v>9.2314229999999995</c:v>
                </c:pt>
                <c:pt idx="153">
                  <c:v>7.9781249999999995</c:v>
                </c:pt>
                <c:pt idx="154">
                  <c:v>7.4655039999999993</c:v>
                </c:pt>
                <c:pt idx="155">
                  <c:v>6.9749979999999994</c:v>
                </c:pt>
                <c:pt idx="156">
                  <c:v>6.9887709999999998</c:v>
                </c:pt>
                <c:pt idx="157">
                  <c:v>7.4087879999999995</c:v>
                </c:pt>
                <c:pt idx="158">
                  <c:v>7.4623849999999994</c:v>
                </c:pt>
                <c:pt idx="159">
                  <c:v>7.5216199999999995</c:v>
                </c:pt>
                <c:pt idx="160">
                  <c:v>8.024654</c:v>
                </c:pt>
                <c:pt idx="161">
                  <c:v>8.3059219999999989</c:v>
                </c:pt>
                <c:pt idx="162">
                  <c:v>8.9579690000000003</c:v>
                </c:pt>
                <c:pt idx="163">
                  <c:v>9.4093640000000001</c:v>
                </c:pt>
                <c:pt idx="164">
                  <c:v>9.1747610000000002</c:v>
                </c:pt>
                <c:pt idx="165">
                  <c:v>9.4635999999999996</c:v>
                </c:pt>
                <c:pt idx="179">
                  <c:v>0</c:v>
                </c:pt>
                <c:pt idx="180">
                  <c:v>0.11387799999999999</c:v>
                </c:pt>
                <c:pt idx="181">
                  <c:v>0.10388</c:v>
                </c:pt>
                <c:pt idx="182">
                  <c:v>0.10158299999999999</c:v>
                </c:pt>
                <c:pt idx="183">
                  <c:v>0.108289</c:v>
                </c:pt>
                <c:pt idx="184">
                  <c:v>0.116855</c:v>
                </c:pt>
                <c:pt idx="185">
                  <c:v>0.114949</c:v>
                </c:pt>
                <c:pt idx="186">
                  <c:v>0.12069999999999999</c:v>
                </c:pt>
                <c:pt idx="187">
                  <c:v>0.125441</c:v>
                </c:pt>
                <c:pt idx="188">
                  <c:v>0.125441</c:v>
                </c:pt>
                <c:pt idx="189">
                  <c:v>0.11459499999999999</c:v>
                </c:pt>
                <c:pt idx="190">
                  <c:v>0.108068</c:v>
                </c:pt>
                <c:pt idx="191">
                  <c:v>7.5627E-2</c:v>
                </c:pt>
                <c:pt idx="192">
                  <c:v>6.2146E-2</c:v>
                </c:pt>
                <c:pt idx="193">
                  <c:v>6.2146E-2</c:v>
                </c:pt>
                <c:pt idx="194">
                  <c:v>5.6821999999999998E-2</c:v>
                </c:pt>
                <c:pt idx="195">
                  <c:v>5.0116000000000001E-2</c:v>
                </c:pt>
                <c:pt idx="196">
                  <c:v>5.2065999999999994E-2</c:v>
                </c:pt>
                <c:pt idx="197">
                  <c:v>3.9724999999999996E-2</c:v>
                </c:pt>
                <c:pt idx="198">
                  <c:v>3.7775999999999997E-2</c:v>
                </c:pt>
                <c:pt idx="199">
                  <c:v>3.6381999999999998E-2</c:v>
                </c:pt>
                <c:pt idx="200">
                  <c:v>4.9033E-2</c:v>
                </c:pt>
                <c:pt idx="201">
                  <c:v>6.3187999999999994E-2</c:v>
                </c:pt>
                <c:pt idx="202">
                  <c:v>7.0253999999999997E-2</c:v>
                </c:pt>
                <c:pt idx="203">
                  <c:v>9.6196999999999991E-2</c:v>
                </c:pt>
                <c:pt idx="204">
                  <c:v>0.100786</c:v>
                </c:pt>
                <c:pt idx="205">
                  <c:v>0.10857299999999999</c:v>
                </c:pt>
                <c:pt idx="206">
                  <c:v>0.11773299999999999</c:v>
                </c:pt>
                <c:pt idx="207">
                  <c:v>0.11876399999999999</c:v>
                </c:pt>
                <c:pt idx="208">
                  <c:v>0.11042399999999999</c:v>
                </c:pt>
                <c:pt idx="209">
                  <c:v>0.10220499999999999</c:v>
                </c:pt>
                <c:pt idx="210">
                  <c:v>0.10200899999999999</c:v>
                </c:pt>
                <c:pt idx="211">
                  <c:v>9.9675E-2</c:v>
                </c:pt>
                <c:pt idx="212">
                  <c:v>9.6629999999999994E-2</c:v>
                </c:pt>
                <c:pt idx="213">
                  <c:v>8.3261000000000002E-2</c:v>
                </c:pt>
                <c:pt idx="214">
                  <c:v>7.7886999999999998E-2</c:v>
                </c:pt>
                <c:pt idx="215">
                  <c:v>5.1943999999999997E-2</c:v>
                </c:pt>
                <c:pt idx="216">
                  <c:v>4.7355000000000001E-2</c:v>
                </c:pt>
                <c:pt idx="217">
                  <c:v>3.9567999999999999E-2</c:v>
                </c:pt>
                <c:pt idx="218">
                  <c:v>3.5751999999999999E-2</c:v>
                </c:pt>
                <c:pt idx="219">
                  <c:v>3.4721000000000002E-2</c:v>
                </c:pt>
                <c:pt idx="220">
                  <c:v>3.5611999999999998E-2</c:v>
                </c:pt>
                <c:pt idx="221">
                  <c:v>3.1824999999999999E-2</c:v>
                </c:pt>
                <c:pt idx="222">
                  <c:v>2.8240999999999999E-2</c:v>
                </c:pt>
                <c:pt idx="223">
                  <c:v>2.7227999999999999E-2</c:v>
                </c:pt>
                <c:pt idx="224">
                  <c:v>1.7621999999999999E-2</c:v>
                </c:pt>
                <c:pt idx="225">
                  <c:v>1.6836E-2</c:v>
                </c:pt>
                <c:pt idx="226">
                  <c:v>1.1334E-2</c:v>
                </c:pt>
                <c:pt idx="227">
                  <c:v>1.1334E-2</c:v>
                </c:pt>
                <c:pt idx="228">
                  <c:v>1.1864E-2</c:v>
                </c:pt>
                <c:pt idx="229">
                  <c:v>1.1864E-2</c:v>
                </c:pt>
                <c:pt idx="230">
                  <c:v>6.5199999999999998E-3</c:v>
                </c:pt>
                <c:pt idx="231">
                  <c:v>6.7799999999999996E-3</c:v>
                </c:pt>
                <c:pt idx="232">
                  <c:v>4.692E-3</c:v>
                </c:pt>
                <c:pt idx="233">
                  <c:v>1.7909999999999998E-3</c:v>
                </c:pt>
                <c:pt idx="234">
                  <c:v>1.769E-3</c:v>
                </c:pt>
                <c:pt idx="235">
                  <c:v>1.769E-3</c:v>
                </c:pt>
                <c:pt idx="236">
                  <c:v>1.769E-3</c:v>
                </c:pt>
                <c:pt idx="237">
                  <c:v>1.769E-3</c:v>
                </c:pt>
                <c:pt idx="238">
                  <c:v>1.769E-3</c:v>
                </c:pt>
                <c:pt idx="239">
                  <c:v>1.769E-3</c:v>
                </c:pt>
                <c:pt idx="240">
                  <c:v>1.4549999999999999E-3</c:v>
                </c:pt>
                <c:pt idx="241">
                  <c:v>1.4549999999999999E-3</c:v>
                </c:pt>
                <c:pt idx="242">
                  <c:v>1.4549999999999999E-3</c:v>
                </c:pt>
                <c:pt idx="243">
                  <c:v>7.5399999999999998E-3</c:v>
                </c:pt>
                <c:pt idx="244">
                  <c:v>6.561E-3</c:v>
                </c:pt>
                <c:pt idx="245">
                  <c:v>6.561E-3</c:v>
                </c:pt>
                <c:pt idx="246">
                  <c:v>6.561E-3</c:v>
                </c:pt>
                <c:pt idx="247">
                  <c:v>6.561E-3</c:v>
                </c:pt>
                <c:pt idx="248">
                  <c:v>6.561E-3</c:v>
                </c:pt>
                <c:pt idx="249">
                  <c:v>6.561E-3</c:v>
                </c:pt>
                <c:pt idx="250">
                  <c:v>6.561E-3</c:v>
                </c:pt>
                <c:pt idx="251">
                  <c:v>6.561E-3</c:v>
                </c:pt>
                <c:pt idx="252">
                  <c:v>6.3449999999999999E-3</c:v>
                </c:pt>
                <c:pt idx="253">
                  <c:v>6.3449999999999999E-3</c:v>
                </c:pt>
                <c:pt idx="254">
                  <c:v>6.3449999999999999E-3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1.74E-4</c:v>
                </c:pt>
                <c:pt idx="260">
                  <c:v>3.9599999999999998E-4</c:v>
                </c:pt>
                <c:pt idx="261">
                  <c:v>3.9599999999999998E-4</c:v>
                </c:pt>
                <c:pt idx="262">
                  <c:v>3.9599999999999998E-4</c:v>
                </c:pt>
                <c:pt idx="263">
                  <c:v>3.9599999999999998E-4</c:v>
                </c:pt>
                <c:pt idx="264">
                  <c:v>3.9599999999999998E-4</c:v>
                </c:pt>
                <c:pt idx="265">
                  <c:v>9.3799999999999992E-4</c:v>
                </c:pt>
                <c:pt idx="266">
                  <c:v>9.3799999999999992E-4</c:v>
                </c:pt>
                <c:pt idx="267">
                  <c:v>1.3569999999999999E-3</c:v>
                </c:pt>
                <c:pt idx="268">
                  <c:v>2.4740000000000001E-3</c:v>
                </c:pt>
                <c:pt idx="269">
                  <c:v>2.4740000000000001E-3</c:v>
                </c:pt>
                <c:pt idx="270">
                  <c:v>2.4740000000000001E-3</c:v>
                </c:pt>
                <c:pt idx="271">
                  <c:v>2.3079999999999997E-3</c:v>
                </c:pt>
                <c:pt idx="272">
                  <c:v>2.0889999999999997E-3</c:v>
                </c:pt>
                <c:pt idx="273">
                  <c:v>2.0889999999999997E-3</c:v>
                </c:pt>
                <c:pt idx="274">
                  <c:v>2.0889999999999997E-3</c:v>
                </c:pt>
                <c:pt idx="275">
                  <c:v>5.7532E-2</c:v>
                </c:pt>
                <c:pt idx="276">
                  <c:v>9.9846999999999991E-2</c:v>
                </c:pt>
                <c:pt idx="277">
                  <c:v>0.106403</c:v>
                </c:pt>
                <c:pt idx="278">
                  <c:v>0.106403</c:v>
                </c:pt>
                <c:pt idx="279">
                  <c:v>0.105985</c:v>
                </c:pt>
                <c:pt idx="280">
                  <c:v>0.104903</c:v>
                </c:pt>
                <c:pt idx="281">
                  <c:v>0.104903</c:v>
                </c:pt>
                <c:pt idx="282">
                  <c:v>0.104903</c:v>
                </c:pt>
                <c:pt idx="283">
                  <c:v>0.104895</c:v>
                </c:pt>
                <c:pt idx="284">
                  <c:v>0.104892</c:v>
                </c:pt>
                <c:pt idx="285">
                  <c:v>0.104892</c:v>
                </c:pt>
                <c:pt idx="286">
                  <c:v>0.104892</c:v>
                </c:pt>
                <c:pt idx="287">
                  <c:v>5.3214999999999998E-2</c:v>
                </c:pt>
                <c:pt idx="288">
                  <c:v>3.7727999999999998E-2</c:v>
                </c:pt>
                <c:pt idx="289">
                  <c:v>3.9226999999999998E-2</c:v>
                </c:pt>
                <c:pt idx="290">
                  <c:v>3.9226999999999998E-2</c:v>
                </c:pt>
                <c:pt idx="291">
                  <c:v>3.9225999999999997E-2</c:v>
                </c:pt>
                <c:pt idx="292">
                  <c:v>3.9190999999999997E-2</c:v>
                </c:pt>
                <c:pt idx="293">
                  <c:v>3.9190999999999997E-2</c:v>
                </c:pt>
                <c:pt idx="294">
                  <c:v>3.9190999999999997E-2</c:v>
                </c:pt>
                <c:pt idx="295">
                  <c:v>3.9190999999999997E-2</c:v>
                </c:pt>
                <c:pt idx="296">
                  <c:v>3.9190999999999997E-2</c:v>
                </c:pt>
                <c:pt idx="297">
                  <c:v>3.9190999999999997E-2</c:v>
                </c:pt>
                <c:pt idx="298">
                  <c:v>3.9190999999999997E-2</c:v>
                </c:pt>
                <c:pt idx="299">
                  <c:v>3.5424999999999998E-2</c:v>
                </c:pt>
                <c:pt idx="300">
                  <c:v>8.5970000000000005E-3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0.531281</c:v>
                </c:pt>
                <c:pt idx="326">
                  <c:v>0.76326299999999991</c:v>
                </c:pt>
                <c:pt idx="327">
                  <c:v>0.76326299999999991</c:v>
                </c:pt>
                <c:pt idx="328">
                  <c:v>1.01712</c:v>
                </c:pt>
                <c:pt idx="329">
                  <c:v>1.1786779999999999</c:v>
                </c:pt>
                <c:pt idx="330">
                  <c:v>1.1786779999999999</c:v>
                </c:pt>
                <c:pt idx="331">
                  <c:v>1.1786779999999999</c:v>
                </c:pt>
                <c:pt idx="332">
                  <c:v>1.1786779999999999</c:v>
                </c:pt>
                <c:pt idx="333">
                  <c:v>1.1786779999999999</c:v>
                </c:pt>
                <c:pt idx="334">
                  <c:v>1.1786779999999999</c:v>
                </c:pt>
                <c:pt idx="335">
                  <c:v>1.1786779999999999</c:v>
                </c:pt>
                <c:pt idx="336">
                  <c:v>1.1786779999999999</c:v>
                </c:pt>
                <c:pt idx="337">
                  <c:v>0.989008</c:v>
                </c:pt>
                <c:pt idx="338">
                  <c:v>0.91401699999999997</c:v>
                </c:pt>
                <c:pt idx="339">
                  <c:v>0.91401699999999997</c:v>
                </c:pt>
                <c:pt idx="340">
                  <c:v>0.751556</c:v>
                </c:pt>
                <c:pt idx="341">
                  <c:v>0.63103900000000002</c:v>
                </c:pt>
                <c:pt idx="342">
                  <c:v>0.63814399999999993</c:v>
                </c:pt>
                <c:pt idx="343">
                  <c:v>0.64289499999999999</c:v>
                </c:pt>
                <c:pt idx="344">
                  <c:v>0.65335699999999997</c:v>
                </c:pt>
                <c:pt idx="345">
                  <c:v>0.66451799999999994</c:v>
                </c:pt>
                <c:pt idx="359">
                  <c:v>0</c:v>
                </c:pt>
                <c:pt idx="360">
                  <c:v>8.3129999999999992E-3</c:v>
                </c:pt>
                <c:pt idx="361">
                  <c:v>2.5416999999999999E-2</c:v>
                </c:pt>
                <c:pt idx="362">
                  <c:v>2.7029999999999998E-2</c:v>
                </c:pt>
                <c:pt idx="363">
                  <c:v>3.4160999999999997E-2</c:v>
                </c:pt>
                <c:pt idx="364">
                  <c:v>3.9764000000000001E-2</c:v>
                </c:pt>
                <c:pt idx="365">
                  <c:v>4.3746E-2</c:v>
                </c:pt>
                <c:pt idx="366">
                  <c:v>5.6013E-2</c:v>
                </c:pt>
                <c:pt idx="367">
                  <c:v>7.7657999999999991E-2</c:v>
                </c:pt>
                <c:pt idx="368">
                  <c:v>0.13168299999999999</c:v>
                </c:pt>
                <c:pt idx="369">
                  <c:v>0.13370499999999999</c:v>
                </c:pt>
                <c:pt idx="370">
                  <c:v>0.15685299999999999</c:v>
                </c:pt>
                <c:pt idx="371">
                  <c:v>0.15145599999999998</c:v>
                </c:pt>
                <c:pt idx="372">
                  <c:v>0.15290999999999999</c:v>
                </c:pt>
                <c:pt idx="373">
                  <c:v>0.13580599999999998</c:v>
                </c:pt>
                <c:pt idx="374">
                  <c:v>0.13419300000000001</c:v>
                </c:pt>
                <c:pt idx="375">
                  <c:v>0.12706199999999998</c:v>
                </c:pt>
                <c:pt idx="376">
                  <c:v>0.13287599999999999</c:v>
                </c:pt>
                <c:pt idx="377">
                  <c:v>0.12889399999999998</c:v>
                </c:pt>
                <c:pt idx="378">
                  <c:v>0.118475</c:v>
                </c:pt>
                <c:pt idx="379">
                  <c:v>9.7439999999999999E-2</c:v>
                </c:pt>
                <c:pt idx="380">
                  <c:v>4.6647000000000001E-2</c:v>
                </c:pt>
                <c:pt idx="381">
                  <c:v>5.4955999999999998E-2</c:v>
                </c:pt>
                <c:pt idx="382">
                  <c:v>3.2174999999999995E-2</c:v>
                </c:pt>
                <c:pt idx="383">
                  <c:v>2.9852999999999998E-2</c:v>
                </c:pt>
                <c:pt idx="384">
                  <c:v>3.8473E-2</c:v>
                </c:pt>
                <c:pt idx="385">
                  <c:v>6.0742999999999998E-2</c:v>
                </c:pt>
                <c:pt idx="386">
                  <c:v>0.102879</c:v>
                </c:pt>
                <c:pt idx="387">
                  <c:v>0.13553199999999999</c:v>
                </c:pt>
                <c:pt idx="388">
                  <c:v>0.15371199999999999</c:v>
                </c:pt>
                <c:pt idx="389">
                  <c:v>0.15814399999999998</c:v>
                </c:pt>
                <c:pt idx="390">
                  <c:v>0.17993999999999999</c:v>
                </c:pt>
                <c:pt idx="391">
                  <c:v>0.21688399999999999</c:v>
                </c:pt>
                <c:pt idx="392">
                  <c:v>0.21814499999999998</c:v>
                </c:pt>
                <c:pt idx="393">
                  <c:v>0.209898</c:v>
                </c:pt>
                <c:pt idx="394">
                  <c:v>0.22297</c:v>
                </c:pt>
                <c:pt idx="395">
                  <c:v>0.24191799999999999</c:v>
                </c:pt>
                <c:pt idx="396">
                  <c:v>0.24154699999999998</c:v>
                </c:pt>
                <c:pt idx="397">
                  <c:v>0.24276399999999998</c:v>
                </c:pt>
                <c:pt idx="398">
                  <c:v>0.21649299999999999</c:v>
                </c:pt>
                <c:pt idx="399">
                  <c:v>0.18889499999999998</c:v>
                </c:pt>
                <c:pt idx="400">
                  <c:v>0.15987199999999999</c:v>
                </c:pt>
                <c:pt idx="401">
                  <c:v>0.15713199999999999</c:v>
                </c:pt>
                <c:pt idx="402">
                  <c:v>0.13363800000000001</c:v>
                </c:pt>
                <c:pt idx="403">
                  <c:v>0.10103899999999999</c:v>
                </c:pt>
                <c:pt idx="404">
                  <c:v>9.6545999999999993E-2</c:v>
                </c:pt>
                <c:pt idx="405">
                  <c:v>9.446199999999999E-2</c:v>
                </c:pt>
                <c:pt idx="406">
                  <c:v>8.1022999999999998E-2</c:v>
                </c:pt>
                <c:pt idx="407">
                  <c:v>7.1345999999999993E-2</c:v>
                </c:pt>
                <c:pt idx="408">
                  <c:v>6.1642999999999996E-2</c:v>
                </c:pt>
                <c:pt idx="409">
                  <c:v>4.2068999999999995E-2</c:v>
                </c:pt>
                <c:pt idx="410">
                  <c:v>2.6203999999999998E-2</c:v>
                </c:pt>
                <c:pt idx="411">
                  <c:v>3.1156999999999997E-2</c:v>
                </c:pt>
                <c:pt idx="412">
                  <c:v>3.0844999999999997E-2</c:v>
                </c:pt>
                <c:pt idx="413">
                  <c:v>3.8086999999999996E-2</c:v>
                </c:pt>
                <c:pt idx="414">
                  <c:v>5.2742999999999998E-2</c:v>
                </c:pt>
                <c:pt idx="415">
                  <c:v>4.8010999999999998E-2</c:v>
                </c:pt>
                <c:pt idx="416">
                  <c:v>4.8010999999999998E-2</c:v>
                </c:pt>
                <c:pt idx="417">
                  <c:v>4.8010999999999998E-2</c:v>
                </c:pt>
                <c:pt idx="418">
                  <c:v>4.9957999999999995E-2</c:v>
                </c:pt>
                <c:pt idx="419">
                  <c:v>4.5295999999999996E-2</c:v>
                </c:pt>
                <c:pt idx="420">
                  <c:v>4.8669999999999998E-2</c:v>
                </c:pt>
                <c:pt idx="421">
                  <c:v>5.1957999999999997E-2</c:v>
                </c:pt>
                <c:pt idx="422">
                  <c:v>5.5027E-2</c:v>
                </c:pt>
                <c:pt idx="423">
                  <c:v>4.5073999999999996E-2</c:v>
                </c:pt>
                <c:pt idx="424">
                  <c:v>4.4811999999999998E-2</c:v>
                </c:pt>
                <c:pt idx="425">
                  <c:v>3.5878E-2</c:v>
                </c:pt>
                <c:pt idx="426">
                  <c:v>2.1072E-2</c:v>
                </c:pt>
                <c:pt idx="427">
                  <c:v>2.0848999999999999E-2</c:v>
                </c:pt>
                <c:pt idx="428">
                  <c:v>2.0848999999999999E-2</c:v>
                </c:pt>
                <c:pt idx="429">
                  <c:v>2.0848999999999999E-2</c:v>
                </c:pt>
                <c:pt idx="430">
                  <c:v>1.8901999999999999E-2</c:v>
                </c:pt>
                <c:pt idx="431">
                  <c:v>1.3698999999999999E-2</c:v>
                </c:pt>
                <c:pt idx="432">
                  <c:v>1.0324999999999999E-2</c:v>
                </c:pt>
                <c:pt idx="433">
                  <c:v>3.124E-3</c:v>
                </c:pt>
                <c:pt idx="434">
                  <c:v>5.4999999999999995E-5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1.9999999999999999E-6</c:v>
                </c:pt>
                <c:pt idx="481">
                  <c:v>1.9999999999999999E-6</c:v>
                </c:pt>
                <c:pt idx="482">
                  <c:v>3.4999999999999997E-5</c:v>
                </c:pt>
                <c:pt idx="483">
                  <c:v>3.4999999999999997E-5</c:v>
                </c:pt>
                <c:pt idx="484">
                  <c:v>3.9999999999999996E-5</c:v>
                </c:pt>
                <c:pt idx="485">
                  <c:v>9.4999999999999992E-5</c:v>
                </c:pt>
                <c:pt idx="486">
                  <c:v>9.4999999999999992E-5</c:v>
                </c:pt>
                <c:pt idx="487">
                  <c:v>1.02E-4</c:v>
                </c:pt>
                <c:pt idx="488">
                  <c:v>1.16E-4</c:v>
                </c:pt>
                <c:pt idx="489">
                  <c:v>1.26E-4</c:v>
                </c:pt>
                <c:pt idx="490">
                  <c:v>1.3099999999999999E-4</c:v>
                </c:pt>
                <c:pt idx="491">
                  <c:v>1.46E-4</c:v>
                </c:pt>
                <c:pt idx="492">
                  <c:v>1.76E-4</c:v>
                </c:pt>
                <c:pt idx="493">
                  <c:v>2.6199999999999997E-4</c:v>
                </c:pt>
                <c:pt idx="494">
                  <c:v>3.0800000000000001E-4</c:v>
                </c:pt>
                <c:pt idx="495">
                  <c:v>3.1799999999999998E-4</c:v>
                </c:pt>
                <c:pt idx="496">
                  <c:v>3.2299999999999999E-4</c:v>
                </c:pt>
                <c:pt idx="497">
                  <c:v>3.3199999999999999E-4</c:v>
                </c:pt>
                <c:pt idx="498">
                  <c:v>7.6899999999999994E-4</c:v>
                </c:pt>
                <c:pt idx="499">
                  <c:v>8.3000000000000001E-4</c:v>
                </c:pt>
                <c:pt idx="500">
                  <c:v>1.4269999999999999E-3</c:v>
                </c:pt>
                <c:pt idx="501">
                  <c:v>1.485E-3</c:v>
                </c:pt>
                <c:pt idx="502">
                  <c:v>1.482E-3</c:v>
                </c:pt>
                <c:pt idx="503">
                  <c:v>9.0600000000000003E-3</c:v>
                </c:pt>
                <c:pt idx="504">
                  <c:v>9.299E-3</c:v>
                </c:pt>
                <c:pt idx="505">
                  <c:v>9.2630000000000004E-3</c:v>
                </c:pt>
                <c:pt idx="506">
                  <c:v>1.1085999999999999E-2</c:v>
                </c:pt>
                <c:pt idx="507">
                  <c:v>1.1122E-2</c:v>
                </c:pt>
                <c:pt idx="508">
                  <c:v>1.1122999999999999E-2</c:v>
                </c:pt>
                <c:pt idx="509">
                  <c:v>1.1106999999999999E-2</c:v>
                </c:pt>
                <c:pt idx="510">
                  <c:v>1.089E-2</c:v>
                </c:pt>
                <c:pt idx="511">
                  <c:v>1.0846E-2</c:v>
                </c:pt>
                <c:pt idx="512">
                  <c:v>1.0501E-2</c:v>
                </c:pt>
                <c:pt idx="513">
                  <c:v>1.048E-2</c:v>
                </c:pt>
                <c:pt idx="514">
                  <c:v>1.0671999999999999E-2</c:v>
                </c:pt>
                <c:pt idx="515">
                  <c:v>5.3949999999999996E-3</c:v>
                </c:pt>
                <c:pt idx="516">
                  <c:v>5.6549999999999994E-3</c:v>
                </c:pt>
                <c:pt idx="517">
                  <c:v>5.8799999999999998E-3</c:v>
                </c:pt>
                <c:pt idx="518">
                  <c:v>4.9659999999999999E-3</c:v>
                </c:pt>
                <c:pt idx="519">
                  <c:v>5.1119999999999994E-3</c:v>
                </c:pt>
                <c:pt idx="520">
                  <c:v>5.1050000000000002E-3</c:v>
                </c:pt>
                <c:pt idx="521">
                  <c:v>5.3460000000000001E-3</c:v>
                </c:pt>
                <c:pt idx="522">
                  <c:v>5.1479999999999998E-3</c:v>
                </c:pt>
                <c:pt idx="523">
                  <c:v>5.5639999999999995E-3</c:v>
                </c:pt>
                <c:pt idx="524">
                  <c:v>5.3119999999999999E-3</c:v>
                </c:pt>
                <c:pt idx="525">
                  <c:v>5.3029999999999996E-3</c:v>
                </c:pt>
                <c:pt idx="539">
                  <c:v>0</c:v>
                </c:pt>
                <c:pt idx="540">
                  <c:v>2.1311E-2</c:v>
                </c:pt>
                <c:pt idx="541">
                  <c:v>2.0545999999999998E-2</c:v>
                </c:pt>
                <c:pt idx="542">
                  <c:v>1.6236999999999998E-2</c:v>
                </c:pt>
                <c:pt idx="543">
                  <c:v>1.6605999999999999E-2</c:v>
                </c:pt>
                <c:pt idx="544">
                  <c:v>1.6642000000000001E-2</c:v>
                </c:pt>
                <c:pt idx="545">
                  <c:v>7.0569999999999999E-3</c:v>
                </c:pt>
                <c:pt idx="546">
                  <c:v>3.46E-3</c:v>
                </c:pt>
                <c:pt idx="547">
                  <c:v>6.803E-3</c:v>
                </c:pt>
                <c:pt idx="548">
                  <c:v>9.3010000000000002E-3</c:v>
                </c:pt>
                <c:pt idx="549">
                  <c:v>1.3764E-2</c:v>
                </c:pt>
                <c:pt idx="550">
                  <c:v>1.7013999999999998E-2</c:v>
                </c:pt>
                <c:pt idx="551">
                  <c:v>2.3809999999999998E-2</c:v>
                </c:pt>
                <c:pt idx="552">
                  <c:v>2.5627E-2</c:v>
                </c:pt>
                <c:pt idx="553">
                  <c:v>2.7358999999999998E-2</c:v>
                </c:pt>
                <c:pt idx="554">
                  <c:v>4.3470999999999996E-2</c:v>
                </c:pt>
                <c:pt idx="555">
                  <c:v>4.4725000000000001E-2</c:v>
                </c:pt>
                <c:pt idx="556">
                  <c:v>4.4430999999999998E-2</c:v>
                </c:pt>
                <c:pt idx="557">
                  <c:v>5.4328999999999995E-2</c:v>
                </c:pt>
                <c:pt idx="558">
                  <c:v>6.5429000000000001E-2</c:v>
                </c:pt>
                <c:pt idx="559">
                  <c:v>7.6291999999999999E-2</c:v>
                </c:pt>
                <c:pt idx="560">
                  <c:v>9.0865000000000001E-2</c:v>
                </c:pt>
                <c:pt idx="561">
                  <c:v>0.11882</c:v>
                </c:pt>
                <c:pt idx="562">
                  <c:v>0.14328299999999999</c:v>
                </c:pt>
                <c:pt idx="563">
                  <c:v>0.151222</c:v>
                </c:pt>
                <c:pt idx="564">
                  <c:v>0.15934899999999999</c:v>
                </c:pt>
                <c:pt idx="565">
                  <c:v>0.159188</c:v>
                </c:pt>
                <c:pt idx="566">
                  <c:v>0.14280999999999999</c:v>
                </c:pt>
                <c:pt idx="567">
                  <c:v>0.14118700000000001</c:v>
                </c:pt>
                <c:pt idx="568">
                  <c:v>0.14118700000000001</c:v>
                </c:pt>
                <c:pt idx="569">
                  <c:v>0.13108</c:v>
                </c:pt>
                <c:pt idx="570">
                  <c:v>0.11983999999999999</c:v>
                </c:pt>
                <c:pt idx="571">
                  <c:v>0.10563399999999999</c:v>
                </c:pt>
                <c:pt idx="572">
                  <c:v>8.841099999999999E-2</c:v>
                </c:pt>
                <c:pt idx="573">
                  <c:v>5.5898999999999997E-2</c:v>
                </c:pt>
                <c:pt idx="574">
                  <c:v>5.1694999999999998E-2</c:v>
                </c:pt>
                <c:pt idx="575">
                  <c:v>3.7191999999999996E-2</c:v>
                </c:pt>
                <c:pt idx="576">
                  <c:v>2.6092999999999998E-2</c:v>
                </c:pt>
                <c:pt idx="577">
                  <c:v>2.4365999999999999E-2</c:v>
                </c:pt>
                <c:pt idx="578">
                  <c:v>2.4365999999999999E-2</c:v>
                </c:pt>
                <c:pt idx="579">
                  <c:v>2.4365999999999999E-2</c:v>
                </c:pt>
                <c:pt idx="580">
                  <c:v>2.4365999999999999E-2</c:v>
                </c:pt>
                <c:pt idx="581">
                  <c:v>2.4365999999999999E-2</c:v>
                </c:pt>
                <c:pt idx="582">
                  <c:v>2.4365999999999999E-2</c:v>
                </c:pt>
                <c:pt idx="583">
                  <c:v>4.7146999999999994E-2</c:v>
                </c:pt>
                <c:pt idx="584">
                  <c:v>7.7964999999999993E-2</c:v>
                </c:pt>
                <c:pt idx="585">
                  <c:v>0.103285</c:v>
                </c:pt>
                <c:pt idx="586">
                  <c:v>7.9328999999999997E-2</c:v>
                </c:pt>
                <c:pt idx="587">
                  <c:v>7.8919000000000003E-2</c:v>
                </c:pt>
                <c:pt idx="588">
                  <c:v>7.8919000000000003E-2</c:v>
                </c:pt>
                <c:pt idx="589">
                  <c:v>7.8919000000000003E-2</c:v>
                </c:pt>
                <c:pt idx="590">
                  <c:v>8.2237999999999992E-2</c:v>
                </c:pt>
                <c:pt idx="591">
                  <c:v>8.2237999999999992E-2</c:v>
                </c:pt>
                <c:pt idx="592">
                  <c:v>8.2237999999999992E-2</c:v>
                </c:pt>
                <c:pt idx="593">
                  <c:v>8.2237999999999992E-2</c:v>
                </c:pt>
                <c:pt idx="594">
                  <c:v>8.2237999999999992E-2</c:v>
                </c:pt>
                <c:pt idx="595">
                  <c:v>5.9456999999999996E-2</c:v>
                </c:pt>
                <c:pt idx="596">
                  <c:v>3.1567999999999999E-2</c:v>
                </c:pt>
                <c:pt idx="597">
                  <c:v>9.5379999999999996E-3</c:v>
                </c:pt>
                <c:pt idx="598">
                  <c:v>9.5379999999999996E-3</c:v>
                </c:pt>
                <c:pt idx="599">
                  <c:v>9.5379999999999996E-3</c:v>
                </c:pt>
                <c:pt idx="600">
                  <c:v>9.5379999999999996E-3</c:v>
                </c:pt>
                <c:pt idx="601">
                  <c:v>1.6739E-2</c:v>
                </c:pt>
                <c:pt idx="602">
                  <c:v>1.6489E-2</c:v>
                </c:pt>
                <c:pt idx="603">
                  <c:v>1.6544E-2</c:v>
                </c:pt>
                <c:pt idx="604">
                  <c:v>2.2838000000000001E-2</c:v>
                </c:pt>
                <c:pt idx="605">
                  <c:v>2.2838000000000001E-2</c:v>
                </c:pt>
                <c:pt idx="606">
                  <c:v>2.2838000000000001E-2</c:v>
                </c:pt>
                <c:pt idx="607">
                  <c:v>2.2838000000000001E-2</c:v>
                </c:pt>
                <c:pt idx="608">
                  <c:v>1.9909E-2</c:v>
                </c:pt>
                <c:pt idx="609">
                  <c:v>1.6618999999999998E-2</c:v>
                </c:pt>
                <c:pt idx="610">
                  <c:v>1.6618999999999998E-2</c:v>
                </c:pt>
                <c:pt idx="611">
                  <c:v>1.6618999999999998E-2</c:v>
                </c:pt>
                <c:pt idx="612">
                  <c:v>1.9608E-2</c:v>
                </c:pt>
                <c:pt idx="613">
                  <c:v>1.2407E-2</c:v>
                </c:pt>
                <c:pt idx="614">
                  <c:v>9.3379999999999991E-3</c:v>
                </c:pt>
                <c:pt idx="615">
                  <c:v>9.2829999999999996E-3</c:v>
                </c:pt>
                <c:pt idx="616">
                  <c:v>6.1419999999999999E-3</c:v>
                </c:pt>
                <c:pt idx="617">
                  <c:v>6.1419999999999999E-3</c:v>
                </c:pt>
                <c:pt idx="618">
                  <c:v>6.1419999999999999E-3</c:v>
                </c:pt>
                <c:pt idx="619">
                  <c:v>1.2133E-2</c:v>
                </c:pt>
                <c:pt idx="620">
                  <c:v>1.7683999999999998E-2</c:v>
                </c:pt>
                <c:pt idx="621">
                  <c:v>1.7683999999999998E-2</c:v>
                </c:pt>
                <c:pt idx="622">
                  <c:v>1.7683999999999998E-2</c:v>
                </c:pt>
                <c:pt idx="623">
                  <c:v>1.7683999999999998E-2</c:v>
                </c:pt>
                <c:pt idx="624">
                  <c:v>1.4695E-2</c:v>
                </c:pt>
                <c:pt idx="625">
                  <c:v>1.6489999999999998E-2</c:v>
                </c:pt>
                <c:pt idx="626">
                  <c:v>1.6489999999999998E-2</c:v>
                </c:pt>
                <c:pt idx="627">
                  <c:v>1.6489999999999998E-2</c:v>
                </c:pt>
                <c:pt idx="628">
                  <c:v>1.3385999999999999E-2</c:v>
                </c:pt>
                <c:pt idx="629">
                  <c:v>1.3385999999999999E-2</c:v>
                </c:pt>
                <c:pt idx="630">
                  <c:v>1.3385999999999999E-2</c:v>
                </c:pt>
                <c:pt idx="631">
                  <c:v>7.6989999999999992E-3</c:v>
                </c:pt>
                <c:pt idx="632">
                  <c:v>2.8699999999999997E-3</c:v>
                </c:pt>
                <c:pt idx="633">
                  <c:v>2.8699999999999997E-3</c:v>
                </c:pt>
                <c:pt idx="634">
                  <c:v>2.8699999999999997E-3</c:v>
                </c:pt>
                <c:pt idx="635">
                  <c:v>2.8699999999999997E-3</c:v>
                </c:pt>
                <c:pt idx="636">
                  <c:v>3.6909999999999998E-3</c:v>
                </c:pt>
                <c:pt idx="637">
                  <c:v>1.2293999999999999E-2</c:v>
                </c:pt>
                <c:pt idx="638">
                  <c:v>1.2293999999999999E-2</c:v>
                </c:pt>
                <c:pt idx="639">
                  <c:v>1.2293999999999999E-2</c:v>
                </c:pt>
                <c:pt idx="640">
                  <c:v>1.2244999999999999E-2</c:v>
                </c:pt>
                <c:pt idx="641">
                  <c:v>1.2366E-2</c:v>
                </c:pt>
                <c:pt idx="642">
                  <c:v>1.2366E-2</c:v>
                </c:pt>
                <c:pt idx="643">
                  <c:v>1.2329E-2</c:v>
                </c:pt>
                <c:pt idx="644">
                  <c:v>1.2688999999999999E-2</c:v>
                </c:pt>
                <c:pt idx="645">
                  <c:v>1.2688999999999999E-2</c:v>
                </c:pt>
                <c:pt idx="646">
                  <c:v>1.2688999999999999E-2</c:v>
                </c:pt>
                <c:pt idx="647">
                  <c:v>1.2688999999999999E-2</c:v>
                </c:pt>
                <c:pt idx="648">
                  <c:v>1.1996E-2</c:v>
                </c:pt>
                <c:pt idx="649">
                  <c:v>1.5754999999999998E-2</c:v>
                </c:pt>
                <c:pt idx="650">
                  <c:v>1.8342000000000001E-2</c:v>
                </c:pt>
                <c:pt idx="651">
                  <c:v>3.0341999999999997E-2</c:v>
                </c:pt>
                <c:pt idx="652">
                  <c:v>7.8056E-2</c:v>
                </c:pt>
                <c:pt idx="653">
                  <c:v>0.101795</c:v>
                </c:pt>
                <c:pt idx="654">
                  <c:v>0.130518</c:v>
                </c:pt>
                <c:pt idx="655">
                  <c:v>0.1351</c:v>
                </c:pt>
                <c:pt idx="656">
                  <c:v>0.13427999999999998</c:v>
                </c:pt>
                <c:pt idx="657">
                  <c:v>0.14244199999999999</c:v>
                </c:pt>
                <c:pt idx="658">
                  <c:v>0.15901599999999999</c:v>
                </c:pt>
                <c:pt idx="659">
                  <c:v>0.16306099999999998</c:v>
                </c:pt>
                <c:pt idx="660">
                  <c:v>0.167018</c:v>
                </c:pt>
                <c:pt idx="661">
                  <c:v>0.153505</c:v>
                </c:pt>
                <c:pt idx="662">
                  <c:v>0.15329199999999998</c:v>
                </c:pt>
                <c:pt idx="663">
                  <c:v>0.14968999999999999</c:v>
                </c:pt>
                <c:pt idx="664">
                  <c:v>0.12654399999999999</c:v>
                </c:pt>
                <c:pt idx="665">
                  <c:v>0.10699099999999999</c:v>
                </c:pt>
                <c:pt idx="666">
                  <c:v>9.0319999999999998E-2</c:v>
                </c:pt>
                <c:pt idx="667">
                  <c:v>8.5999999999999993E-2</c:v>
                </c:pt>
                <c:pt idx="668">
                  <c:v>0.103863</c:v>
                </c:pt>
                <c:pt idx="669">
                  <c:v>0.100912</c:v>
                </c:pt>
                <c:pt idx="670">
                  <c:v>8.8005E-2</c:v>
                </c:pt>
                <c:pt idx="671">
                  <c:v>9.0976000000000001E-2</c:v>
                </c:pt>
                <c:pt idx="672">
                  <c:v>9.6172999999999995E-2</c:v>
                </c:pt>
                <c:pt idx="673">
                  <c:v>9.5792000000000002E-2</c:v>
                </c:pt>
                <c:pt idx="674">
                  <c:v>9.6482999999999999E-2</c:v>
                </c:pt>
                <c:pt idx="675">
                  <c:v>9.387899999999999E-2</c:v>
                </c:pt>
                <c:pt idx="676">
                  <c:v>7.0199999999999999E-2</c:v>
                </c:pt>
                <c:pt idx="677">
                  <c:v>6.6970000000000002E-2</c:v>
                </c:pt>
                <c:pt idx="678">
                  <c:v>5.5978E-2</c:v>
                </c:pt>
                <c:pt idx="679">
                  <c:v>5.5958000000000001E-2</c:v>
                </c:pt>
                <c:pt idx="680">
                  <c:v>4.0063999999999995E-2</c:v>
                </c:pt>
                <c:pt idx="681">
                  <c:v>3.5311999999999996E-2</c:v>
                </c:pt>
                <c:pt idx="682">
                  <c:v>3.2372999999999999E-2</c:v>
                </c:pt>
                <c:pt idx="683">
                  <c:v>2.5797E-2</c:v>
                </c:pt>
                <c:pt idx="684">
                  <c:v>1.7739999999999999E-2</c:v>
                </c:pt>
                <c:pt idx="685">
                  <c:v>1.7531999999999999E-2</c:v>
                </c:pt>
                <c:pt idx="686">
                  <c:v>1.6458E-2</c:v>
                </c:pt>
                <c:pt idx="687">
                  <c:v>1.1198E-2</c:v>
                </c:pt>
                <c:pt idx="688">
                  <c:v>1.1469E-2</c:v>
                </c:pt>
                <c:pt idx="689">
                  <c:v>1.172E-2</c:v>
                </c:pt>
                <c:pt idx="690">
                  <c:v>1.1278999999999999E-2</c:v>
                </c:pt>
                <c:pt idx="691">
                  <c:v>1.1075999999999999E-2</c:v>
                </c:pt>
                <c:pt idx="692">
                  <c:v>9.5129999999999989E-3</c:v>
                </c:pt>
                <c:pt idx="693">
                  <c:v>1.0454999999999999E-2</c:v>
                </c:pt>
                <c:pt idx="694">
                  <c:v>9.8479999999999991E-3</c:v>
                </c:pt>
                <c:pt idx="695">
                  <c:v>1.0062E-2</c:v>
                </c:pt>
                <c:pt idx="696">
                  <c:v>9.6740000000000003E-3</c:v>
                </c:pt>
                <c:pt idx="697">
                  <c:v>1.0385E-2</c:v>
                </c:pt>
                <c:pt idx="698">
                  <c:v>9.7149999999999997E-3</c:v>
                </c:pt>
                <c:pt idx="699">
                  <c:v>1.0414999999999999E-2</c:v>
                </c:pt>
                <c:pt idx="700">
                  <c:v>9.6439999999999998E-3</c:v>
                </c:pt>
                <c:pt idx="701">
                  <c:v>9.1299999999999992E-3</c:v>
                </c:pt>
                <c:pt idx="702">
                  <c:v>9.212999999999999E-3</c:v>
                </c:pt>
                <c:pt idx="703">
                  <c:v>1.0414999999999999E-2</c:v>
                </c:pt>
                <c:pt idx="704">
                  <c:v>1.0451E-2</c:v>
                </c:pt>
                <c:pt idx="705">
                  <c:v>9.9059999999999999E-3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C44-4810-9A6A-AB37C95E747C}"/>
            </c:ext>
          </c:extLst>
        </c:ser>
        <c:ser>
          <c:idx val="5"/>
          <c:order val="3"/>
          <c:tx>
            <c:strRef>
              <c:f>ChartData!$E$2</c:f>
              <c:strCache>
                <c:ptCount val="1"/>
                <c:pt idx="0">
                  <c:v>Germany</c:v>
                </c:pt>
              </c:strCache>
            </c:strRef>
          </c:tx>
          <c:spPr>
            <a:pattFill prst="dashVert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FF6600" mc:Ignorable="a14" a14:legacySpreadsheetColorIndex="53"/>
              </a:bgClr>
            </a:pattFill>
            <a:ln w="25400">
              <a:noFill/>
            </a:ln>
          </c:spPr>
          <c:invertIfNegative val="0"/>
          <c:cat>
            <c:strRef>
              <c:f>ChartData!$A$3:$A$720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ChartData!$E$3:$E$720</c:f>
              <c:numCache>
                <c:formatCode>#,##0</c:formatCode>
                <c:ptCount val="706"/>
                <c:pt idx="0">
                  <c:v>1.5366959999999998</c:v>
                </c:pt>
                <c:pt idx="1">
                  <c:v>1.582662</c:v>
                </c:pt>
                <c:pt idx="2">
                  <c:v>1.614204</c:v>
                </c:pt>
                <c:pt idx="3">
                  <c:v>1.508337</c:v>
                </c:pt>
                <c:pt idx="4">
                  <c:v>1.3193999999999999</c:v>
                </c:pt>
                <c:pt idx="5">
                  <c:v>1.1347369999999999</c:v>
                </c:pt>
                <c:pt idx="6">
                  <c:v>0.98505199999999993</c:v>
                </c:pt>
                <c:pt idx="7">
                  <c:v>1.018178</c:v>
                </c:pt>
                <c:pt idx="8">
                  <c:v>1.125316</c:v>
                </c:pt>
                <c:pt idx="9">
                  <c:v>1.1059289999999999</c:v>
                </c:pt>
                <c:pt idx="10">
                  <c:v>1.099038</c:v>
                </c:pt>
                <c:pt idx="11">
                  <c:v>1.064449</c:v>
                </c:pt>
                <c:pt idx="12">
                  <c:v>1.071537</c:v>
                </c:pt>
                <c:pt idx="13">
                  <c:v>1.0216399999999999</c:v>
                </c:pt>
                <c:pt idx="14">
                  <c:v>0.93965899999999991</c:v>
                </c:pt>
                <c:pt idx="15">
                  <c:v>0.87278599999999995</c:v>
                </c:pt>
                <c:pt idx="16">
                  <c:v>0.877301</c:v>
                </c:pt>
                <c:pt idx="17">
                  <c:v>0.88181299999999996</c:v>
                </c:pt>
                <c:pt idx="18">
                  <c:v>0.87798999999999994</c:v>
                </c:pt>
                <c:pt idx="19">
                  <c:v>0.80939799999999995</c:v>
                </c:pt>
                <c:pt idx="20">
                  <c:v>0.64379399999999998</c:v>
                </c:pt>
                <c:pt idx="21">
                  <c:v>0.55706800000000001</c:v>
                </c:pt>
                <c:pt idx="22">
                  <c:v>0.52710099999999993</c:v>
                </c:pt>
                <c:pt idx="23">
                  <c:v>0.45944999999999997</c:v>
                </c:pt>
                <c:pt idx="24">
                  <c:v>0.41584699999999997</c:v>
                </c:pt>
                <c:pt idx="25">
                  <c:v>0.40779699999999997</c:v>
                </c:pt>
                <c:pt idx="26">
                  <c:v>0.42723099999999997</c:v>
                </c:pt>
                <c:pt idx="27">
                  <c:v>0.40695300000000001</c:v>
                </c:pt>
                <c:pt idx="28">
                  <c:v>0.459235</c:v>
                </c:pt>
                <c:pt idx="29">
                  <c:v>0.52085999999999999</c:v>
                </c:pt>
                <c:pt idx="30">
                  <c:v>0.54174899999999993</c:v>
                </c:pt>
                <c:pt idx="31">
                  <c:v>0.53185199999999999</c:v>
                </c:pt>
                <c:pt idx="32">
                  <c:v>0.56014900000000001</c:v>
                </c:pt>
                <c:pt idx="33">
                  <c:v>0.63929199999999997</c:v>
                </c:pt>
                <c:pt idx="34">
                  <c:v>0.65549199999999996</c:v>
                </c:pt>
                <c:pt idx="35">
                  <c:v>0.696322</c:v>
                </c:pt>
                <c:pt idx="36">
                  <c:v>0.72368500000000002</c:v>
                </c:pt>
                <c:pt idx="37">
                  <c:v>0.77970099999999998</c:v>
                </c:pt>
                <c:pt idx="38">
                  <c:v>0.79612799999999995</c:v>
                </c:pt>
                <c:pt idx="39">
                  <c:v>0.84289599999999998</c:v>
                </c:pt>
                <c:pt idx="40">
                  <c:v>0.81597599999999992</c:v>
                </c:pt>
                <c:pt idx="41">
                  <c:v>0.79733399999999999</c:v>
                </c:pt>
                <c:pt idx="42">
                  <c:v>0.80131299999999994</c:v>
                </c:pt>
                <c:pt idx="43">
                  <c:v>0.87875499999999995</c:v>
                </c:pt>
                <c:pt idx="44">
                  <c:v>0.88859299999999997</c:v>
                </c:pt>
                <c:pt idx="45">
                  <c:v>0.86380400000000002</c:v>
                </c:pt>
                <c:pt idx="46">
                  <c:v>0.80139099999999996</c:v>
                </c:pt>
                <c:pt idx="47">
                  <c:v>0.75493199999999994</c:v>
                </c:pt>
                <c:pt idx="48">
                  <c:v>0.73917099999999991</c:v>
                </c:pt>
                <c:pt idx="49">
                  <c:v>0.69429699999999994</c:v>
                </c:pt>
                <c:pt idx="50">
                  <c:v>0.67199799999999998</c:v>
                </c:pt>
                <c:pt idx="51">
                  <c:v>0.65381499999999992</c:v>
                </c:pt>
                <c:pt idx="52">
                  <c:v>0.64607099999999995</c:v>
                </c:pt>
                <c:pt idx="53">
                  <c:v>0.60447399999999996</c:v>
                </c:pt>
                <c:pt idx="54">
                  <c:v>0.53959899999999994</c:v>
                </c:pt>
                <c:pt idx="55">
                  <c:v>0.465866</c:v>
                </c:pt>
                <c:pt idx="56">
                  <c:v>0.43688899999999997</c:v>
                </c:pt>
                <c:pt idx="57">
                  <c:v>0.37884099999999998</c:v>
                </c:pt>
                <c:pt idx="58">
                  <c:v>0.35750599999999999</c:v>
                </c:pt>
                <c:pt idx="59">
                  <c:v>0.33305199999999996</c:v>
                </c:pt>
                <c:pt idx="60">
                  <c:v>0.32195399999999996</c:v>
                </c:pt>
                <c:pt idx="61">
                  <c:v>0.309554</c:v>
                </c:pt>
                <c:pt idx="62">
                  <c:v>0.30421500000000001</c:v>
                </c:pt>
                <c:pt idx="63">
                  <c:v>0.28668299999999997</c:v>
                </c:pt>
                <c:pt idx="64">
                  <c:v>0.26521899999999998</c:v>
                </c:pt>
                <c:pt idx="65">
                  <c:v>0.25619999999999998</c:v>
                </c:pt>
                <c:pt idx="66">
                  <c:v>0.257355</c:v>
                </c:pt>
                <c:pt idx="67">
                  <c:v>0.24459999999999998</c:v>
                </c:pt>
                <c:pt idx="68">
                  <c:v>0.20343699999999998</c:v>
                </c:pt>
                <c:pt idx="69">
                  <c:v>0.17794199999999999</c:v>
                </c:pt>
                <c:pt idx="70">
                  <c:v>0.16812199999999999</c:v>
                </c:pt>
                <c:pt idx="71">
                  <c:v>0.16850699999999999</c:v>
                </c:pt>
                <c:pt idx="72">
                  <c:v>0.16790099999999999</c:v>
                </c:pt>
                <c:pt idx="73">
                  <c:v>0.16087899999999999</c:v>
                </c:pt>
                <c:pt idx="74">
                  <c:v>0.15226599999999998</c:v>
                </c:pt>
                <c:pt idx="75">
                  <c:v>0.14899899999999999</c:v>
                </c:pt>
                <c:pt idx="76">
                  <c:v>0.14296300000000001</c:v>
                </c:pt>
                <c:pt idx="77">
                  <c:v>0.12768699999999999</c:v>
                </c:pt>
                <c:pt idx="78">
                  <c:v>0.124861</c:v>
                </c:pt>
                <c:pt idx="79">
                  <c:v>0.12129699999999999</c:v>
                </c:pt>
                <c:pt idx="80">
                  <c:v>0.12037299999999999</c:v>
                </c:pt>
                <c:pt idx="81">
                  <c:v>0.11064499999999999</c:v>
                </c:pt>
                <c:pt idx="82">
                  <c:v>8.9175999999999991E-2</c:v>
                </c:pt>
                <c:pt idx="83">
                  <c:v>8.2283999999999996E-2</c:v>
                </c:pt>
                <c:pt idx="84">
                  <c:v>8.2584999999999992E-2</c:v>
                </c:pt>
                <c:pt idx="85">
                  <c:v>8.0258999999999997E-2</c:v>
                </c:pt>
                <c:pt idx="86">
                  <c:v>7.9663999999999999E-2</c:v>
                </c:pt>
                <c:pt idx="87">
                  <c:v>7.8336000000000003E-2</c:v>
                </c:pt>
                <c:pt idx="88">
                  <c:v>8.1903999999999991E-2</c:v>
                </c:pt>
                <c:pt idx="89">
                  <c:v>9.4511999999999999E-2</c:v>
                </c:pt>
                <c:pt idx="90">
                  <c:v>0.102673</c:v>
                </c:pt>
                <c:pt idx="91">
                  <c:v>0.10199799999999999</c:v>
                </c:pt>
                <c:pt idx="92">
                  <c:v>0.101842</c:v>
                </c:pt>
                <c:pt idx="93">
                  <c:v>0.102271</c:v>
                </c:pt>
                <c:pt idx="94">
                  <c:v>0.10786</c:v>
                </c:pt>
                <c:pt idx="95">
                  <c:v>0.14349999999999999</c:v>
                </c:pt>
                <c:pt idx="96">
                  <c:v>0.15128800000000001</c:v>
                </c:pt>
                <c:pt idx="97">
                  <c:v>0.17510199999999998</c:v>
                </c:pt>
                <c:pt idx="98">
                  <c:v>0.31905800000000001</c:v>
                </c:pt>
                <c:pt idx="99">
                  <c:v>0.34318199999999999</c:v>
                </c:pt>
                <c:pt idx="100">
                  <c:v>0.35885600000000001</c:v>
                </c:pt>
                <c:pt idx="101">
                  <c:v>0.39361299999999999</c:v>
                </c:pt>
                <c:pt idx="102">
                  <c:v>0.41136899999999998</c:v>
                </c:pt>
                <c:pt idx="103">
                  <c:v>0.45338899999999999</c:v>
                </c:pt>
                <c:pt idx="104">
                  <c:v>0.47349399999999997</c:v>
                </c:pt>
                <c:pt idx="105">
                  <c:v>0.49704999999999999</c:v>
                </c:pt>
                <c:pt idx="106">
                  <c:v>0.52886699999999998</c:v>
                </c:pt>
                <c:pt idx="107">
                  <c:v>0.55244499999999996</c:v>
                </c:pt>
                <c:pt idx="108">
                  <c:v>0.57636699999999996</c:v>
                </c:pt>
                <c:pt idx="109">
                  <c:v>0.57444099999999998</c:v>
                </c:pt>
                <c:pt idx="110">
                  <c:v>0.504687</c:v>
                </c:pt>
                <c:pt idx="111">
                  <c:v>0.536879</c:v>
                </c:pt>
                <c:pt idx="112">
                  <c:v>0.530335</c:v>
                </c:pt>
                <c:pt idx="113">
                  <c:v>0.50600899999999993</c:v>
                </c:pt>
                <c:pt idx="114">
                  <c:v>0.48238699999999995</c:v>
                </c:pt>
                <c:pt idx="115">
                  <c:v>0.4652</c:v>
                </c:pt>
                <c:pt idx="116">
                  <c:v>0.46914899999999998</c:v>
                </c:pt>
                <c:pt idx="117">
                  <c:v>0.47945399999999999</c:v>
                </c:pt>
                <c:pt idx="118">
                  <c:v>0.49917999999999996</c:v>
                </c:pt>
                <c:pt idx="119">
                  <c:v>0.47886799999999996</c:v>
                </c:pt>
                <c:pt idx="120">
                  <c:v>0.48555399999999999</c:v>
                </c:pt>
                <c:pt idx="121">
                  <c:v>0.48953799999999997</c:v>
                </c:pt>
                <c:pt idx="122">
                  <c:v>0.44243199999999999</c:v>
                </c:pt>
                <c:pt idx="123">
                  <c:v>0.421734</c:v>
                </c:pt>
                <c:pt idx="124">
                  <c:v>0.443492</c:v>
                </c:pt>
                <c:pt idx="125">
                  <c:v>0.495755</c:v>
                </c:pt>
                <c:pt idx="126">
                  <c:v>0.49061899999999997</c:v>
                </c:pt>
                <c:pt idx="127">
                  <c:v>0.51889099999999999</c:v>
                </c:pt>
                <c:pt idx="128">
                  <c:v>0.53916299999999995</c:v>
                </c:pt>
                <c:pt idx="129">
                  <c:v>0.56204599999999993</c:v>
                </c:pt>
                <c:pt idx="130">
                  <c:v>0.561033</c:v>
                </c:pt>
                <c:pt idx="131">
                  <c:v>0.596665</c:v>
                </c:pt>
                <c:pt idx="132">
                  <c:v>0.61154999999999993</c:v>
                </c:pt>
                <c:pt idx="133">
                  <c:v>0.59610699999999994</c:v>
                </c:pt>
                <c:pt idx="134">
                  <c:v>0.65926499999999999</c:v>
                </c:pt>
                <c:pt idx="135">
                  <c:v>0.70635099999999995</c:v>
                </c:pt>
                <c:pt idx="136">
                  <c:v>0.75286999999999993</c:v>
                </c:pt>
                <c:pt idx="137">
                  <c:v>0.79918999999999996</c:v>
                </c:pt>
                <c:pt idx="138">
                  <c:v>0.90362100000000001</c:v>
                </c:pt>
                <c:pt idx="139">
                  <c:v>1.0009859999999999</c:v>
                </c:pt>
                <c:pt idx="140">
                  <c:v>1.203622</c:v>
                </c:pt>
                <c:pt idx="141">
                  <c:v>1.5724559999999999</c:v>
                </c:pt>
                <c:pt idx="142">
                  <c:v>1.9025429999999999</c:v>
                </c:pt>
                <c:pt idx="143">
                  <c:v>1.9789729999999999</c:v>
                </c:pt>
                <c:pt idx="144">
                  <c:v>2.0204329999999997</c:v>
                </c:pt>
                <c:pt idx="145">
                  <c:v>2.0419609999999997</c:v>
                </c:pt>
                <c:pt idx="146">
                  <c:v>1.9820489999999999</c:v>
                </c:pt>
                <c:pt idx="147">
                  <c:v>1.9561769999999998</c:v>
                </c:pt>
                <c:pt idx="148">
                  <c:v>1.940364</c:v>
                </c:pt>
                <c:pt idx="149">
                  <c:v>1.8660159999999999</c:v>
                </c:pt>
                <c:pt idx="150">
                  <c:v>1.8060319999999999</c:v>
                </c:pt>
                <c:pt idx="151">
                  <c:v>1.6964939999999999</c:v>
                </c:pt>
                <c:pt idx="152">
                  <c:v>1.5322149999999999</c:v>
                </c:pt>
                <c:pt idx="153">
                  <c:v>1.17266</c:v>
                </c:pt>
                <c:pt idx="154">
                  <c:v>0.81715599999999999</c:v>
                </c:pt>
                <c:pt idx="155">
                  <c:v>0.67526699999999995</c:v>
                </c:pt>
                <c:pt idx="156">
                  <c:v>0.62989799999999996</c:v>
                </c:pt>
                <c:pt idx="157">
                  <c:v>0.65530100000000002</c:v>
                </c:pt>
                <c:pt idx="158">
                  <c:v>0.72262099999999996</c:v>
                </c:pt>
                <c:pt idx="159">
                  <c:v>0.67340699999999998</c:v>
                </c:pt>
                <c:pt idx="160">
                  <c:v>0.66725299999999999</c:v>
                </c:pt>
                <c:pt idx="161">
                  <c:v>0.61521999999999999</c:v>
                </c:pt>
                <c:pt idx="162">
                  <c:v>0.57969700000000002</c:v>
                </c:pt>
                <c:pt idx="163">
                  <c:v>0.55054599999999998</c:v>
                </c:pt>
                <c:pt idx="164">
                  <c:v>0.48063699999999998</c:v>
                </c:pt>
                <c:pt idx="165">
                  <c:v>0.435359</c:v>
                </c:pt>
                <c:pt idx="179">
                  <c:v>0</c:v>
                </c:pt>
                <c:pt idx="180">
                  <c:v>0.48206899999999997</c:v>
                </c:pt>
                <c:pt idx="181">
                  <c:v>0.54555199999999993</c:v>
                </c:pt>
                <c:pt idx="182">
                  <c:v>0.59295500000000001</c:v>
                </c:pt>
                <c:pt idx="183">
                  <c:v>0.61549599999999993</c:v>
                </c:pt>
                <c:pt idx="184">
                  <c:v>0.62049799999999999</c:v>
                </c:pt>
                <c:pt idx="185">
                  <c:v>0.68981499999999996</c:v>
                </c:pt>
                <c:pt idx="186">
                  <c:v>0.79103000000000001</c:v>
                </c:pt>
                <c:pt idx="187">
                  <c:v>0.92935699999999999</c:v>
                </c:pt>
                <c:pt idx="188">
                  <c:v>1.0139089999999999</c:v>
                </c:pt>
                <c:pt idx="189">
                  <c:v>1.1642489999999999</c:v>
                </c:pt>
                <c:pt idx="190">
                  <c:v>1.116314</c:v>
                </c:pt>
                <c:pt idx="191">
                  <c:v>1.123972</c:v>
                </c:pt>
                <c:pt idx="192">
                  <c:v>1.1286309999999999</c:v>
                </c:pt>
                <c:pt idx="193">
                  <c:v>1.1452849999999999</c:v>
                </c:pt>
                <c:pt idx="194">
                  <c:v>1.112563</c:v>
                </c:pt>
                <c:pt idx="195">
                  <c:v>1.1402019999999999</c:v>
                </c:pt>
                <c:pt idx="196">
                  <c:v>1.181805</c:v>
                </c:pt>
                <c:pt idx="197">
                  <c:v>1.1534039999999999</c:v>
                </c:pt>
                <c:pt idx="198">
                  <c:v>1.1502250000000001</c:v>
                </c:pt>
                <c:pt idx="199">
                  <c:v>1.1399509999999999</c:v>
                </c:pt>
                <c:pt idx="200">
                  <c:v>1.199692</c:v>
                </c:pt>
                <c:pt idx="201">
                  <c:v>1.187189</c:v>
                </c:pt>
                <c:pt idx="202">
                  <c:v>1.22187</c:v>
                </c:pt>
                <c:pt idx="203">
                  <c:v>1.1747019999999999</c:v>
                </c:pt>
                <c:pt idx="204">
                  <c:v>1.1373689999999999</c:v>
                </c:pt>
                <c:pt idx="205">
                  <c:v>1.165389</c:v>
                </c:pt>
                <c:pt idx="206">
                  <c:v>1.2179739999999999</c:v>
                </c:pt>
                <c:pt idx="207">
                  <c:v>1.2154049999999998</c:v>
                </c:pt>
                <c:pt idx="208">
                  <c:v>1.238926</c:v>
                </c:pt>
                <c:pt idx="209">
                  <c:v>1.2840369999999999</c:v>
                </c:pt>
                <c:pt idx="210">
                  <c:v>1.2991199999999998</c:v>
                </c:pt>
                <c:pt idx="211">
                  <c:v>1.2571589999999999</c:v>
                </c:pt>
                <c:pt idx="212">
                  <c:v>1.206863</c:v>
                </c:pt>
                <c:pt idx="213">
                  <c:v>1.2058450000000001</c:v>
                </c:pt>
                <c:pt idx="214">
                  <c:v>1.177292</c:v>
                </c:pt>
                <c:pt idx="215">
                  <c:v>1.297366</c:v>
                </c:pt>
                <c:pt idx="216">
                  <c:v>1.358698</c:v>
                </c:pt>
                <c:pt idx="217">
                  <c:v>1.4128179999999999</c:v>
                </c:pt>
                <c:pt idx="218">
                  <c:v>1.4713939999999999</c:v>
                </c:pt>
                <c:pt idx="219">
                  <c:v>1.567469</c:v>
                </c:pt>
                <c:pt idx="220">
                  <c:v>1.6011649999999999</c:v>
                </c:pt>
                <c:pt idx="221">
                  <c:v>1.6010309999999999</c:v>
                </c:pt>
                <c:pt idx="222">
                  <c:v>1.6094679999999999</c:v>
                </c:pt>
                <c:pt idx="223">
                  <c:v>1.630387</c:v>
                </c:pt>
                <c:pt idx="224">
                  <c:v>1.628074</c:v>
                </c:pt>
                <c:pt idx="225">
                  <c:v>1.8413849999999998</c:v>
                </c:pt>
                <c:pt idx="226">
                  <c:v>1.9379169999999999</c:v>
                </c:pt>
                <c:pt idx="227">
                  <c:v>1.8822319999999999</c:v>
                </c:pt>
                <c:pt idx="228">
                  <c:v>1.8549069999999999</c:v>
                </c:pt>
                <c:pt idx="229">
                  <c:v>1.7983829999999998</c:v>
                </c:pt>
                <c:pt idx="230">
                  <c:v>1.787563</c:v>
                </c:pt>
                <c:pt idx="231">
                  <c:v>1.7696499999999999</c:v>
                </c:pt>
                <c:pt idx="232">
                  <c:v>1.766097</c:v>
                </c:pt>
                <c:pt idx="233">
                  <c:v>1.787463</c:v>
                </c:pt>
                <c:pt idx="234">
                  <c:v>1.8279369999999999</c:v>
                </c:pt>
                <c:pt idx="235">
                  <c:v>1.773385</c:v>
                </c:pt>
                <c:pt idx="236">
                  <c:v>1.7807409999999999</c:v>
                </c:pt>
                <c:pt idx="237">
                  <c:v>1.6059269999999999</c:v>
                </c:pt>
                <c:pt idx="238">
                  <c:v>1.5516779999999999</c:v>
                </c:pt>
                <c:pt idx="239">
                  <c:v>1.4998859999999998</c:v>
                </c:pt>
                <c:pt idx="240">
                  <c:v>1.4581189999999999</c:v>
                </c:pt>
                <c:pt idx="241">
                  <c:v>1.41126</c:v>
                </c:pt>
                <c:pt idx="242">
                  <c:v>1.321261</c:v>
                </c:pt>
                <c:pt idx="243">
                  <c:v>1.233179</c:v>
                </c:pt>
                <c:pt idx="244">
                  <c:v>1.1649559999999999</c:v>
                </c:pt>
                <c:pt idx="245">
                  <c:v>1.0903179999999999</c:v>
                </c:pt>
                <c:pt idx="246">
                  <c:v>0.96087899999999993</c:v>
                </c:pt>
                <c:pt idx="247">
                  <c:v>0.95063399999999998</c:v>
                </c:pt>
                <c:pt idx="248">
                  <c:v>0.90181800000000001</c:v>
                </c:pt>
                <c:pt idx="249">
                  <c:v>0.804643</c:v>
                </c:pt>
                <c:pt idx="250">
                  <c:v>0.80676399999999993</c:v>
                </c:pt>
                <c:pt idx="251">
                  <c:v>0.76073000000000002</c:v>
                </c:pt>
                <c:pt idx="252">
                  <c:v>0.750861</c:v>
                </c:pt>
                <c:pt idx="253">
                  <c:v>0.73782300000000001</c:v>
                </c:pt>
                <c:pt idx="254">
                  <c:v>0.76969399999999999</c:v>
                </c:pt>
                <c:pt idx="255">
                  <c:v>0.81306299999999998</c:v>
                </c:pt>
                <c:pt idx="256">
                  <c:v>0.79719499999999999</c:v>
                </c:pt>
                <c:pt idx="257">
                  <c:v>0.83226299999999998</c:v>
                </c:pt>
                <c:pt idx="258">
                  <c:v>0.85561599999999993</c:v>
                </c:pt>
                <c:pt idx="259">
                  <c:v>0.85357699999999992</c:v>
                </c:pt>
                <c:pt idx="260">
                  <c:v>0.86307299999999998</c:v>
                </c:pt>
                <c:pt idx="261">
                  <c:v>0.80332899999999996</c:v>
                </c:pt>
                <c:pt idx="262">
                  <c:v>0.63766599999999996</c:v>
                </c:pt>
                <c:pt idx="263">
                  <c:v>0.637262</c:v>
                </c:pt>
                <c:pt idx="264">
                  <c:v>0.62097999999999998</c:v>
                </c:pt>
                <c:pt idx="265">
                  <c:v>0.59207399999999999</c:v>
                </c:pt>
                <c:pt idx="266">
                  <c:v>0.54263099999999997</c:v>
                </c:pt>
                <c:pt idx="267">
                  <c:v>0.47655999999999998</c:v>
                </c:pt>
                <c:pt idx="268">
                  <c:v>0.472557</c:v>
                </c:pt>
                <c:pt idx="269">
                  <c:v>0.43062599999999995</c:v>
                </c:pt>
                <c:pt idx="270">
                  <c:v>0.39223599999999997</c:v>
                </c:pt>
                <c:pt idx="271">
                  <c:v>0.37793399999999999</c:v>
                </c:pt>
                <c:pt idx="272">
                  <c:v>0.32795599999999997</c:v>
                </c:pt>
                <c:pt idx="273">
                  <c:v>0.30241799999999996</c:v>
                </c:pt>
                <c:pt idx="274">
                  <c:v>0.25822899999999999</c:v>
                </c:pt>
                <c:pt idx="275">
                  <c:v>0.19458</c:v>
                </c:pt>
                <c:pt idx="276">
                  <c:v>0.1946</c:v>
                </c:pt>
                <c:pt idx="277">
                  <c:v>0.187664</c:v>
                </c:pt>
                <c:pt idx="278">
                  <c:v>0.19222799999999998</c:v>
                </c:pt>
                <c:pt idx="279">
                  <c:v>0.20045299999999999</c:v>
                </c:pt>
                <c:pt idx="280">
                  <c:v>0.20058099999999998</c:v>
                </c:pt>
                <c:pt idx="281">
                  <c:v>0.212286</c:v>
                </c:pt>
                <c:pt idx="282">
                  <c:v>0.20607999999999999</c:v>
                </c:pt>
                <c:pt idx="283">
                  <c:v>0.19220999999999999</c:v>
                </c:pt>
                <c:pt idx="284">
                  <c:v>0.19004599999999999</c:v>
                </c:pt>
                <c:pt idx="285">
                  <c:v>0.20143999999999998</c:v>
                </c:pt>
                <c:pt idx="286">
                  <c:v>0.18732199999999999</c:v>
                </c:pt>
                <c:pt idx="287">
                  <c:v>0.19183799999999998</c:v>
                </c:pt>
                <c:pt idx="288">
                  <c:v>0.19175699999999998</c:v>
                </c:pt>
                <c:pt idx="289">
                  <c:v>0.19389399999999998</c:v>
                </c:pt>
                <c:pt idx="290">
                  <c:v>0.19949699999999998</c:v>
                </c:pt>
                <c:pt idx="291">
                  <c:v>0.19059499999999999</c:v>
                </c:pt>
                <c:pt idx="292">
                  <c:v>0.18856999999999999</c:v>
                </c:pt>
                <c:pt idx="293">
                  <c:v>0.161297</c:v>
                </c:pt>
                <c:pt idx="294">
                  <c:v>0.16047799999999998</c:v>
                </c:pt>
                <c:pt idx="295">
                  <c:v>0.15307099999999998</c:v>
                </c:pt>
                <c:pt idx="296">
                  <c:v>0.149674</c:v>
                </c:pt>
                <c:pt idx="297">
                  <c:v>0.151222</c:v>
                </c:pt>
                <c:pt idx="298">
                  <c:v>0.164155</c:v>
                </c:pt>
                <c:pt idx="299">
                  <c:v>0.15237399999999998</c:v>
                </c:pt>
                <c:pt idx="300">
                  <c:v>0.15098599999999998</c:v>
                </c:pt>
                <c:pt idx="301">
                  <c:v>0.14909899999999998</c:v>
                </c:pt>
                <c:pt idx="302">
                  <c:v>0.13633399999999998</c:v>
                </c:pt>
                <c:pt idx="303">
                  <c:v>0.127723</c:v>
                </c:pt>
                <c:pt idx="304">
                  <c:v>0.12214499999999999</c:v>
                </c:pt>
                <c:pt idx="305">
                  <c:v>0.12049599999999999</c:v>
                </c:pt>
                <c:pt idx="306">
                  <c:v>0.121082</c:v>
                </c:pt>
                <c:pt idx="307">
                  <c:v>0.13839099999999999</c:v>
                </c:pt>
                <c:pt idx="308">
                  <c:v>0.148976</c:v>
                </c:pt>
                <c:pt idx="309">
                  <c:v>0.16105799999999998</c:v>
                </c:pt>
                <c:pt idx="310">
                  <c:v>0.17955199999999999</c:v>
                </c:pt>
                <c:pt idx="311">
                  <c:v>0.19805</c:v>
                </c:pt>
                <c:pt idx="312">
                  <c:v>0.21115599999999998</c:v>
                </c:pt>
                <c:pt idx="313">
                  <c:v>0.215471</c:v>
                </c:pt>
                <c:pt idx="314">
                  <c:v>0.22653399999999999</c:v>
                </c:pt>
                <c:pt idx="315">
                  <c:v>0.25529499999999999</c:v>
                </c:pt>
                <c:pt idx="316">
                  <c:v>0.287296</c:v>
                </c:pt>
                <c:pt idx="317">
                  <c:v>0.29179499999999997</c:v>
                </c:pt>
                <c:pt idx="318">
                  <c:v>0.30819999999999997</c:v>
                </c:pt>
                <c:pt idx="319">
                  <c:v>0.33482999999999996</c:v>
                </c:pt>
                <c:pt idx="320">
                  <c:v>0.36809599999999998</c:v>
                </c:pt>
                <c:pt idx="321">
                  <c:v>0.39440700000000001</c:v>
                </c:pt>
                <c:pt idx="322">
                  <c:v>0.39410400000000001</c:v>
                </c:pt>
                <c:pt idx="323">
                  <c:v>0.37979799999999997</c:v>
                </c:pt>
                <c:pt idx="324">
                  <c:v>0.38477800000000001</c:v>
                </c:pt>
                <c:pt idx="325">
                  <c:v>0.37758399999999998</c:v>
                </c:pt>
                <c:pt idx="326">
                  <c:v>0.383187</c:v>
                </c:pt>
                <c:pt idx="327">
                  <c:v>0.38319399999999998</c:v>
                </c:pt>
                <c:pt idx="328">
                  <c:v>0.36760699999999996</c:v>
                </c:pt>
                <c:pt idx="329">
                  <c:v>0.37010299999999996</c:v>
                </c:pt>
                <c:pt idx="330">
                  <c:v>0.36189299999999996</c:v>
                </c:pt>
                <c:pt idx="331">
                  <c:v>0.34334300000000001</c:v>
                </c:pt>
                <c:pt idx="332">
                  <c:v>0.31783800000000001</c:v>
                </c:pt>
                <c:pt idx="333">
                  <c:v>0.30495899999999998</c:v>
                </c:pt>
                <c:pt idx="334">
                  <c:v>0.28562599999999999</c:v>
                </c:pt>
                <c:pt idx="335">
                  <c:v>0.28531299999999998</c:v>
                </c:pt>
                <c:pt idx="336">
                  <c:v>0.27857699999999996</c:v>
                </c:pt>
                <c:pt idx="337">
                  <c:v>0.273395</c:v>
                </c:pt>
                <c:pt idx="338">
                  <c:v>0.2722</c:v>
                </c:pt>
                <c:pt idx="339">
                  <c:v>0.24807799999999999</c:v>
                </c:pt>
                <c:pt idx="340">
                  <c:v>0.241034</c:v>
                </c:pt>
                <c:pt idx="341">
                  <c:v>0.22866499999999998</c:v>
                </c:pt>
                <c:pt idx="342">
                  <c:v>0.21371799999999999</c:v>
                </c:pt>
                <c:pt idx="343">
                  <c:v>0.18698299999999998</c:v>
                </c:pt>
                <c:pt idx="344">
                  <c:v>0.17194699999999999</c:v>
                </c:pt>
                <c:pt idx="345">
                  <c:v>0.139457</c:v>
                </c:pt>
                <c:pt idx="359">
                  <c:v>0</c:v>
                </c:pt>
                <c:pt idx="360">
                  <c:v>3.7339999999999999E-3</c:v>
                </c:pt>
                <c:pt idx="361">
                  <c:v>3.7339999999999999E-3</c:v>
                </c:pt>
                <c:pt idx="362">
                  <c:v>3.7339999999999999E-3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1.9754000000000001E-2</c:v>
                </c:pt>
                <c:pt idx="370">
                  <c:v>5.8762999999999996E-2</c:v>
                </c:pt>
                <c:pt idx="371">
                  <c:v>9.1281000000000001E-2</c:v>
                </c:pt>
                <c:pt idx="372">
                  <c:v>0.10098399999999999</c:v>
                </c:pt>
                <c:pt idx="373">
                  <c:v>0.123624</c:v>
                </c:pt>
                <c:pt idx="374">
                  <c:v>0.143405</c:v>
                </c:pt>
                <c:pt idx="375">
                  <c:v>0.155503</c:v>
                </c:pt>
                <c:pt idx="376">
                  <c:v>0.16300499999999998</c:v>
                </c:pt>
                <c:pt idx="377">
                  <c:v>0.16916</c:v>
                </c:pt>
                <c:pt idx="378">
                  <c:v>0.16916</c:v>
                </c:pt>
                <c:pt idx="379">
                  <c:v>0.17208099999999998</c:v>
                </c:pt>
                <c:pt idx="380">
                  <c:v>0.17208099999999998</c:v>
                </c:pt>
                <c:pt idx="381">
                  <c:v>0.15582599999999999</c:v>
                </c:pt>
                <c:pt idx="382">
                  <c:v>0.12199</c:v>
                </c:pt>
                <c:pt idx="383">
                  <c:v>0.10688399999999999</c:v>
                </c:pt>
                <c:pt idx="384">
                  <c:v>9.718099999999999E-2</c:v>
                </c:pt>
                <c:pt idx="385">
                  <c:v>8.2108E-2</c:v>
                </c:pt>
                <c:pt idx="386">
                  <c:v>6.4165E-2</c:v>
                </c:pt>
                <c:pt idx="387">
                  <c:v>5.3795999999999997E-2</c:v>
                </c:pt>
                <c:pt idx="388">
                  <c:v>6.2656000000000003E-2</c:v>
                </c:pt>
                <c:pt idx="389">
                  <c:v>5.8415999999999996E-2</c:v>
                </c:pt>
                <c:pt idx="390">
                  <c:v>6.7013000000000003E-2</c:v>
                </c:pt>
                <c:pt idx="391">
                  <c:v>7.0753999999999997E-2</c:v>
                </c:pt>
                <c:pt idx="392">
                  <c:v>7.531199999999999E-2</c:v>
                </c:pt>
                <c:pt idx="393">
                  <c:v>7.5166999999999998E-2</c:v>
                </c:pt>
                <c:pt idx="394">
                  <c:v>8.9853000000000002E-2</c:v>
                </c:pt>
                <c:pt idx="395">
                  <c:v>8.685699999999999E-2</c:v>
                </c:pt>
                <c:pt idx="396">
                  <c:v>8.685699999999999E-2</c:v>
                </c:pt>
                <c:pt idx="397">
                  <c:v>8.2951999999999998E-2</c:v>
                </c:pt>
                <c:pt idx="398">
                  <c:v>8.601099999999999E-2</c:v>
                </c:pt>
                <c:pt idx="399">
                  <c:v>8.4281999999999996E-2</c:v>
                </c:pt>
                <c:pt idx="400">
                  <c:v>6.7919999999999994E-2</c:v>
                </c:pt>
                <c:pt idx="401">
                  <c:v>6.8529999999999994E-2</c:v>
                </c:pt>
                <c:pt idx="402">
                  <c:v>8.6523000000000003E-2</c:v>
                </c:pt>
                <c:pt idx="403">
                  <c:v>7.9861000000000001E-2</c:v>
                </c:pt>
                <c:pt idx="404">
                  <c:v>7.7391000000000001E-2</c:v>
                </c:pt>
                <c:pt idx="405">
                  <c:v>7.5450000000000003E-2</c:v>
                </c:pt>
                <c:pt idx="406">
                  <c:v>5.9296999999999996E-2</c:v>
                </c:pt>
                <c:pt idx="407">
                  <c:v>5.4850999999999997E-2</c:v>
                </c:pt>
                <c:pt idx="408">
                  <c:v>5.4850999999999997E-2</c:v>
                </c:pt>
                <c:pt idx="409">
                  <c:v>5.3873999999999998E-2</c:v>
                </c:pt>
                <c:pt idx="410">
                  <c:v>4.8977E-2</c:v>
                </c:pt>
                <c:pt idx="411">
                  <c:v>5.0964999999999996E-2</c:v>
                </c:pt>
                <c:pt idx="412">
                  <c:v>5.0964999999999996E-2</c:v>
                </c:pt>
                <c:pt idx="413">
                  <c:v>4.8439999999999997E-2</c:v>
                </c:pt>
                <c:pt idx="414">
                  <c:v>2.385E-2</c:v>
                </c:pt>
                <c:pt idx="415">
                  <c:v>2.6072999999999999E-2</c:v>
                </c:pt>
                <c:pt idx="416">
                  <c:v>2.845E-2</c:v>
                </c:pt>
                <c:pt idx="417">
                  <c:v>4.3899000000000001E-2</c:v>
                </c:pt>
                <c:pt idx="418">
                  <c:v>5.4869999999999995E-2</c:v>
                </c:pt>
                <c:pt idx="419">
                  <c:v>5.0043999999999998E-2</c:v>
                </c:pt>
                <c:pt idx="420">
                  <c:v>5.3178999999999997E-2</c:v>
                </c:pt>
                <c:pt idx="421">
                  <c:v>5.2703E-2</c:v>
                </c:pt>
                <c:pt idx="422">
                  <c:v>6.2058999999999996E-2</c:v>
                </c:pt>
                <c:pt idx="423">
                  <c:v>7.1995999999999991E-2</c:v>
                </c:pt>
                <c:pt idx="424">
                  <c:v>7.1995999999999991E-2</c:v>
                </c:pt>
                <c:pt idx="425">
                  <c:v>7.1995999999999991E-2</c:v>
                </c:pt>
                <c:pt idx="426">
                  <c:v>6.9996000000000003E-2</c:v>
                </c:pt>
                <c:pt idx="427">
                  <c:v>7.0261999999999991E-2</c:v>
                </c:pt>
                <c:pt idx="428">
                  <c:v>6.5796999999999994E-2</c:v>
                </c:pt>
                <c:pt idx="429">
                  <c:v>6.1758999999999994E-2</c:v>
                </c:pt>
                <c:pt idx="430">
                  <c:v>5.5448999999999998E-2</c:v>
                </c:pt>
                <c:pt idx="431">
                  <c:v>6.3279000000000002E-2</c:v>
                </c:pt>
                <c:pt idx="432">
                  <c:v>6.2488999999999996E-2</c:v>
                </c:pt>
                <c:pt idx="433">
                  <c:v>6.6728999999999997E-2</c:v>
                </c:pt>
                <c:pt idx="434">
                  <c:v>5.7706999999999994E-2</c:v>
                </c:pt>
                <c:pt idx="435">
                  <c:v>4.6883999999999995E-2</c:v>
                </c:pt>
                <c:pt idx="436">
                  <c:v>5.4382E-2</c:v>
                </c:pt>
                <c:pt idx="437">
                  <c:v>5.5444999999999994E-2</c:v>
                </c:pt>
                <c:pt idx="438">
                  <c:v>5.9205000000000001E-2</c:v>
                </c:pt>
                <c:pt idx="439">
                  <c:v>5.9361999999999998E-2</c:v>
                </c:pt>
                <c:pt idx="440">
                  <c:v>5.9361999999999998E-2</c:v>
                </c:pt>
                <c:pt idx="441">
                  <c:v>0.10277</c:v>
                </c:pt>
                <c:pt idx="442">
                  <c:v>9.7340999999999997E-2</c:v>
                </c:pt>
                <c:pt idx="443">
                  <c:v>8.7364999999999998E-2</c:v>
                </c:pt>
                <c:pt idx="444">
                  <c:v>8.5362999999999994E-2</c:v>
                </c:pt>
                <c:pt idx="445">
                  <c:v>8.7253999999999998E-2</c:v>
                </c:pt>
                <c:pt idx="446">
                  <c:v>9.4042000000000001E-2</c:v>
                </c:pt>
                <c:pt idx="447">
                  <c:v>9.6415000000000001E-2</c:v>
                </c:pt>
                <c:pt idx="448">
                  <c:v>9.4196000000000002E-2</c:v>
                </c:pt>
                <c:pt idx="449">
                  <c:v>9.8605999999999999E-2</c:v>
                </c:pt>
                <c:pt idx="450">
                  <c:v>0.104824</c:v>
                </c:pt>
                <c:pt idx="451">
                  <c:v>0.10300899999999999</c:v>
                </c:pt>
                <c:pt idx="452">
                  <c:v>0.10300899999999999</c:v>
                </c:pt>
                <c:pt idx="453">
                  <c:v>4.9015999999999997E-2</c:v>
                </c:pt>
                <c:pt idx="454">
                  <c:v>5.1853999999999997E-2</c:v>
                </c:pt>
                <c:pt idx="455">
                  <c:v>5.7445999999999997E-2</c:v>
                </c:pt>
                <c:pt idx="456">
                  <c:v>6.0263999999999998E-2</c:v>
                </c:pt>
                <c:pt idx="457">
                  <c:v>5.9443999999999997E-2</c:v>
                </c:pt>
                <c:pt idx="458">
                  <c:v>6.1827E-2</c:v>
                </c:pt>
                <c:pt idx="459">
                  <c:v>6.9106000000000001E-2</c:v>
                </c:pt>
                <c:pt idx="460">
                  <c:v>8.1641999999999992E-2</c:v>
                </c:pt>
                <c:pt idx="461">
                  <c:v>7.7055999999999999E-2</c:v>
                </c:pt>
                <c:pt idx="462">
                  <c:v>6.9019999999999998E-2</c:v>
                </c:pt>
                <c:pt idx="463">
                  <c:v>7.3724999999999999E-2</c:v>
                </c:pt>
                <c:pt idx="464">
                  <c:v>7.7866999999999992E-2</c:v>
                </c:pt>
                <c:pt idx="465">
                  <c:v>7.9940999999999998E-2</c:v>
                </c:pt>
                <c:pt idx="466">
                  <c:v>8.4378999999999996E-2</c:v>
                </c:pt>
                <c:pt idx="467">
                  <c:v>8.0208000000000002E-2</c:v>
                </c:pt>
                <c:pt idx="468">
                  <c:v>8.6678999999999992E-2</c:v>
                </c:pt>
                <c:pt idx="469">
                  <c:v>8.0338999999999994E-2</c:v>
                </c:pt>
                <c:pt idx="470">
                  <c:v>7.4291999999999997E-2</c:v>
                </c:pt>
                <c:pt idx="471">
                  <c:v>6.6098999999999991E-2</c:v>
                </c:pt>
                <c:pt idx="472">
                  <c:v>4.9849999999999998E-2</c:v>
                </c:pt>
                <c:pt idx="473">
                  <c:v>4.8963E-2</c:v>
                </c:pt>
                <c:pt idx="474">
                  <c:v>4.8642999999999999E-2</c:v>
                </c:pt>
                <c:pt idx="475">
                  <c:v>4.3153999999999998E-2</c:v>
                </c:pt>
                <c:pt idx="476">
                  <c:v>4.0302999999999999E-2</c:v>
                </c:pt>
                <c:pt idx="477">
                  <c:v>3.7381999999999999E-2</c:v>
                </c:pt>
                <c:pt idx="478">
                  <c:v>3.0494999999999998E-2</c:v>
                </c:pt>
                <c:pt idx="479">
                  <c:v>2.7275999999999998E-2</c:v>
                </c:pt>
                <c:pt idx="480">
                  <c:v>2.5021999999999999E-2</c:v>
                </c:pt>
                <c:pt idx="481">
                  <c:v>2.3841999999999999E-2</c:v>
                </c:pt>
                <c:pt idx="482">
                  <c:v>2.0978999999999998E-2</c:v>
                </c:pt>
                <c:pt idx="483">
                  <c:v>1.8422000000000001E-2</c:v>
                </c:pt>
                <c:pt idx="484">
                  <c:v>1.6861999999999999E-2</c:v>
                </c:pt>
                <c:pt idx="485">
                  <c:v>1.7172E-2</c:v>
                </c:pt>
                <c:pt idx="486">
                  <c:v>1.5569999999999999E-2</c:v>
                </c:pt>
                <c:pt idx="487">
                  <c:v>1.5522999999999999E-2</c:v>
                </c:pt>
                <c:pt idx="488">
                  <c:v>1.4234E-2</c:v>
                </c:pt>
                <c:pt idx="489">
                  <c:v>1.2844E-2</c:v>
                </c:pt>
                <c:pt idx="490">
                  <c:v>9.5169999999999994E-3</c:v>
                </c:pt>
                <c:pt idx="491">
                  <c:v>8.3169999999999997E-3</c:v>
                </c:pt>
                <c:pt idx="492">
                  <c:v>1.2129999999999999E-3</c:v>
                </c:pt>
                <c:pt idx="493">
                  <c:v>1.2129999999999999E-3</c:v>
                </c:pt>
                <c:pt idx="494">
                  <c:v>6.2699999999999995E-4</c:v>
                </c:pt>
                <c:pt idx="495">
                  <c:v>6.2299999999999996E-4</c:v>
                </c:pt>
                <c:pt idx="496">
                  <c:v>6.1699999999999993E-4</c:v>
                </c:pt>
                <c:pt idx="497">
                  <c:v>3.1099999999999997E-4</c:v>
                </c:pt>
                <c:pt idx="498">
                  <c:v>2.9099999999999997E-4</c:v>
                </c:pt>
                <c:pt idx="499">
                  <c:v>2.9099999999999997E-4</c:v>
                </c:pt>
                <c:pt idx="500">
                  <c:v>2.8899999999999998E-4</c:v>
                </c:pt>
                <c:pt idx="501">
                  <c:v>1.359E-3</c:v>
                </c:pt>
                <c:pt idx="502">
                  <c:v>1.359E-3</c:v>
                </c:pt>
                <c:pt idx="503">
                  <c:v>1.359E-3</c:v>
                </c:pt>
                <c:pt idx="504">
                  <c:v>1.085E-3</c:v>
                </c:pt>
                <c:pt idx="505">
                  <c:v>1.085E-3</c:v>
                </c:pt>
                <c:pt idx="506">
                  <c:v>1.0759999999999999E-3</c:v>
                </c:pt>
                <c:pt idx="507">
                  <c:v>1.0999999999999998E-3</c:v>
                </c:pt>
                <c:pt idx="508">
                  <c:v>1.0999999999999998E-3</c:v>
                </c:pt>
                <c:pt idx="509">
                  <c:v>1.096E-3</c:v>
                </c:pt>
                <c:pt idx="510">
                  <c:v>1.096E-3</c:v>
                </c:pt>
                <c:pt idx="511">
                  <c:v>7.8180000000000003E-3</c:v>
                </c:pt>
                <c:pt idx="512">
                  <c:v>9.689999999999999E-3</c:v>
                </c:pt>
                <c:pt idx="513">
                  <c:v>8.6669999999999994E-3</c:v>
                </c:pt>
                <c:pt idx="514">
                  <c:v>8.6669999999999994E-3</c:v>
                </c:pt>
                <c:pt idx="515">
                  <c:v>8.6669999999999994E-3</c:v>
                </c:pt>
                <c:pt idx="516">
                  <c:v>8.6669999999999994E-3</c:v>
                </c:pt>
                <c:pt idx="517">
                  <c:v>8.6669999999999994E-3</c:v>
                </c:pt>
                <c:pt idx="518">
                  <c:v>8.6669999999999994E-3</c:v>
                </c:pt>
                <c:pt idx="519">
                  <c:v>8.6439999999999989E-3</c:v>
                </c:pt>
                <c:pt idx="520">
                  <c:v>8.6439999999999989E-3</c:v>
                </c:pt>
                <c:pt idx="521">
                  <c:v>8.6439999999999989E-3</c:v>
                </c:pt>
                <c:pt idx="522">
                  <c:v>8.6439999999999989E-3</c:v>
                </c:pt>
                <c:pt idx="523">
                  <c:v>6.3309999999999998E-3</c:v>
                </c:pt>
                <c:pt idx="524">
                  <c:v>4.5049999999999995E-3</c:v>
                </c:pt>
                <c:pt idx="525">
                  <c:v>4.4559999999999999E-3</c:v>
                </c:pt>
                <c:pt idx="539">
                  <c:v>0</c:v>
                </c:pt>
                <c:pt idx="540">
                  <c:v>3.154744</c:v>
                </c:pt>
                <c:pt idx="541">
                  <c:v>3.3347899999999999</c:v>
                </c:pt>
                <c:pt idx="542">
                  <c:v>3.4411999999999998</c:v>
                </c:pt>
                <c:pt idx="543">
                  <c:v>3.5407259999999998</c:v>
                </c:pt>
                <c:pt idx="544">
                  <c:v>3.7131379999999998</c:v>
                </c:pt>
                <c:pt idx="545">
                  <c:v>3.878638</c:v>
                </c:pt>
                <c:pt idx="546">
                  <c:v>3.8800779999999997</c:v>
                </c:pt>
                <c:pt idx="547">
                  <c:v>3.9569359999999998</c:v>
                </c:pt>
                <c:pt idx="548">
                  <c:v>4.3411580000000001</c:v>
                </c:pt>
                <c:pt idx="549">
                  <c:v>4.596444</c:v>
                </c:pt>
                <c:pt idx="550">
                  <c:v>4.7908529999999994</c:v>
                </c:pt>
                <c:pt idx="551">
                  <c:v>4.9180320000000002</c:v>
                </c:pt>
                <c:pt idx="552">
                  <c:v>5.0046140000000001</c:v>
                </c:pt>
                <c:pt idx="553">
                  <c:v>5.0835710000000001</c:v>
                </c:pt>
                <c:pt idx="554">
                  <c:v>5.2328219999999996</c:v>
                </c:pt>
                <c:pt idx="555">
                  <c:v>5.2623850000000001</c:v>
                </c:pt>
                <c:pt idx="556">
                  <c:v>5.2202329999999995</c:v>
                </c:pt>
                <c:pt idx="557">
                  <c:v>5.1538940000000002</c:v>
                </c:pt>
                <c:pt idx="558">
                  <c:v>5.2256770000000001</c:v>
                </c:pt>
                <c:pt idx="559">
                  <c:v>5.2208109999999994</c:v>
                </c:pt>
                <c:pt idx="560">
                  <c:v>4.896503</c:v>
                </c:pt>
                <c:pt idx="561">
                  <c:v>5.0411799999999998</c:v>
                </c:pt>
                <c:pt idx="562">
                  <c:v>5.3561309999999995</c:v>
                </c:pt>
                <c:pt idx="563">
                  <c:v>5.6266970000000001</c:v>
                </c:pt>
                <c:pt idx="564">
                  <c:v>5.7109769999999997</c:v>
                </c:pt>
                <c:pt idx="565">
                  <c:v>5.7021879999999996</c:v>
                </c:pt>
                <c:pt idx="566">
                  <c:v>5.595809</c:v>
                </c:pt>
                <c:pt idx="567">
                  <c:v>5.7214709999999993</c:v>
                </c:pt>
                <c:pt idx="568">
                  <c:v>5.8109820000000001</c:v>
                </c:pt>
                <c:pt idx="569">
                  <c:v>5.809736</c:v>
                </c:pt>
                <c:pt idx="570">
                  <c:v>5.9043450000000002</c:v>
                </c:pt>
                <c:pt idx="571">
                  <c:v>6.0279319999999998</c:v>
                </c:pt>
                <c:pt idx="572">
                  <c:v>6.3089769999999996</c:v>
                </c:pt>
                <c:pt idx="573">
                  <c:v>6.3283499999999995</c:v>
                </c:pt>
                <c:pt idx="574">
                  <c:v>6.5840009999999998</c:v>
                </c:pt>
                <c:pt idx="575">
                  <c:v>6.6198989999999993</c:v>
                </c:pt>
                <c:pt idx="576">
                  <c:v>6.585134</c:v>
                </c:pt>
                <c:pt idx="577">
                  <c:v>6.4738699999999998</c:v>
                </c:pt>
                <c:pt idx="578">
                  <c:v>6.5081489999999995</c:v>
                </c:pt>
                <c:pt idx="579">
                  <c:v>6.4813089999999995</c:v>
                </c:pt>
                <c:pt idx="580">
                  <c:v>6.4544869999999994</c:v>
                </c:pt>
                <c:pt idx="581">
                  <c:v>6.478383</c:v>
                </c:pt>
                <c:pt idx="582">
                  <c:v>6.35609</c:v>
                </c:pt>
                <c:pt idx="583">
                  <c:v>6.3989370000000001</c:v>
                </c:pt>
                <c:pt idx="584">
                  <c:v>6.1750989999999994</c:v>
                </c:pt>
                <c:pt idx="585">
                  <c:v>6.0256460000000001</c:v>
                </c:pt>
                <c:pt idx="586">
                  <c:v>5.3974859999999998</c:v>
                </c:pt>
                <c:pt idx="587">
                  <c:v>5.0830609999999998</c:v>
                </c:pt>
                <c:pt idx="588">
                  <c:v>5.0036679999999993</c:v>
                </c:pt>
                <c:pt idx="589">
                  <c:v>4.9660169999999999</c:v>
                </c:pt>
                <c:pt idx="590">
                  <c:v>4.8279990000000002</c:v>
                </c:pt>
                <c:pt idx="591">
                  <c:v>4.7731119999999994</c:v>
                </c:pt>
                <c:pt idx="592">
                  <c:v>4.6713369999999994</c:v>
                </c:pt>
                <c:pt idx="593">
                  <c:v>4.6987779999999999</c:v>
                </c:pt>
                <c:pt idx="594">
                  <c:v>4.882708</c:v>
                </c:pt>
                <c:pt idx="595">
                  <c:v>4.7685870000000001</c:v>
                </c:pt>
                <c:pt idx="596">
                  <c:v>4.8022989999999997</c:v>
                </c:pt>
                <c:pt idx="597">
                  <c:v>4.8342330000000002</c:v>
                </c:pt>
                <c:pt idx="598">
                  <c:v>4.9217209999999998</c:v>
                </c:pt>
                <c:pt idx="599">
                  <c:v>4.9624819999999996</c:v>
                </c:pt>
                <c:pt idx="600">
                  <c:v>4.9531749999999999</c:v>
                </c:pt>
                <c:pt idx="601">
                  <c:v>4.9531010000000002</c:v>
                </c:pt>
                <c:pt idx="602">
                  <c:v>5.0500689999999997</c:v>
                </c:pt>
                <c:pt idx="603">
                  <c:v>4.9584700000000002</c:v>
                </c:pt>
                <c:pt idx="604">
                  <c:v>4.9233419999999999</c:v>
                </c:pt>
                <c:pt idx="605">
                  <c:v>4.7954819999999998</c:v>
                </c:pt>
                <c:pt idx="606">
                  <c:v>4.6235840000000001</c:v>
                </c:pt>
                <c:pt idx="607">
                  <c:v>4.4396939999999994</c:v>
                </c:pt>
                <c:pt idx="608">
                  <c:v>4.3202999999999996</c:v>
                </c:pt>
                <c:pt idx="609">
                  <c:v>4.101032</c:v>
                </c:pt>
                <c:pt idx="610">
                  <c:v>3.9300999999999999</c:v>
                </c:pt>
                <c:pt idx="611">
                  <c:v>3.8250039999999998</c:v>
                </c:pt>
                <c:pt idx="612">
                  <c:v>3.708812</c:v>
                </c:pt>
                <c:pt idx="613">
                  <c:v>3.6396639999999998</c:v>
                </c:pt>
                <c:pt idx="614">
                  <c:v>3.4772309999999997</c:v>
                </c:pt>
                <c:pt idx="615">
                  <c:v>3.3067129999999998</c:v>
                </c:pt>
                <c:pt idx="616">
                  <c:v>3.134341</c:v>
                </c:pt>
                <c:pt idx="617">
                  <c:v>2.9442019999999998</c:v>
                </c:pt>
                <c:pt idx="618">
                  <c:v>2.6380949999999999</c:v>
                </c:pt>
                <c:pt idx="619">
                  <c:v>2.4933669999999997</c:v>
                </c:pt>
                <c:pt idx="620">
                  <c:v>2.2934060000000001</c:v>
                </c:pt>
                <c:pt idx="621">
                  <c:v>2.1496279999999999</c:v>
                </c:pt>
                <c:pt idx="622">
                  <c:v>2.04867</c:v>
                </c:pt>
                <c:pt idx="623">
                  <c:v>1.9910539999999999</c:v>
                </c:pt>
                <c:pt idx="624">
                  <c:v>2.1284939999999999</c:v>
                </c:pt>
                <c:pt idx="625">
                  <c:v>2.3121529999999999</c:v>
                </c:pt>
                <c:pt idx="626">
                  <c:v>2.498097</c:v>
                </c:pt>
                <c:pt idx="627">
                  <c:v>2.652914</c:v>
                </c:pt>
                <c:pt idx="628">
                  <c:v>2.750073</c:v>
                </c:pt>
                <c:pt idx="629">
                  <c:v>2.9218599999999997</c:v>
                </c:pt>
                <c:pt idx="630">
                  <c:v>3.1164339999999999</c:v>
                </c:pt>
                <c:pt idx="631">
                  <c:v>3.207122</c:v>
                </c:pt>
                <c:pt idx="632">
                  <c:v>3.4944249999999997</c:v>
                </c:pt>
                <c:pt idx="633">
                  <c:v>3.5750919999999997</c:v>
                </c:pt>
                <c:pt idx="634">
                  <c:v>4.0447129999999998</c:v>
                </c:pt>
                <c:pt idx="635">
                  <c:v>4.302054</c:v>
                </c:pt>
                <c:pt idx="636">
                  <c:v>4.1640790000000001</c:v>
                </c:pt>
                <c:pt idx="637">
                  <c:v>4.0336379999999998</c:v>
                </c:pt>
                <c:pt idx="638">
                  <c:v>3.9751349999999999</c:v>
                </c:pt>
                <c:pt idx="639">
                  <c:v>4.019387</c:v>
                </c:pt>
                <c:pt idx="640">
                  <c:v>3.9818789999999997</c:v>
                </c:pt>
                <c:pt idx="641">
                  <c:v>3.8493779999999997</c:v>
                </c:pt>
                <c:pt idx="642">
                  <c:v>3.7260119999999999</c:v>
                </c:pt>
                <c:pt idx="643">
                  <c:v>3.6813559999999996</c:v>
                </c:pt>
                <c:pt idx="644">
                  <c:v>3.4594149999999999</c:v>
                </c:pt>
                <c:pt idx="645">
                  <c:v>3.3227219999999997</c:v>
                </c:pt>
                <c:pt idx="646">
                  <c:v>2.7831929999999998</c:v>
                </c:pt>
                <c:pt idx="647">
                  <c:v>2.443076</c:v>
                </c:pt>
                <c:pt idx="648">
                  <c:v>2.4355340000000001</c:v>
                </c:pt>
                <c:pt idx="649">
                  <c:v>2.3882179999999997</c:v>
                </c:pt>
                <c:pt idx="650">
                  <c:v>2.2486470000000001</c:v>
                </c:pt>
                <c:pt idx="651">
                  <c:v>2.1239479999999999</c:v>
                </c:pt>
                <c:pt idx="652">
                  <c:v>2.0478290000000001</c:v>
                </c:pt>
                <c:pt idx="653">
                  <c:v>1.9442649999999999</c:v>
                </c:pt>
                <c:pt idx="654">
                  <c:v>1.8552609999999998</c:v>
                </c:pt>
                <c:pt idx="655">
                  <c:v>1.7940189999999998</c:v>
                </c:pt>
                <c:pt idx="656">
                  <c:v>1.750383</c:v>
                </c:pt>
                <c:pt idx="657">
                  <c:v>1.7522989999999998</c:v>
                </c:pt>
                <c:pt idx="658">
                  <c:v>1.8339219999999998</c:v>
                </c:pt>
                <c:pt idx="659">
                  <c:v>1.8431789999999999</c:v>
                </c:pt>
                <c:pt idx="660">
                  <c:v>1.871346</c:v>
                </c:pt>
                <c:pt idx="661">
                  <c:v>1.9066719999999999</c:v>
                </c:pt>
                <c:pt idx="662">
                  <c:v>1.9191019999999999</c:v>
                </c:pt>
                <c:pt idx="663">
                  <c:v>1.88707</c:v>
                </c:pt>
                <c:pt idx="664">
                  <c:v>1.9202399999999999</c:v>
                </c:pt>
                <c:pt idx="665">
                  <c:v>1.9911699999999999</c:v>
                </c:pt>
                <c:pt idx="666">
                  <c:v>2.0403629999999997</c:v>
                </c:pt>
                <c:pt idx="667">
                  <c:v>2.0681080000000001</c:v>
                </c:pt>
                <c:pt idx="668">
                  <c:v>2.0207079999999999</c:v>
                </c:pt>
                <c:pt idx="669">
                  <c:v>2.0208680000000001</c:v>
                </c:pt>
                <c:pt idx="670">
                  <c:v>1.9187779999999999</c:v>
                </c:pt>
                <c:pt idx="671">
                  <c:v>1.8419139999999998</c:v>
                </c:pt>
                <c:pt idx="672">
                  <c:v>1.789202</c:v>
                </c:pt>
                <c:pt idx="673">
                  <c:v>1.682939</c:v>
                </c:pt>
                <c:pt idx="674">
                  <c:v>1.6682269999999999</c:v>
                </c:pt>
                <c:pt idx="675">
                  <c:v>1.7623559999999998</c:v>
                </c:pt>
                <c:pt idx="676">
                  <c:v>1.9180519999999999</c:v>
                </c:pt>
                <c:pt idx="677">
                  <c:v>2.2017009999999999</c:v>
                </c:pt>
                <c:pt idx="678">
                  <c:v>2.403902</c:v>
                </c:pt>
                <c:pt idx="679">
                  <c:v>2.8580329999999998</c:v>
                </c:pt>
                <c:pt idx="680">
                  <c:v>3.7155419999999997</c:v>
                </c:pt>
                <c:pt idx="681">
                  <c:v>4.3973610000000001</c:v>
                </c:pt>
                <c:pt idx="682">
                  <c:v>5.5147279999999999</c:v>
                </c:pt>
                <c:pt idx="683">
                  <c:v>5.9550669999999997</c:v>
                </c:pt>
                <c:pt idx="684">
                  <c:v>6.092765</c:v>
                </c:pt>
                <c:pt idx="685">
                  <c:v>6.2142599999999995</c:v>
                </c:pt>
                <c:pt idx="686">
                  <c:v>6.2990839999999997</c:v>
                </c:pt>
                <c:pt idx="687">
                  <c:v>6.3844319999999994</c:v>
                </c:pt>
                <c:pt idx="688">
                  <c:v>6.340611</c:v>
                </c:pt>
                <c:pt idx="689">
                  <c:v>6.2071079999999998</c:v>
                </c:pt>
                <c:pt idx="690">
                  <c:v>6.1490010000000002</c:v>
                </c:pt>
                <c:pt idx="691">
                  <c:v>5.8704999999999998</c:v>
                </c:pt>
                <c:pt idx="692">
                  <c:v>5.3050679999999995</c:v>
                </c:pt>
                <c:pt idx="693">
                  <c:v>4.7592840000000001</c:v>
                </c:pt>
                <c:pt idx="694">
                  <c:v>3.900674</c:v>
                </c:pt>
                <c:pt idx="695">
                  <c:v>3.5115989999999999</c:v>
                </c:pt>
                <c:pt idx="696">
                  <c:v>3.3668799999999997</c:v>
                </c:pt>
                <c:pt idx="697">
                  <c:v>3.20044</c:v>
                </c:pt>
                <c:pt idx="698">
                  <c:v>3.1145069999999997</c:v>
                </c:pt>
                <c:pt idx="699">
                  <c:v>2.9389859999999999</c:v>
                </c:pt>
                <c:pt idx="700">
                  <c:v>2.8817189999999999</c:v>
                </c:pt>
                <c:pt idx="701">
                  <c:v>2.7517679999999998</c:v>
                </c:pt>
                <c:pt idx="702">
                  <c:v>2.6529059999999998</c:v>
                </c:pt>
                <c:pt idx="703">
                  <c:v>2.458396</c:v>
                </c:pt>
                <c:pt idx="704">
                  <c:v>2.14771</c:v>
                </c:pt>
                <c:pt idx="705">
                  <c:v>2.0065749999999998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C44-4810-9A6A-AB37C95E747C}"/>
            </c:ext>
          </c:extLst>
        </c:ser>
        <c:ser>
          <c:idx val="3"/>
          <c:order val="4"/>
          <c:tx>
            <c:strRef>
              <c:f>ChartData!$F$2</c:f>
              <c:strCache>
                <c:ptCount val="1"/>
                <c:pt idx="0">
                  <c:v>Greece</c:v>
                </c:pt>
              </c:strCache>
            </c:strRef>
          </c:tx>
          <c:spPr>
            <a:pattFill prst="ltUpDiag">
              <a:fgClr>
                <a:srgbClr val="009900"/>
              </a:fgClr>
              <a:bgClr>
                <a:srgbClr val="66FF33"/>
              </a:bgClr>
            </a:pattFill>
            <a:ln w="25400">
              <a:noFill/>
            </a:ln>
          </c:spPr>
          <c:invertIfNegative val="0"/>
          <c:cat>
            <c:strRef>
              <c:f>ChartData!$A$3:$A$720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ChartData!$F$3:$F$720</c:f>
              <c:numCache>
                <c:formatCode>#,##0</c:formatCode>
                <c:ptCount val="706"/>
                <c:pt idx="0">
                  <c:v>6.4319999999999993E-3</c:v>
                </c:pt>
                <c:pt idx="1">
                  <c:v>1.2360999999999999E-2</c:v>
                </c:pt>
                <c:pt idx="2">
                  <c:v>1.2267999999999999E-2</c:v>
                </c:pt>
                <c:pt idx="3">
                  <c:v>1.2473E-2</c:v>
                </c:pt>
                <c:pt idx="4">
                  <c:v>1.2473E-2</c:v>
                </c:pt>
                <c:pt idx="5">
                  <c:v>1.2473E-2</c:v>
                </c:pt>
                <c:pt idx="6">
                  <c:v>1.2045E-2</c:v>
                </c:pt>
                <c:pt idx="7">
                  <c:v>1.2045E-2</c:v>
                </c:pt>
                <c:pt idx="8">
                  <c:v>1.2045E-2</c:v>
                </c:pt>
                <c:pt idx="9">
                  <c:v>1.2045E-2</c:v>
                </c:pt>
                <c:pt idx="10">
                  <c:v>1.5455E-2</c:v>
                </c:pt>
                <c:pt idx="11">
                  <c:v>5.7409999999999996E-2</c:v>
                </c:pt>
                <c:pt idx="12">
                  <c:v>0.138209</c:v>
                </c:pt>
                <c:pt idx="13">
                  <c:v>0.29903999999999997</c:v>
                </c:pt>
                <c:pt idx="14">
                  <c:v>0.46792099999999998</c:v>
                </c:pt>
                <c:pt idx="15">
                  <c:v>0.66577399999999998</c:v>
                </c:pt>
                <c:pt idx="16">
                  <c:v>0.70409100000000002</c:v>
                </c:pt>
                <c:pt idx="17">
                  <c:v>0.76559699999999997</c:v>
                </c:pt>
                <c:pt idx="18">
                  <c:v>1.0634269999999999</c:v>
                </c:pt>
                <c:pt idx="19">
                  <c:v>1.356989</c:v>
                </c:pt>
                <c:pt idx="20">
                  <c:v>1.61446</c:v>
                </c:pt>
                <c:pt idx="21">
                  <c:v>1.8686429999999998</c:v>
                </c:pt>
                <c:pt idx="22">
                  <c:v>2.1003050000000001</c:v>
                </c:pt>
                <c:pt idx="23">
                  <c:v>2.4883599999999997</c:v>
                </c:pt>
                <c:pt idx="24">
                  <c:v>2.971276</c:v>
                </c:pt>
                <c:pt idx="25">
                  <c:v>3.361472</c:v>
                </c:pt>
                <c:pt idx="26">
                  <c:v>3.4079429999999999</c:v>
                </c:pt>
                <c:pt idx="27">
                  <c:v>3.3699659999999998</c:v>
                </c:pt>
                <c:pt idx="28">
                  <c:v>3.4123759999999996</c:v>
                </c:pt>
                <c:pt idx="29">
                  <c:v>3.850498</c:v>
                </c:pt>
                <c:pt idx="30">
                  <c:v>4.3305410000000002</c:v>
                </c:pt>
                <c:pt idx="31">
                  <c:v>4.9008940000000001</c:v>
                </c:pt>
                <c:pt idx="32">
                  <c:v>4.8361489999999998</c:v>
                </c:pt>
                <c:pt idx="33">
                  <c:v>4.9523709999999994</c:v>
                </c:pt>
                <c:pt idx="34">
                  <c:v>5.154293</c:v>
                </c:pt>
                <c:pt idx="35">
                  <c:v>5.1449749999999996</c:v>
                </c:pt>
                <c:pt idx="36">
                  <c:v>5.3051810000000001</c:v>
                </c:pt>
                <c:pt idx="37">
                  <c:v>5.1056319999999999</c:v>
                </c:pt>
                <c:pt idx="38">
                  <c:v>5.2142520000000001</c:v>
                </c:pt>
                <c:pt idx="39">
                  <c:v>5.645702</c:v>
                </c:pt>
                <c:pt idx="40">
                  <c:v>6.0255419999999997</c:v>
                </c:pt>
                <c:pt idx="41">
                  <c:v>5.9308399999999999</c:v>
                </c:pt>
                <c:pt idx="42">
                  <c:v>5.6725969999999997</c:v>
                </c:pt>
                <c:pt idx="43">
                  <c:v>4.9933649999999998</c:v>
                </c:pt>
                <c:pt idx="44">
                  <c:v>4.9996559999999999</c:v>
                </c:pt>
                <c:pt idx="45">
                  <c:v>4.773809</c:v>
                </c:pt>
                <c:pt idx="46">
                  <c:v>4.5965530000000001</c:v>
                </c:pt>
                <c:pt idx="47">
                  <c:v>4.3650589999999996</c:v>
                </c:pt>
                <c:pt idx="48">
                  <c:v>3.7776379999999996</c:v>
                </c:pt>
                <c:pt idx="49">
                  <c:v>3.6373139999999999</c:v>
                </c:pt>
                <c:pt idx="50">
                  <c:v>3.623192</c:v>
                </c:pt>
                <c:pt idx="51">
                  <c:v>3.3353069999999998</c:v>
                </c:pt>
                <c:pt idx="52">
                  <c:v>3.2660739999999997</c:v>
                </c:pt>
                <c:pt idx="53">
                  <c:v>3.1398059999999997</c:v>
                </c:pt>
                <c:pt idx="54">
                  <c:v>2.9559449999999998</c:v>
                </c:pt>
                <c:pt idx="55">
                  <c:v>2.8810469999999997</c:v>
                </c:pt>
                <c:pt idx="56">
                  <c:v>2.785237</c:v>
                </c:pt>
                <c:pt idx="57">
                  <c:v>2.773517</c:v>
                </c:pt>
                <c:pt idx="58">
                  <c:v>2.6520090000000001</c:v>
                </c:pt>
                <c:pt idx="59">
                  <c:v>2.7106369999999997</c:v>
                </c:pt>
                <c:pt idx="60">
                  <c:v>2.7549829999999997</c:v>
                </c:pt>
                <c:pt idx="61">
                  <c:v>2.6726939999999999</c:v>
                </c:pt>
                <c:pt idx="62">
                  <c:v>2.526408</c:v>
                </c:pt>
                <c:pt idx="63">
                  <c:v>2.3794949999999999</c:v>
                </c:pt>
                <c:pt idx="64">
                  <c:v>2.084009</c:v>
                </c:pt>
                <c:pt idx="65">
                  <c:v>1.8671039999999999</c:v>
                </c:pt>
                <c:pt idx="66">
                  <c:v>1.59578</c:v>
                </c:pt>
                <c:pt idx="67">
                  <c:v>1.559709</c:v>
                </c:pt>
                <c:pt idx="68">
                  <c:v>1.521455</c:v>
                </c:pt>
                <c:pt idx="69">
                  <c:v>1.5159909999999999</c:v>
                </c:pt>
                <c:pt idx="70">
                  <c:v>1.4609349999999999</c:v>
                </c:pt>
                <c:pt idx="71">
                  <c:v>1.305463</c:v>
                </c:pt>
                <c:pt idx="72">
                  <c:v>1.229455</c:v>
                </c:pt>
                <c:pt idx="73">
                  <c:v>1.223028</c:v>
                </c:pt>
                <c:pt idx="74">
                  <c:v>1.1935389999999999</c:v>
                </c:pt>
                <c:pt idx="75">
                  <c:v>1.1253519999999999</c:v>
                </c:pt>
                <c:pt idx="76">
                  <c:v>1.1124079999999998</c:v>
                </c:pt>
                <c:pt idx="77">
                  <c:v>1.1285540000000001</c:v>
                </c:pt>
                <c:pt idx="78">
                  <c:v>1.175829</c:v>
                </c:pt>
                <c:pt idx="79">
                  <c:v>1.1846129999999999</c:v>
                </c:pt>
                <c:pt idx="80">
                  <c:v>1.213185</c:v>
                </c:pt>
                <c:pt idx="81">
                  <c:v>1.1796149999999999</c:v>
                </c:pt>
                <c:pt idx="82">
                  <c:v>1.274912</c:v>
                </c:pt>
                <c:pt idx="83">
                  <c:v>1.283873</c:v>
                </c:pt>
                <c:pt idx="84">
                  <c:v>1.2441869999999999</c:v>
                </c:pt>
                <c:pt idx="85">
                  <c:v>1.2681469999999999</c:v>
                </c:pt>
                <c:pt idx="86">
                  <c:v>1.2396639999999999</c:v>
                </c:pt>
                <c:pt idx="87">
                  <c:v>1.185146</c:v>
                </c:pt>
                <c:pt idx="88">
                  <c:v>1.1528309999999999</c:v>
                </c:pt>
                <c:pt idx="89">
                  <c:v>1.1907509999999999</c:v>
                </c:pt>
                <c:pt idx="90">
                  <c:v>1.2140649999999999</c:v>
                </c:pt>
                <c:pt idx="91">
                  <c:v>1.210996</c:v>
                </c:pt>
                <c:pt idx="92">
                  <c:v>1.182747</c:v>
                </c:pt>
                <c:pt idx="93">
                  <c:v>1.168112</c:v>
                </c:pt>
                <c:pt idx="94">
                  <c:v>1.1852469999999999</c:v>
                </c:pt>
                <c:pt idx="95">
                  <c:v>1.1421669999999999</c:v>
                </c:pt>
                <c:pt idx="96">
                  <c:v>1.1360869999999998</c:v>
                </c:pt>
                <c:pt idx="97">
                  <c:v>1.1293229999999999</c:v>
                </c:pt>
                <c:pt idx="98">
                  <c:v>1.1468959999999999</c:v>
                </c:pt>
                <c:pt idx="99">
                  <c:v>1.254232</c:v>
                </c:pt>
                <c:pt idx="100">
                  <c:v>1.48082</c:v>
                </c:pt>
                <c:pt idx="101">
                  <c:v>1.6894819999999999</c:v>
                </c:pt>
                <c:pt idx="102">
                  <c:v>1.7185169999999999</c:v>
                </c:pt>
                <c:pt idx="103">
                  <c:v>1.782913</c:v>
                </c:pt>
                <c:pt idx="104">
                  <c:v>1.8830609999999999</c:v>
                </c:pt>
                <c:pt idx="105">
                  <c:v>1.9106179999999999</c:v>
                </c:pt>
                <c:pt idx="106">
                  <c:v>2.356303</c:v>
                </c:pt>
                <c:pt idx="107">
                  <c:v>2.8652389999999999</c:v>
                </c:pt>
                <c:pt idx="108">
                  <c:v>3.266445</c:v>
                </c:pt>
                <c:pt idx="109">
                  <c:v>3.9429109999999996</c:v>
                </c:pt>
                <c:pt idx="110">
                  <c:v>4.1619389999999994</c:v>
                </c:pt>
                <c:pt idx="111">
                  <c:v>4.7486229999999994</c:v>
                </c:pt>
                <c:pt idx="112">
                  <c:v>5.8387859999999998</c:v>
                </c:pt>
                <c:pt idx="113">
                  <c:v>6.0793609999999996</c:v>
                </c:pt>
                <c:pt idx="114">
                  <c:v>6.5760049999999994</c:v>
                </c:pt>
                <c:pt idx="115">
                  <c:v>7.2310419999999995</c:v>
                </c:pt>
                <c:pt idx="116">
                  <c:v>7.4088419999999999</c:v>
                </c:pt>
                <c:pt idx="117">
                  <c:v>8.0675740000000005</c:v>
                </c:pt>
                <c:pt idx="118">
                  <c:v>7.8963489999999998</c:v>
                </c:pt>
                <c:pt idx="119">
                  <c:v>8.3562029999999989</c:v>
                </c:pt>
                <c:pt idx="120">
                  <c:v>8.9730139999999992</c:v>
                </c:pt>
                <c:pt idx="121">
                  <c:v>9.1572449999999996</c:v>
                </c:pt>
                <c:pt idx="122">
                  <c:v>9.6806039999999989</c:v>
                </c:pt>
                <c:pt idx="123">
                  <c:v>10.636512999999999</c:v>
                </c:pt>
                <c:pt idx="124">
                  <c:v>11.632178999999999</c:v>
                </c:pt>
                <c:pt idx="125">
                  <c:v>12.871074</c:v>
                </c:pt>
                <c:pt idx="126">
                  <c:v>13.648498999999999</c:v>
                </c:pt>
                <c:pt idx="127">
                  <c:v>14.249915999999999</c:v>
                </c:pt>
                <c:pt idx="128">
                  <c:v>14.636303</c:v>
                </c:pt>
                <c:pt idx="129">
                  <c:v>14.907648</c:v>
                </c:pt>
                <c:pt idx="130">
                  <c:v>15.393127999999999</c:v>
                </c:pt>
                <c:pt idx="131">
                  <c:v>15.317654999999998</c:v>
                </c:pt>
                <c:pt idx="132">
                  <c:v>15.235171999999999</c:v>
                </c:pt>
                <c:pt idx="133">
                  <c:v>15.564587999999999</c:v>
                </c:pt>
                <c:pt idx="134">
                  <c:v>15.846513</c:v>
                </c:pt>
                <c:pt idx="135">
                  <c:v>17.101343</c:v>
                </c:pt>
                <c:pt idx="136">
                  <c:v>15.713764999999999</c:v>
                </c:pt>
                <c:pt idx="137">
                  <c:v>14.398111</c:v>
                </c:pt>
                <c:pt idx="138">
                  <c:v>13.926117999999999</c:v>
                </c:pt>
                <c:pt idx="139">
                  <c:v>13.451863999999999</c:v>
                </c:pt>
                <c:pt idx="140">
                  <c:v>13.300925999999999</c:v>
                </c:pt>
                <c:pt idx="141">
                  <c:v>13.448172999999999</c:v>
                </c:pt>
                <c:pt idx="142">
                  <c:v>12.865492</c:v>
                </c:pt>
                <c:pt idx="143">
                  <c:v>12.704915</c:v>
                </c:pt>
                <c:pt idx="144">
                  <c:v>12.148593999999999</c:v>
                </c:pt>
                <c:pt idx="145">
                  <c:v>11.048615</c:v>
                </c:pt>
                <c:pt idx="146">
                  <c:v>10.244657</c:v>
                </c:pt>
                <c:pt idx="147">
                  <c:v>7.4443569999999992</c:v>
                </c:pt>
                <c:pt idx="148">
                  <c:v>7.0703480000000001</c:v>
                </c:pt>
                <c:pt idx="149">
                  <c:v>7.3125399999999994</c:v>
                </c:pt>
                <c:pt idx="150">
                  <c:v>6.7590009999999996</c:v>
                </c:pt>
                <c:pt idx="151">
                  <c:v>6.0720299999999998</c:v>
                </c:pt>
                <c:pt idx="152">
                  <c:v>5.6635929999999997</c:v>
                </c:pt>
                <c:pt idx="153">
                  <c:v>4.890085</c:v>
                </c:pt>
                <c:pt idx="154">
                  <c:v>4.9192279999999995</c:v>
                </c:pt>
                <c:pt idx="155">
                  <c:v>4.4258819999999996</c:v>
                </c:pt>
                <c:pt idx="156">
                  <c:v>4.0740729999999994</c:v>
                </c:pt>
                <c:pt idx="157">
                  <c:v>4.0082680000000002</c:v>
                </c:pt>
                <c:pt idx="158">
                  <c:v>3.8452379999999997</c:v>
                </c:pt>
                <c:pt idx="159">
                  <c:v>3.9764369999999998</c:v>
                </c:pt>
                <c:pt idx="160">
                  <c:v>3.943673</c:v>
                </c:pt>
                <c:pt idx="161">
                  <c:v>3.9132599999999997</c:v>
                </c:pt>
                <c:pt idx="162">
                  <c:v>3.966405</c:v>
                </c:pt>
                <c:pt idx="163">
                  <c:v>4.0317850000000002</c:v>
                </c:pt>
                <c:pt idx="164">
                  <c:v>4.272583</c:v>
                </c:pt>
                <c:pt idx="165">
                  <c:v>4.2295489999999996</c:v>
                </c:pt>
                <c:pt idx="179">
                  <c:v>0</c:v>
                </c:pt>
                <c:pt idx="180">
                  <c:v>4.1609999999999998E-3</c:v>
                </c:pt>
                <c:pt idx="181">
                  <c:v>4.1609999999999998E-3</c:v>
                </c:pt>
                <c:pt idx="182">
                  <c:v>4.1609999999999998E-3</c:v>
                </c:pt>
                <c:pt idx="183">
                  <c:v>4.1609999999999998E-3</c:v>
                </c:pt>
                <c:pt idx="184">
                  <c:v>4.1609999999999998E-3</c:v>
                </c:pt>
                <c:pt idx="185">
                  <c:v>4.1609999999999998E-3</c:v>
                </c:pt>
                <c:pt idx="186">
                  <c:v>4.1609999999999998E-3</c:v>
                </c:pt>
                <c:pt idx="187">
                  <c:v>0</c:v>
                </c:pt>
                <c:pt idx="188">
                  <c:v>0</c:v>
                </c:pt>
                <c:pt idx="189">
                  <c:v>5.0099999999999993E-4</c:v>
                </c:pt>
                <c:pt idx="190">
                  <c:v>5.0099999999999993E-4</c:v>
                </c:pt>
                <c:pt idx="191">
                  <c:v>4.3579999999999999E-3</c:v>
                </c:pt>
                <c:pt idx="192">
                  <c:v>4.5139999999999998E-3</c:v>
                </c:pt>
                <c:pt idx="193">
                  <c:v>1.3073999999999999E-2</c:v>
                </c:pt>
                <c:pt idx="194">
                  <c:v>1.7041999999999998E-2</c:v>
                </c:pt>
                <c:pt idx="195">
                  <c:v>2.4882999999999999E-2</c:v>
                </c:pt>
                <c:pt idx="196">
                  <c:v>5.1094999999999995E-2</c:v>
                </c:pt>
                <c:pt idx="197">
                  <c:v>5.1094999999999995E-2</c:v>
                </c:pt>
                <c:pt idx="198">
                  <c:v>5.1094999999999995E-2</c:v>
                </c:pt>
                <c:pt idx="199">
                  <c:v>9.1193999999999997E-2</c:v>
                </c:pt>
                <c:pt idx="200">
                  <c:v>0.11044799999999999</c:v>
                </c:pt>
                <c:pt idx="201">
                  <c:v>0.179948</c:v>
                </c:pt>
                <c:pt idx="202">
                  <c:v>0.22439299999999998</c:v>
                </c:pt>
                <c:pt idx="203">
                  <c:v>0.32013599999999998</c:v>
                </c:pt>
                <c:pt idx="204">
                  <c:v>0.32391500000000001</c:v>
                </c:pt>
                <c:pt idx="205">
                  <c:v>0.32175300000000001</c:v>
                </c:pt>
                <c:pt idx="206">
                  <c:v>0.32115499999999997</c:v>
                </c:pt>
                <c:pt idx="207">
                  <c:v>0.32047300000000001</c:v>
                </c:pt>
                <c:pt idx="208">
                  <c:v>0.295709</c:v>
                </c:pt>
                <c:pt idx="209">
                  <c:v>0.29747799999999996</c:v>
                </c:pt>
                <c:pt idx="210">
                  <c:v>0.32370499999999996</c:v>
                </c:pt>
                <c:pt idx="211">
                  <c:v>0.31955</c:v>
                </c:pt>
                <c:pt idx="212">
                  <c:v>0.31817299999999998</c:v>
                </c:pt>
                <c:pt idx="213">
                  <c:v>0.28329099999999996</c:v>
                </c:pt>
                <c:pt idx="214">
                  <c:v>0.26697199999999999</c:v>
                </c:pt>
                <c:pt idx="215">
                  <c:v>0.176977</c:v>
                </c:pt>
                <c:pt idx="216">
                  <c:v>0.18102299999999999</c:v>
                </c:pt>
                <c:pt idx="217">
                  <c:v>0.17865499999999998</c:v>
                </c:pt>
                <c:pt idx="218">
                  <c:v>0.18041199999999999</c:v>
                </c:pt>
                <c:pt idx="219">
                  <c:v>0.174818</c:v>
                </c:pt>
                <c:pt idx="220">
                  <c:v>0.17337</c:v>
                </c:pt>
                <c:pt idx="221">
                  <c:v>0.171601</c:v>
                </c:pt>
                <c:pt idx="222">
                  <c:v>0.15170599999999998</c:v>
                </c:pt>
                <c:pt idx="223">
                  <c:v>0.13125499999999998</c:v>
                </c:pt>
                <c:pt idx="224">
                  <c:v>0.115174</c:v>
                </c:pt>
                <c:pt idx="225">
                  <c:v>8.9133999999999991E-2</c:v>
                </c:pt>
                <c:pt idx="226">
                  <c:v>6.4347000000000001E-2</c:v>
                </c:pt>
                <c:pt idx="227">
                  <c:v>6.4389000000000002E-2</c:v>
                </c:pt>
                <c:pt idx="228">
                  <c:v>5.9033999999999996E-2</c:v>
                </c:pt>
                <c:pt idx="229">
                  <c:v>5.5003999999999997E-2</c:v>
                </c:pt>
                <c:pt idx="230">
                  <c:v>4.9876999999999998E-2</c:v>
                </c:pt>
                <c:pt idx="231">
                  <c:v>4.9276E-2</c:v>
                </c:pt>
                <c:pt idx="232">
                  <c:v>4.9276E-2</c:v>
                </c:pt>
                <c:pt idx="233">
                  <c:v>5.0494999999999998E-2</c:v>
                </c:pt>
                <c:pt idx="234">
                  <c:v>7.6040999999999997E-2</c:v>
                </c:pt>
                <c:pt idx="235">
                  <c:v>6.0547999999999998E-2</c:v>
                </c:pt>
                <c:pt idx="236">
                  <c:v>7.2590000000000002E-2</c:v>
                </c:pt>
                <c:pt idx="237">
                  <c:v>7.9427999999999999E-2</c:v>
                </c:pt>
                <c:pt idx="238">
                  <c:v>7.608899999999999E-2</c:v>
                </c:pt>
                <c:pt idx="239">
                  <c:v>6.8137000000000003E-2</c:v>
                </c:pt>
                <c:pt idx="240">
                  <c:v>6.7466999999999999E-2</c:v>
                </c:pt>
                <c:pt idx="241">
                  <c:v>6.7466999999999999E-2</c:v>
                </c:pt>
                <c:pt idx="242">
                  <c:v>6.7466999999999999E-2</c:v>
                </c:pt>
                <c:pt idx="243">
                  <c:v>6.6502999999999993E-2</c:v>
                </c:pt>
                <c:pt idx="244">
                  <c:v>6.6502999999999993E-2</c:v>
                </c:pt>
                <c:pt idx="245">
                  <c:v>6.5283999999999995E-2</c:v>
                </c:pt>
                <c:pt idx="246">
                  <c:v>3.3405999999999998E-2</c:v>
                </c:pt>
                <c:pt idx="247">
                  <c:v>3.3405999999999998E-2</c:v>
                </c:pt>
                <c:pt idx="248">
                  <c:v>1.9567999999999999E-2</c:v>
                </c:pt>
                <c:pt idx="249">
                  <c:v>3.6509999999999997E-3</c:v>
                </c:pt>
                <c:pt idx="250">
                  <c:v>9.9959999999999997E-3</c:v>
                </c:pt>
                <c:pt idx="251">
                  <c:v>1.1299999999999999E-2</c:v>
                </c:pt>
                <c:pt idx="252">
                  <c:v>1.2655E-2</c:v>
                </c:pt>
                <c:pt idx="253">
                  <c:v>1.2655E-2</c:v>
                </c:pt>
                <c:pt idx="254">
                  <c:v>1.2655E-2</c:v>
                </c:pt>
                <c:pt idx="255">
                  <c:v>2.3439999999999999E-2</c:v>
                </c:pt>
                <c:pt idx="256">
                  <c:v>2.6397E-2</c:v>
                </c:pt>
                <c:pt idx="257">
                  <c:v>2.6397E-2</c:v>
                </c:pt>
                <c:pt idx="258">
                  <c:v>3.3159999999999995E-2</c:v>
                </c:pt>
                <c:pt idx="259">
                  <c:v>3.3159999999999995E-2</c:v>
                </c:pt>
                <c:pt idx="260">
                  <c:v>3.3159999999999995E-2</c:v>
                </c:pt>
                <c:pt idx="261">
                  <c:v>3.3159999999999995E-2</c:v>
                </c:pt>
                <c:pt idx="262">
                  <c:v>2.6814999999999999E-2</c:v>
                </c:pt>
                <c:pt idx="263">
                  <c:v>2.3816E-2</c:v>
                </c:pt>
                <c:pt idx="264">
                  <c:v>2.6397E-2</c:v>
                </c:pt>
                <c:pt idx="265">
                  <c:v>3.8484999999999998E-2</c:v>
                </c:pt>
                <c:pt idx="266">
                  <c:v>3.8484999999999998E-2</c:v>
                </c:pt>
                <c:pt idx="267">
                  <c:v>3.6565E-2</c:v>
                </c:pt>
                <c:pt idx="268">
                  <c:v>5.0062999999999996E-2</c:v>
                </c:pt>
                <c:pt idx="269">
                  <c:v>5.0062999999999996E-2</c:v>
                </c:pt>
                <c:pt idx="270">
                  <c:v>4.6064999999999995E-2</c:v>
                </c:pt>
                <c:pt idx="271">
                  <c:v>5.4744000000000001E-2</c:v>
                </c:pt>
                <c:pt idx="272">
                  <c:v>5.4744000000000001E-2</c:v>
                </c:pt>
                <c:pt idx="273">
                  <c:v>5.4744000000000001E-2</c:v>
                </c:pt>
                <c:pt idx="274">
                  <c:v>5.4744000000000001E-2</c:v>
                </c:pt>
                <c:pt idx="275">
                  <c:v>5.4744000000000001E-2</c:v>
                </c:pt>
                <c:pt idx="276">
                  <c:v>6.0353999999999998E-2</c:v>
                </c:pt>
                <c:pt idx="277">
                  <c:v>5.5729999999999995E-2</c:v>
                </c:pt>
                <c:pt idx="278">
                  <c:v>5.5729999999999995E-2</c:v>
                </c:pt>
                <c:pt idx="279">
                  <c:v>5.9232E-2</c:v>
                </c:pt>
                <c:pt idx="280">
                  <c:v>4.9826999999999996E-2</c:v>
                </c:pt>
                <c:pt idx="281">
                  <c:v>4.9826999999999996E-2</c:v>
                </c:pt>
                <c:pt idx="282">
                  <c:v>4.7062E-2</c:v>
                </c:pt>
                <c:pt idx="283">
                  <c:v>4.0062E-2</c:v>
                </c:pt>
                <c:pt idx="284">
                  <c:v>4.0062E-2</c:v>
                </c:pt>
                <c:pt idx="285">
                  <c:v>4.0162999999999997E-2</c:v>
                </c:pt>
                <c:pt idx="286">
                  <c:v>4.0162999999999997E-2</c:v>
                </c:pt>
                <c:pt idx="287">
                  <c:v>4.0162999999999997E-2</c:v>
                </c:pt>
                <c:pt idx="288">
                  <c:v>2.9656999999999999E-2</c:v>
                </c:pt>
                <c:pt idx="289">
                  <c:v>2.2192999999999997E-2</c:v>
                </c:pt>
                <c:pt idx="290">
                  <c:v>2.2192999999999997E-2</c:v>
                </c:pt>
                <c:pt idx="291">
                  <c:v>1.2154E-2</c:v>
                </c:pt>
                <c:pt idx="292">
                  <c:v>5.104E-3</c:v>
                </c:pt>
                <c:pt idx="293">
                  <c:v>5.104E-3</c:v>
                </c:pt>
                <c:pt idx="294">
                  <c:v>5.104E-3</c:v>
                </c:pt>
                <c:pt idx="295">
                  <c:v>4.2030000000000001E-3</c:v>
                </c:pt>
                <c:pt idx="296">
                  <c:v>5.2529999999999999E-3</c:v>
                </c:pt>
                <c:pt idx="297">
                  <c:v>5.2099999999999994E-3</c:v>
                </c:pt>
                <c:pt idx="298">
                  <c:v>5.2099999999999994E-3</c:v>
                </c:pt>
                <c:pt idx="299">
                  <c:v>5.2099999999999994E-3</c:v>
                </c:pt>
                <c:pt idx="300">
                  <c:v>4.2139999999999999E-3</c:v>
                </c:pt>
                <c:pt idx="301">
                  <c:v>4.2139999999999999E-3</c:v>
                </c:pt>
                <c:pt idx="302">
                  <c:v>4.2139999999999999E-3</c:v>
                </c:pt>
                <c:pt idx="303">
                  <c:v>2.8539999999999998E-3</c:v>
                </c:pt>
                <c:pt idx="304">
                  <c:v>2.8539999999999998E-3</c:v>
                </c:pt>
                <c:pt idx="305">
                  <c:v>2.8539999999999998E-3</c:v>
                </c:pt>
                <c:pt idx="306">
                  <c:v>2.8539999999999998E-3</c:v>
                </c:pt>
                <c:pt idx="307">
                  <c:v>2.4299999999999999E-3</c:v>
                </c:pt>
                <c:pt idx="308">
                  <c:v>1.6929999999999998E-3</c:v>
                </c:pt>
                <c:pt idx="309">
                  <c:v>1.635E-3</c:v>
                </c:pt>
                <c:pt idx="310">
                  <c:v>1.635E-3</c:v>
                </c:pt>
                <c:pt idx="311">
                  <c:v>1.635E-3</c:v>
                </c:pt>
                <c:pt idx="312">
                  <c:v>1.635E-3</c:v>
                </c:pt>
                <c:pt idx="313">
                  <c:v>1.635E-3</c:v>
                </c:pt>
                <c:pt idx="314">
                  <c:v>1.635E-3</c:v>
                </c:pt>
                <c:pt idx="315">
                  <c:v>1.7289999999999999E-3</c:v>
                </c:pt>
                <c:pt idx="316">
                  <c:v>1.7289999999999999E-3</c:v>
                </c:pt>
                <c:pt idx="317">
                  <c:v>1.7289999999999999E-3</c:v>
                </c:pt>
                <c:pt idx="318">
                  <c:v>1.7289999999999999E-3</c:v>
                </c:pt>
                <c:pt idx="319">
                  <c:v>1.3749999999999999E-3</c:v>
                </c:pt>
                <c:pt idx="320">
                  <c:v>1.062E-3</c:v>
                </c:pt>
                <c:pt idx="321">
                  <c:v>1.062E-3</c:v>
                </c:pt>
                <c:pt idx="322">
                  <c:v>1.062E-3</c:v>
                </c:pt>
                <c:pt idx="323">
                  <c:v>1.062E-3</c:v>
                </c:pt>
                <c:pt idx="324">
                  <c:v>1.062E-3</c:v>
                </c:pt>
                <c:pt idx="325">
                  <c:v>1.062E-3</c:v>
                </c:pt>
                <c:pt idx="326">
                  <c:v>1.062E-3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1.7214E-2</c:v>
                </c:pt>
                <c:pt idx="382">
                  <c:v>2.691E-2</c:v>
                </c:pt>
                <c:pt idx="383">
                  <c:v>2.691E-2</c:v>
                </c:pt>
                <c:pt idx="384">
                  <c:v>2.691E-2</c:v>
                </c:pt>
                <c:pt idx="385">
                  <c:v>2.691E-2</c:v>
                </c:pt>
                <c:pt idx="386">
                  <c:v>2.691E-2</c:v>
                </c:pt>
                <c:pt idx="387">
                  <c:v>2.691E-2</c:v>
                </c:pt>
                <c:pt idx="388">
                  <c:v>2.691E-2</c:v>
                </c:pt>
                <c:pt idx="389">
                  <c:v>2.691E-2</c:v>
                </c:pt>
                <c:pt idx="390">
                  <c:v>2.691E-2</c:v>
                </c:pt>
                <c:pt idx="391">
                  <c:v>2.691E-2</c:v>
                </c:pt>
                <c:pt idx="392">
                  <c:v>2.691E-2</c:v>
                </c:pt>
                <c:pt idx="393">
                  <c:v>9.6959999999999998E-3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4.37E-4</c:v>
                </c:pt>
                <c:pt idx="410">
                  <c:v>4.37E-4</c:v>
                </c:pt>
                <c:pt idx="411">
                  <c:v>4.37E-4</c:v>
                </c:pt>
                <c:pt idx="412">
                  <c:v>4.37E-4</c:v>
                </c:pt>
                <c:pt idx="413">
                  <c:v>4.37E-4</c:v>
                </c:pt>
                <c:pt idx="414">
                  <c:v>4.37E-4</c:v>
                </c:pt>
                <c:pt idx="415">
                  <c:v>4.37E-4</c:v>
                </c:pt>
                <c:pt idx="416">
                  <c:v>4.37E-4</c:v>
                </c:pt>
                <c:pt idx="417">
                  <c:v>4.37E-4</c:v>
                </c:pt>
                <c:pt idx="418">
                  <c:v>1.0249999999999999E-3</c:v>
                </c:pt>
                <c:pt idx="419">
                  <c:v>1.0249999999999999E-3</c:v>
                </c:pt>
                <c:pt idx="420">
                  <c:v>1.0249999999999999E-3</c:v>
                </c:pt>
                <c:pt idx="421">
                  <c:v>5.8799999999999998E-4</c:v>
                </c:pt>
                <c:pt idx="422">
                  <c:v>5.8799999999999998E-4</c:v>
                </c:pt>
                <c:pt idx="423">
                  <c:v>5.8799999999999998E-4</c:v>
                </c:pt>
                <c:pt idx="424">
                  <c:v>1.763E-3</c:v>
                </c:pt>
                <c:pt idx="425">
                  <c:v>1.763E-3</c:v>
                </c:pt>
                <c:pt idx="426">
                  <c:v>1.763E-3</c:v>
                </c:pt>
                <c:pt idx="427">
                  <c:v>1.763E-3</c:v>
                </c:pt>
                <c:pt idx="428">
                  <c:v>1.763E-3</c:v>
                </c:pt>
                <c:pt idx="429">
                  <c:v>1.763E-3</c:v>
                </c:pt>
                <c:pt idx="430">
                  <c:v>1.175E-3</c:v>
                </c:pt>
                <c:pt idx="431">
                  <c:v>1.175E-3</c:v>
                </c:pt>
                <c:pt idx="432">
                  <c:v>1.175E-3</c:v>
                </c:pt>
                <c:pt idx="433">
                  <c:v>1.175E-3</c:v>
                </c:pt>
                <c:pt idx="434">
                  <c:v>1.175E-3</c:v>
                </c:pt>
                <c:pt idx="435">
                  <c:v>1.175E-3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1.6099999999999998E-4</c:v>
                </c:pt>
                <c:pt idx="475">
                  <c:v>1.6099999999999998E-4</c:v>
                </c:pt>
                <c:pt idx="476">
                  <c:v>1.6099999999999998E-4</c:v>
                </c:pt>
                <c:pt idx="477">
                  <c:v>1.6099999999999998E-4</c:v>
                </c:pt>
                <c:pt idx="478">
                  <c:v>1.6099999999999998E-4</c:v>
                </c:pt>
                <c:pt idx="479">
                  <c:v>1.6099999999999998E-4</c:v>
                </c:pt>
                <c:pt idx="480">
                  <c:v>1.6099999999999998E-4</c:v>
                </c:pt>
                <c:pt idx="481">
                  <c:v>1.6099999999999998E-4</c:v>
                </c:pt>
                <c:pt idx="482">
                  <c:v>1.6099999999999998E-4</c:v>
                </c:pt>
                <c:pt idx="483">
                  <c:v>1.6099999999999998E-4</c:v>
                </c:pt>
                <c:pt idx="484">
                  <c:v>1.6099999999999998E-4</c:v>
                </c:pt>
                <c:pt idx="485">
                  <c:v>1.6099999999999998E-4</c:v>
                </c:pt>
                <c:pt idx="486">
                  <c:v>1.8E-5</c:v>
                </c:pt>
                <c:pt idx="487">
                  <c:v>1.8E-5</c:v>
                </c:pt>
                <c:pt idx="488">
                  <c:v>1.8E-5</c:v>
                </c:pt>
                <c:pt idx="489">
                  <c:v>1.4959999999999999E-3</c:v>
                </c:pt>
                <c:pt idx="490">
                  <c:v>1.4959999999999999E-3</c:v>
                </c:pt>
                <c:pt idx="491">
                  <c:v>1.4959999999999999E-3</c:v>
                </c:pt>
                <c:pt idx="492">
                  <c:v>1.4959999999999999E-3</c:v>
                </c:pt>
                <c:pt idx="493">
                  <c:v>1.4959999999999999E-3</c:v>
                </c:pt>
                <c:pt idx="494">
                  <c:v>1.4959999999999999E-3</c:v>
                </c:pt>
                <c:pt idx="495">
                  <c:v>1.4959999999999999E-3</c:v>
                </c:pt>
                <c:pt idx="496">
                  <c:v>1.4959999999999999E-3</c:v>
                </c:pt>
                <c:pt idx="497">
                  <c:v>1.4959999999999999E-3</c:v>
                </c:pt>
                <c:pt idx="498">
                  <c:v>1.4779999999999999E-3</c:v>
                </c:pt>
                <c:pt idx="499">
                  <c:v>1.4779999999999999E-3</c:v>
                </c:pt>
                <c:pt idx="500">
                  <c:v>1.4779999999999999E-3</c:v>
                </c:pt>
                <c:pt idx="501">
                  <c:v>2.24E-4</c:v>
                </c:pt>
                <c:pt idx="502">
                  <c:v>2.24E-4</c:v>
                </c:pt>
                <c:pt idx="503">
                  <c:v>2.24E-4</c:v>
                </c:pt>
                <c:pt idx="504">
                  <c:v>2.24E-4</c:v>
                </c:pt>
                <c:pt idx="505">
                  <c:v>2.24E-4</c:v>
                </c:pt>
                <c:pt idx="506">
                  <c:v>2.24E-4</c:v>
                </c:pt>
                <c:pt idx="507">
                  <c:v>2.24E-4</c:v>
                </c:pt>
                <c:pt idx="508">
                  <c:v>2.24E-4</c:v>
                </c:pt>
                <c:pt idx="509">
                  <c:v>2.24E-4</c:v>
                </c:pt>
                <c:pt idx="510">
                  <c:v>2.24E-4</c:v>
                </c:pt>
                <c:pt idx="511">
                  <c:v>2.24E-4</c:v>
                </c:pt>
                <c:pt idx="512">
                  <c:v>2.24E-4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39">
                  <c:v>0</c:v>
                </c:pt>
                <c:pt idx="540">
                  <c:v>5.8100000000000003E-4</c:v>
                </c:pt>
                <c:pt idx="541">
                  <c:v>5.8100000000000003E-4</c:v>
                </c:pt>
                <c:pt idx="542">
                  <c:v>5.8100000000000003E-4</c:v>
                </c:pt>
                <c:pt idx="543">
                  <c:v>7.1400000000000001E-4</c:v>
                </c:pt>
                <c:pt idx="544">
                  <c:v>7.1400000000000001E-4</c:v>
                </c:pt>
                <c:pt idx="545">
                  <c:v>7.1400000000000001E-4</c:v>
                </c:pt>
                <c:pt idx="546">
                  <c:v>9.8799999999999995E-4</c:v>
                </c:pt>
                <c:pt idx="547">
                  <c:v>9.8799999999999995E-4</c:v>
                </c:pt>
                <c:pt idx="548">
                  <c:v>9.8799999999999995E-4</c:v>
                </c:pt>
                <c:pt idx="549">
                  <c:v>9.8799999999999995E-4</c:v>
                </c:pt>
                <c:pt idx="550">
                  <c:v>9.8799999999999995E-4</c:v>
                </c:pt>
                <c:pt idx="551">
                  <c:v>7.0320000000000001E-3</c:v>
                </c:pt>
                <c:pt idx="552">
                  <c:v>2.6206E-2</c:v>
                </c:pt>
                <c:pt idx="553">
                  <c:v>4.5795999999999996E-2</c:v>
                </c:pt>
                <c:pt idx="554">
                  <c:v>7.8217999999999996E-2</c:v>
                </c:pt>
                <c:pt idx="555">
                  <c:v>8.8017999999999999E-2</c:v>
                </c:pt>
                <c:pt idx="556">
                  <c:v>9.0776999999999997E-2</c:v>
                </c:pt>
                <c:pt idx="557">
                  <c:v>0.15746599999999999</c:v>
                </c:pt>
                <c:pt idx="558">
                  <c:v>0.175708</c:v>
                </c:pt>
                <c:pt idx="559">
                  <c:v>0.18842999999999999</c:v>
                </c:pt>
                <c:pt idx="560">
                  <c:v>0.193712</c:v>
                </c:pt>
                <c:pt idx="561">
                  <c:v>0.24950999999999998</c:v>
                </c:pt>
                <c:pt idx="562">
                  <c:v>0.287074</c:v>
                </c:pt>
                <c:pt idx="563">
                  <c:v>0.29851899999999998</c:v>
                </c:pt>
                <c:pt idx="564">
                  <c:v>0.29908699999999999</c:v>
                </c:pt>
                <c:pt idx="565">
                  <c:v>0.331984</c:v>
                </c:pt>
                <c:pt idx="566">
                  <c:v>0.30029400000000001</c:v>
                </c:pt>
                <c:pt idx="567">
                  <c:v>0.29471900000000001</c:v>
                </c:pt>
                <c:pt idx="568">
                  <c:v>0.29439899999999997</c:v>
                </c:pt>
                <c:pt idx="569">
                  <c:v>0.230021</c:v>
                </c:pt>
                <c:pt idx="570">
                  <c:v>0.226132</c:v>
                </c:pt>
                <c:pt idx="571">
                  <c:v>0.222221</c:v>
                </c:pt>
                <c:pt idx="572">
                  <c:v>0.21704099999999998</c:v>
                </c:pt>
                <c:pt idx="573">
                  <c:v>0.16173999999999999</c:v>
                </c:pt>
                <c:pt idx="574">
                  <c:v>0.12709299999999998</c:v>
                </c:pt>
                <c:pt idx="575">
                  <c:v>0.15352199999999999</c:v>
                </c:pt>
                <c:pt idx="576">
                  <c:v>0.135434</c:v>
                </c:pt>
                <c:pt idx="577">
                  <c:v>0.120795</c:v>
                </c:pt>
                <c:pt idx="578">
                  <c:v>0.16678599999999999</c:v>
                </c:pt>
                <c:pt idx="579">
                  <c:v>0.16242799999999999</c:v>
                </c:pt>
                <c:pt idx="580">
                  <c:v>0.15998899999999999</c:v>
                </c:pt>
                <c:pt idx="581">
                  <c:v>0.15767799999999998</c:v>
                </c:pt>
                <c:pt idx="582">
                  <c:v>0.16332199999999999</c:v>
                </c:pt>
                <c:pt idx="583">
                  <c:v>0.156968</c:v>
                </c:pt>
                <c:pt idx="584">
                  <c:v>0.15686600000000001</c:v>
                </c:pt>
                <c:pt idx="585">
                  <c:v>0.15636899999999998</c:v>
                </c:pt>
                <c:pt idx="586">
                  <c:v>0.15385399999999999</c:v>
                </c:pt>
                <c:pt idx="587">
                  <c:v>0.11372599999999999</c:v>
                </c:pt>
                <c:pt idx="588">
                  <c:v>0.11254699999999999</c:v>
                </c:pt>
                <c:pt idx="589">
                  <c:v>7.4699000000000002E-2</c:v>
                </c:pt>
                <c:pt idx="590">
                  <c:v>2.7975999999999997E-2</c:v>
                </c:pt>
                <c:pt idx="591">
                  <c:v>2.7975999999999997E-2</c:v>
                </c:pt>
                <c:pt idx="592">
                  <c:v>3.1475999999999997E-2</c:v>
                </c:pt>
                <c:pt idx="593">
                  <c:v>3.1475999999999997E-2</c:v>
                </c:pt>
                <c:pt idx="594">
                  <c:v>1.1205E-2</c:v>
                </c:pt>
                <c:pt idx="595">
                  <c:v>8.7479999999999988E-3</c:v>
                </c:pt>
                <c:pt idx="596">
                  <c:v>8.7479999999999988E-3</c:v>
                </c:pt>
                <c:pt idx="597">
                  <c:v>1.0971999999999999E-2</c:v>
                </c:pt>
                <c:pt idx="598">
                  <c:v>1.057E-2</c:v>
                </c:pt>
                <c:pt idx="599">
                  <c:v>6.9779999999999998E-3</c:v>
                </c:pt>
                <c:pt idx="600">
                  <c:v>5.9219999999999993E-3</c:v>
                </c:pt>
                <c:pt idx="601">
                  <c:v>5.9219999999999993E-3</c:v>
                </c:pt>
                <c:pt idx="602">
                  <c:v>5.9219999999999993E-3</c:v>
                </c:pt>
                <c:pt idx="603">
                  <c:v>6.6219999999999994E-3</c:v>
                </c:pt>
                <c:pt idx="604">
                  <c:v>4.2969999999999996E-3</c:v>
                </c:pt>
                <c:pt idx="605">
                  <c:v>4.2969999999999996E-3</c:v>
                </c:pt>
                <c:pt idx="606">
                  <c:v>4.2969999999999996E-3</c:v>
                </c:pt>
                <c:pt idx="607">
                  <c:v>4.7559999999999998E-3</c:v>
                </c:pt>
                <c:pt idx="608">
                  <c:v>4.7559999999999998E-3</c:v>
                </c:pt>
                <c:pt idx="609">
                  <c:v>2.532E-3</c:v>
                </c:pt>
                <c:pt idx="610">
                  <c:v>3.2940000000000001E-3</c:v>
                </c:pt>
                <c:pt idx="611">
                  <c:v>3.0959999999999998E-3</c:v>
                </c:pt>
                <c:pt idx="612">
                  <c:v>3.0959999999999998E-3</c:v>
                </c:pt>
                <c:pt idx="613">
                  <c:v>6.0959999999999999E-3</c:v>
                </c:pt>
                <c:pt idx="614">
                  <c:v>9.0969999999999992E-3</c:v>
                </c:pt>
                <c:pt idx="615">
                  <c:v>8.397E-3</c:v>
                </c:pt>
                <c:pt idx="616">
                  <c:v>1.0274999999999999E-2</c:v>
                </c:pt>
                <c:pt idx="617">
                  <c:v>1.0274999999999999E-2</c:v>
                </c:pt>
                <c:pt idx="618">
                  <c:v>2.274E-2</c:v>
                </c:pt>
                <c:pt idx="619">
                  <c:v>2.5068999999999998E-2</c:v>
                </c:pt>
                <c:pt idx="620">
                  <c:v>2.9210999999999997E-2</c:v>
                </c:pt>
                <c:pt idx="621">
                  <c:v>3.0237E-2</c:v>
                </c:pt>
                <c:pt idx="622">
                  <c:v>3.3371999999999999E-2</c:v>
                </c:pt>
                <c:pt idx="623">
                  <c:v>3.3945999999999997E-2</c:v>
                </c:pt>
                <c:pt idx="624">
                  <c:v>3.3945999999999997E-2</c:v>
                </c:pt>
                <c:pt idx="625">
                  <c:v>3.5635E-2</c:v>
                </c:pt>
                <c:pt idx="626">
                  <c:v>4.0984E-2</c:v>
                </c:pt>
                <c:pt idx="627">
                  <c:v>4.2925999999999999E-2</c:v>
                </c:pt>
                <c:pt idx="628">
                  <c:v>3.9919999999999997E-2</c:v>
                </c:pt>
                <c:pt idx="629">
                  <c:v>3.9919999999999997E-2</c:v>
                </c:pt>
                <c:pt idx="630">
                  <c:v>3.0084999999999997E-2</c:v>
                </c:pt>
                <c:pt idx="631">
                  <c:v>2.7559999999999998E-2</c:v>
                </c:pt>
                <c:pt idx="632">
                  <c:v>2.3445999999999998E-2</c:v>
                </c:pt>
                <c:pt idx="633">
                  <c:v>2.2440999999999999E-2</c:v>
                </c:pt>
                <c:pt idx="634">
                  <c:v>1.8671999999999998E-2</c:v>
                </c:pt>
                <c:pt idx="635">
                  <c:v>1.9192000000000001E-2</c:v>
                </c:pt>
                <c:pt idx="636">
                  <c:v>2.2595000000000001E-2</c:v>
                </c:pt>
                <c:pt idx="637">
                  <c:v>2.1283E-2</c:v>
                </c:pt>
                <c:pt idx="638">
                  <c:v>1.3184E-2</c:v>
                </c:pt>
                <c:pt idx="639">
                  <c:v>1.1257E-2</c:v>
                </c:pt>
                <c:pt idx="640">
                  <c:v>1.1209999999999999E-2</c:v>
                </c:pt>
                <c:pt idx="641">
                  <c:v>1.1209999999999999E-2</c:v>
                </c:pt>
                <c:pt idx="642">
                  <c:v>8.5799999999999991E-3</c:v>
                </c:pt>
                <c:pt idx="643">
                  <c:v>8.3169999999999997E-3</c:v>
                </c:pt>
                <c:pt idx="644">
                  <c:v>8.2889999999999995E-3</c:v>
                </c:pt>
                <c:pt idx="645">
                  <c:v>8.2679999999999993E-3</c:v>
                </c:pt>
                <c:pt idx="646">
                  <c:v>9.2739999999999993E-3</c:v>
                </c:pt>
                <c:pt idx="647">
                  <c:v>8.1910000000000004E-3</c:v>
                </c:pt>
                <c:pt idx="648">
                  <c:v>4.7959999999999999E-3</c:v>
                </c:pt>
                <c:pt idx="649">
                  <c:v>5.0729999999999994E-3</c:v>
                </c:pt>
                <c:pt idx="650">
                  <c:v>4.8219999999999999E-3</c:v>
                </c:pt>
                <c:pt idx="651">
                  <c:v>1.3682999999999999E-2</c:v>
                </c:pt>
                <c:pt idx="652">
                  <c:v>1.3682999999999999E-2</c:v>
                </c:pt>
                <c:pt idx="653">
                  <c:v>1.9608E-2</c:v>
                </c:pt>
                <c:pt idx="654">
                  <c:v>2.5536999999999997E-2</c:v>
                </c:pt>
                <c:pt idx="655">
                  <c:v>2.5536999999999997E-2</c:v>
                </c:pt>
                <c:pt idx="656">
                  <c:v>2.5536999999999997E-2</c:v>
                </c:pt>
                <c:pt idx="657">
                  <c:v>2.5536999999999997E-2</c:v>
                </c:pt>
                <c:pt idx="658">
                  <c:v>2.4423999999999998E-2</c:v>
                </c:pt>
                <c:pt idx="659">
                  <c:v>6.7676E-2</c:v>
                </c:pt>
                <c:pt idx="660">
                  <c:v>9.8324999999999996E-2</c:v>
                </c:pt>
                <c:pt idx="661">
                  <c:v>0.12699299999999999</c:v>
                </c:pt>
                <c:pt idx="662">
                  <c:v>0.142847</c:v>
                </c:pt>
                <c:pt idx="663">
                  <c:v>0.15362799999999999</c:v>
                </c:pt>
                <c:pt idx="664">
                  <c:v>0.207679</c:v>
                </c:pt>
                <c:pt idx="665">
                  <c:v>0.22683399999999998</c:v>
                </c:pt>
                <c:pt idx="666">
                  <c:v>0.269426</c:v>
                </c:pt>
                <c:pt idx="667">
                  <c:v>0.274449</c:v>
                </c:pt>
                <c:pt idx="668">
                  <c:v>0.27560699999999999</c:v>
                </c:pt>
                <c:pt idx="669">
                  <c:v>0.27787699999999999</c:v>
                </c:pt>
                <c:pt idx="670">
                  <c:v>0.28532099999999999</c:v>
                </c:pt>
                <c:pt idx="671">
                  <c:v>0.25112200000000001</c:v>
                </c:pt>
                <c:pt idx="672">
                  <c:v>0.226996</c:v>
                </c:pt>
                <c:pt idx="673">
                  <c:v>0.197601</c:v>
                </c:pt>
                <c:pt idx="674">
                  <c:v>0.185637</c:v>
                </c:pt>
                <c:pt idx="675">
                  <c:v>0.16644799999999998</c:v>
                </c:pt>
                <c:pt idx="676">
                  <c:v>0.11349899999999999</c:v>
                </c:pt>
                <c:pt idx="677">
                  <c:v>8.8842999999999991E-2</c:v>
                </c:pt>
                <c:pt idx="678">
                  <c:v>4.2207999999999996E-2</c:v>
                </c:pt>
                <c:pt idx="679">
                  <c:v>3.7464999999999998E-2</c:v>
                </c:pt>
                <c:pt idx="680">
                  <c:v>3.6380999999999997E-2</c:v>
                </c:pt>
                <c:pt idx="681">
                  <c:v>4.5727999999999998E-2</c:v>
                </c:pt>
                <c:pt idx="682">
                  <c:v>4.9780999999999999E-2</c:v>
                </c:pt>
                <c:pt idx="683">
                  <c:v>7.1628999999999998E-2</c:v>
                </c:pt>
                <c:pt idx="684">
                  <c:v>6.5140000000000003E-2</c:v>
                </c:pt>
                <c:pt idx="685">
                  <c:v>6.4102999999999993E-2</c:v>
                </c:pt>
                <c:pt idx="686">
                  <c:v>6.0288999999999995E-2</c:v>
                </c:pt>
                <c:pt idx="687">
                  <c:v>5.9820999999999999E-2</c:v>
                </c:pt>
                <c:pt idx="688">
                  <c:v>5.8719E-2</c:v>
                </c:pt>
                <c:pt idx="689">
                  <c:v>5.8295E-2</c:v>
                </c:pt>
                <c:pt idx="690">
                  <c:v>5.6409000000000001E-2</c:v>
                </c:pt>
                <c:pt idx="691">
                  <c:v>5.6128999999999998E-2</c:v>
                </c:pt>
                <c:pt idx="692">
                  <c:v>5.6055000000000001E-2</c:v>
                </c:pt>
                <c:pt idx="693">
                  <c:v>4.9293999999999998E-2</c:v>
                </c:pt>
                <c:pt idx="694">
                  <c:v>0.04</c:v>
                </c:pt>
                <c:pt idx="695">
                  <c:v>1.5842999999999999E-2</c:v>
                </c:pt>
                <c:pt idx="696">
                  <c:v>1.5800999999999999E-2</c:v>
                </c:pt>
                <c:pt idx="697">
                  <c:v>1.3998E-2</c:v>
                </c:pt>
                <c:pt idx="698">
                  <c:v>1.3921999999999999E-2</c:v>
                </c:pt>
                <c:pt idx="699">
                  <c:v>1.3956E-2</c:v>
                </c:pt>
                <c:pt idx="700">
                  <c:v>1.3956E-2</c:v>
                </c:pt>
                <c:pt idx="701">
                  <c:v>1.3956E-2</c:v>
                </c:pt>
                <c:pt idx="702">
                  <c:v>1.3956E-2</c:v>
                </c:pt>
                <c:pt idx="703">
                  <c:v>1.9400999999999998E-2</c:v>
                </c:pt>
                <c:pt idx="704">
                  <c:v>1.9400999999999998E-2</c:v>
                </c:pt>
                <c:pt idx="705">
                  <c:v>1.4544999999999999E-2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C44-4810-9A6A-AB37C95E747C}"/>
            </c:ext>
          </c:extLst>
        </c:ser>
        <c:ser>
          <c:idx val="4"/>
          <c:order val="5"/>
          <c:tx>
            <c:strRef>
              <c:f>ChartData!$G$2</c:f>
              <c:strCache>
                <c:ptCount val="1"/>
                <c:pt idx="0">
                  <c:v>Hungary</c:v>
                </c:pt>
              </c:strCache>
            </c:strRef>
          </c:tx>
          <c:spPr>
            <a:pattFill prst="smConfetti">
              <a:fgClr>
                <a:srgbClr val="7030A0"/>
              </a:fgClr>
              <a:bgClr>
                <a:schemeClr val="accent4">
                  <a:lumMod val="20000"/>
                  <a:lumOff val="80000"/>
                </a:schemeClr>
              </a:bgClr>
            </a:pattFill>
            <a:ln w="25400">
              <a:noFill/>
            </a:ln>
          </c:spPr>
          <c:invertIfNegative val="0"/>
          <c:cat>
            <c:strRef>
              <c:f>ChartData!$A$3:$A$720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ChartData!$G$3:$G$720</c:f>
              <c:numCache>
                <c:formatCode>#,##0</c:formatCode>
                <c:ptCount val="706"/>
                <c:pt idx="0">
                  <c:v>2.002494</c:v>
                </c:pt>
                <c:pt idx="1">
                  <c:v>2.151856</c:v>
                </c:pt>
                <c:pt idx="2">
                  <c:v>2.185292</c:v>
                </c:pt>
                <c:pt idx="3">
                  <c:v>2.2225099999999998</c:v>
                </c:pt>
                <c:pt idx="4">
                  <c:v>2.2196469999999997</c:v>
                </c:pt>
                <c:pt idx="5">
                  <c:v>2.2803450000000001</c:v>
                </c:pt>
                <c:pt idx="6">
                  <c:v>2.37235</c:v>
                </c:pt>
                <c:pt idx="7">
                  <c:v>2.511476</c:v>
                </c:pt>
                <c:pt idx="8">
                  <c:v>2.5327889999999997</c:v>
                </c:pt>
                <c:pt idx="9">
                  <c:v>1.7040389999999999</c:v>
                </c:pt>
                <c:pt idx="10">
                  <c:v>1.8798169999999998</c:v>
                </c:pt>
                <c:pt idx="11">
                  <c:v>1.8248829999999998</c:v>
                </c:pt>
                <c:pt idx="12">
                  <c:v>2.062462</c:v>
                </c:pt>
                <c:pt idx="13">
                  <c:v>1.9327129999999999</c:v>
                </c:pt>
                <c:pt idx="14">
                  <c:v>1.9630719999999999</c:v>
                </c:pt>
                <c:pt idx="15">
                  <c:v>2.0770219999999999</c:v>
                </c:pt>
                <c:pt idx="16">
                  <c:v>2.1996150000000001</c:v>
                </c:pt>
                <c:pt idx="17">
                  <c:v>2.2426919999999999</c:v>
                </c:pt>
                <c:pt idx="18">
                  <c:v>2.1893989999999999</c:v>
                </c:pt>
                <c:pt idx="19">
                  <c:v>1.937551</c:v>
                </c:pt>
                <c:pt idx="20">
                  <c:v>1.9538249999999999</c:v>
                </c:pt>
                <c:pt idx="21">
                  <c:v>1.974254</c:v>
                </c:pt>
                <c:pt idx="22">
                  <c:v>1.879105</c:v>
                </c:pt>
                <c:pt idx="23">
                  <c:v>1.8648119999999999</c:v>
                </c:pt>
                <c:pt idx="24">
                  <c:v>1.633294</c:v>
                </c:pt>
                <c:pt idx="25">
                  <c:v>1.8385229999999999</c:v>
                </c:pt>
                <c:pt idx="26">
                  <c:v>1.8464129999999999</c:v>
                </c:pt>
                <c:pt idx="27">
                  <c:v>2.295369</c:v>
                </c:pt>
                <c:pt idx="28">
                  <c:v>2.7974139999999998</c:v>
                </c:pt>
                <c:pt idx="29">
                  <c:v>2.8267959999999999</c:v>
                </c:pt>
                <c:pt idx="30">
                  <c:v>2.837977</c:v>
                </c:pt>
                <c:pt idx="31">
                  <c:v>2.891813</c:v>
                </c:pt>
                <c:pt idx="32">
                  <c:v>2.7226159999999999</c:v>
                </c:pt>
                <c:pt idx="33">
                  <c:v>2.7109570000000001</c:v>
                </c:pt>
                <c:pt idx="34">
                  <c:v>2.6431499999999999</c:v>
                </c:pt>
                <c:pt idx="35">
                  <c:v>2.5689409999999997</c:v>
                </c:pt>
                <c:pt idx="36">
                  <c:v>2.557687</c:v>
                </c:pt>
                <c:pt idx="37">
                  <c:v>2.3196680000000001</c:v>
                </c:pt>
                <c:pt idx="38">
                  <c:v>2.294546</c:v>
                </c:pt>
                <c:pt idx="39">
                  <c:v>1.7452669999999999</c:v>
                </c:pt>
                <c:pt idx="40">
                  <c:v>1.154193</c:v>
                </c:pt>
                <c:pt idx="41">
                  <c:v>1.057366</c:v>
                </c:pt>
                <c:pt idx="42">
                  <c:v>1.0261659999999999</c:v>
                </c:pt>
                <c:pt idx="43">
                  <c:v>1.0092239999999999</c:v>
                </c:pt>
                <c:pt idx="44">
                  <c:v>0.98734499999999992</c:v>
                </c:pt>
                <c:pt idx="45">
                  <c:v>0.90778799999999993</c:v>
                </c:pt>
                <c:pt idx="46">
                  <c:v>0.82754499999999998</c:v>
                </c:pt>
                <c:pt idx="47">
                  <c:v>0.80808399999999991</c:v>
                </c:pt>
                <c:pt idx="48">
                  <c:v>0.75636099999999995</c:v>
                </c:pt>
                <c:pt idx="49">
                  <c:v>0.75257499999999999</c:v>
                </c:pt>
                <c:pt idx="50">
                  <c:v>0.72598699999999994</c:v>
                </c:pt>
                <c:pt idx="51">
                  <c:v>0.68835899999999994</c:v>
                </c:pt>
                <c:pt idx="52">
                  <c:v>0.67465699999999995</c:v>
                </c:pt>
                <c:pt idx="53">
                  <c:v>0.62275799999999992</c:v>
                </c:pt>
                <c:pt idx="54">
                  <c:v>0.56995200000000001</c:v>
                </c:pt>
                <c:pt idx="55">
                  <c:v>0.52929199999999998</c:v>
                </c:pt>
                <c:pt idx="56">
                  <c:v>0.48924599999999996</c:v>
                </c:pt>
                <c:pt idx="57">
                  <c:v>0.47367199999999998</c:v>
                </c:pt>
                <c:pt idx="58">
                  <c:v>0.44378699999999999</c:v>
                </c:pt>
                <c:pt idx="59">
                  <c:v>0.40903999999999996</c:v>
                </c:pt>
                <c:pt idx="60">
                  <c:v>0.361711</c:v>
                </c:pt>
                <c:pt idx="61">
                  <c:v>0.34055999999999997</c:v>
                </c:pt>
                <c:pt idx="62">
                  <c:v>0.318102</c:v>
                </c:pt>
                <c:pt idx="63">
                  <c:v>0.31004699999999996</c:v>
                </c:pt>
                <c:pt idx="64">
                  <c:v>0.28558</c:v>
                </c:pt>
                <c:pt idx="65">
                  <c:v>0.302035</c:v>
                </c:pt>
                <c:pt idx="66">
                  <c:v>0.34026200000000001</c:v>
                </c:pt>
                <c:pt idx="67">
                  <c:v>0.36857899999999999</c:v>
                </c:pt>
                <c:pt idx="68">
                  <c:v>0.39160499999999998</c:v>
                </c:pt>
                <c:pt idx="69">
                  <c:v>0.43562799999999996</c:v>
                </c:pt>
                <c:pt idx="70">
                  <c:v>0.493363</c:v>
                </c:pt>
                <c:pt idx="71">
                  <c:v>0.54804999999999993</c:v>
                </c:pt>
                <c:pt idx="72">
                  <c:v>0.60614400000000002</c:v>
                </c:pt>
                <c:pt idx="73">
                  <c:v>0.60325200000000001</c:v>
                </c:pt>
                <c:pt idx="74">
                  <c:v>0.57688899999999999</c:v>
                </c:pt>
                <c:pt idx="75">
                  <c:v>0.58663599999999994</c:v>
                </c:pt>
                <c:pt idx="76">
                  <c:v>0.60655300000000001</c:v>
                </c:pt>
                <c:pt idx="77">
                  <c:v>0.60546199999999994</c:v>
                </c:pt>
                <c:pt idx="78">
                  <c:v>0.59620200000000001</c:v>
                </c:pt>
                <c:pt idx="79">
                  <c:v>0.56342199999999998</c:v>
                </c:pt>
                <c:pt idx="80">
                  <c:v>0.53823100000000001</c:v>
                </c:pt>
                <c:pt idx="81">
                  <c:v>0.49133299999999996</c:v>
                </c:pt>
                <c:pt idx="82">
                  <c:v>0.41062099999999996</c:v>
                </c:pt>
                <c:pt idx="83">
                  <c:v>0.35905399999999998</c:v>
                </c:pt>
                <c:pt idx="84">
                  <c:v>0.304396</c:v>
                </c:pt>
                <c:pt idx="85">
                  <c:v>0.30091599999999996</c:v>
                </c:pt>
                <c:pt idx="86">
                  <c:v>0.31101299999999998</c:v>
                </c:pt>
                <c:pt idx="87">
                  <c:v>0.31640499999999999</c:v>
                </c:pt>
                <c:pt idx="88">
                  <c:v>0.31755</c:v>
                </c:pt>
                <c:pt idx="89">
                  <c:v>0.352491</c:v>
                </c:pt>
                <c:pt idx="90">
                  <c:v>0.369037</c:v>
                </c:pt>
                <c:pt idx="91">
                  <c:v>0.37033699999999997</c:v>
                </c:pt>
                <c:pt idx="92">
                  <c:v>0.431697</c:v>
                </c:pt>
                <c:pt idx="93">
                  <c:v>0.43682299999999996</c:v>
                </c:pt>
                <c:pt idx="94">
                  <c:v>0.451403</c:v>
                </c:pt>
                <c:pt idx="95">
                  <c:v>0.44476899999999997</c:v>
                </c:pt>
                <c:pt idx="96">
                  <c:v>0.46352699999999997</c:v>
                </c:pt>
                <c:pt idx="97">
                  <c:v>0.45522699999999999</c:v>
                </c:pt>
                <c:pt idx="98">
                  <c:v>0.45153299999999996</c:v>
                </c:pt>
                <c:pt idx="99">
                  <c:v>0.43445</c:v>
                </c:pt>
                <c:pt idx="100">
                  <c:v>0.41551699999999997</c:v>
                </c:pt>
                <c:pt idx="101">
                  <c:v>0.39344499999999999</c:v>
                </c:pt>
                <c:pt idx="102">
                  <c:v>0.33850999999999998</c:v>
                </c:pt>
                <c:pt idx="103">
                  <c:v>0.29980000000000001</c:v>
                </c:pt>
                <c:pt idx="104">
                  <c:v>0.23005799999999998</c:v>
                </c:pt>
                <c:pt idx="105">
                  <c:v>0.23265999999999998</c:v>
                </c:pt>
                <c:pt idx="106">
                  <c:v>0.22992899999999999</c:v>
                </c:pt>
                <c:pt idx="107">
                  <c:v>0.22280899999999998</c:v>
                </c:pt>
                <c:pt idx="108">
                  <c:v>0.20436199999999999</c:v>
                </c:pt>
                <c:pt idx="109">
                  <c:v>0.21940599999999999</c:v>
                </c:pt>
                <c:pt idx="110">
                  <c:v>0.218753</c:v>
                </c:pt>
                <c:pt idx="111">
                  <c:v>0.22142499999999998</c:v>
                </c:pt>
                <c:pt idx="112">
                  <c:v>0.226214</c:v>
                </c:pt>
                <c:pt idx="113">
                  <c:v>0.190996</c:v>
                </c:pt>
                <c:pt idx="114">
                  <c:v>0.199101</c:v>
                </c:pt>
                <c:pt idx="115">
                  <c:v>0.20088999999999999</c:v>
                </c:pt>
                <c:pt idx="116">
                  <c:v>0.19107499999999999</c:v>
                </c:pt>
                <c:pt idx="117">
                  <c:v>0.178118</c:v>
                </c:pt>
                <c:pt idx="118">
                  <c:v>0.17237</c:v>
                </c:pt>
                <c:pt idx="119">
                  <c:v>0.19233699999999998</c:v>
                </c:pt>
                <c:pt idx="120">
                  <c:v>0.204038</c:v>
                </c:pt>
                <c:pt idx="121">
                  <c:v>0.18532999999999999</c:v>
                </c:pt>
                <c:pt idx="122">
                  <c:v>0.19842599999999999</c:v>
                </c:pt>
                <c:pt idx="123">
                  <c:v>0.195216</c:v>
                </c:pt>
                <c:pt idx="124">
                  <c:v>0.18306899999999998</c:v>
                </c:pt>
                <c:pt idx="125">
                  <c:v>0.18131999999999998</c:v>
                </c:pt>
                <c:pt idx="126">
                  <c:v>0.179477</c:v>
                </c:pt>
                <c:pt idx="127">
                  <c:v>0.19209399999999999</c:v>
                </c:pt>
                <c:pt idx="128">
                  <c:v>0.20525599999999999</c:v>
                </c:pt>
                <c:pt idx="129">
                  <c:v>0.216418</c:v>
                </c:pt>
                <c:pt idx="130">
                  <c:v>0.213306</c:v>
                </c:pt>
                <c:pt idx="131">
                  <c:v>0.207703</c:v>
                </c:pt>
                <c:pt idx="132">
                  <c:v>0.201821</c:v>
                </c:pt>
                <c:pt idx="133">
                  <c:v>0.20288399999999998</c:v>
                </c:pt>
                <c:pt idx="134">
                  <c:v>0.20462899999999998</c:v>
                </c:pt>
                <c:pt idx="135">
                  <c:v>0.22430799999999998</c:v>
                </c:pt>
                <c:pt idx="136">
                  <c:v>0.23291599999999998</c:v>
                </c:pt>
                <c:pt idx="137">
                  <c:v>0.246473</c:v>
                </c:pt>
                <c:pt idx="138">
                  <c:v>0.34467199999999998</c:v>
                </c:pt>
                <c:pt idx="139">
                  <c:v>0.33615299999999998</c:v>
                </c:pt>
                <c:pt idx="140">
                  <c:v>0.35416599999999998</c:v>
                </c:pt>
                <c:pt idx="141">
                  <c:v>0.37613999999999997</c:v>
                </c:pt>
                <c:pt idx="142">
                  <c:v>0.41653699999999999</c:v>
                </c:pt>
                <c:pt idx="143">
                  <c:v>0.40238999999999997</c:v>
                </c:pt>
                <c:pt idx="144">
                  <c:v>0.44677</c:v>
                </c:pt>
                <c:pt idx="145">
                  <c:v>0.46979899999999997</c:v>
                </c:pt>
                <c:pt idx="146">
                  <c:v>0.46955999999999998</c:v>
                </c:pt>
                <c:pt idx="147">
                  <c:v>0.45960899999999999</c:v>
                </c:pt>
                <c:pt idx="148">
                  <c:v>0.47301799999999999</c:v>
                </c:pt>
                <c:pt idx="149">
                  <c:v>0.46388799999999997</c:v>
                </c:pt>
                <c:pt idx="150">
                  <c:v>0.390461</c:v>
                </c:pt>
                <c:pt idx="151">
                  <c:v>0.38760699999999998</c:v>
                </c:pt>
                <c:pt idx="152">
                  <c:v>0.42129</c:v>
                </c:pt>
                <c:pt idx="153">
                  <c:v>0.37970299999999996</c:v>
                </c:pt>
                <c:pt idx="154">
                  <c:v>0.35662899999999997</c:v>
                </c:pt>
                <c:pt idx="155">
                  <c:v>0.35467799999999999</c:v>
                </c:pt>
                <c:pt idx="156">
                  <c:v>0.33103399999999999</c:v>
                </c:pt>
                <c:pt idx="157">
                  <c:v>0.33893899999999999</c:v>
                </c:pt>
                <c:pt idx="158">
                  <c:v>0.33109899999999998</c:v>
                </c:pt>
                <c:pt idx="159">
                  <c:v>0.31759499999999996</c:v>
                </c:pt>
                <c:pt idx="160">
                  <c:v>0.30024999999999996</c:v>
                </c:pt>
                <c:pt idx="161">
                  <c:v>0.31396799999999997</c:v>
                </c:pt>
                <c:pt idx="162">
                  <c:v>0.27730899999999997</c:v>
                </c:pt>
                <c:pt idx="163">
                  <c:v>0.27316099999999999</c:v>
                </c:pt>
                <c:pt idx="164">
                  <c:v>0.20579</c:v>
                </c:pt>
                <c:pt idx="165">
                  <c:v>0.19663799999999998</c:v>
                </c:pt>
                <c:pt idx="179">
                  <c:v>0</c:v>
                </c:pt>
                <c:pt idx="180">
                  <c:v>0.99248399999999992</c:v>
                </c:pt>
                <c:pt idx="181">
                  <c:v>0.99950399999999995</c:v>
                </c:pt>
                <c:pt idx="182">
                  <c:v>0.96293499999999999</c:v>
                </c:pt>
                <c:pt idx="183">
                  <c:v>0.94661399999999996</c:v>
                </c:pt>
                <c:pt idx="184">
                  <c:v>0.90864899999999993</c:v>
                </c:pt>
                <c:pt idx="185">
                  <c:v>0.88231599999999999</c:v>
                </c:pt>
                <c:pt idx="186">
                  <c:v>0.87137999999999993</c:v>
                </c:pt>
                <c:pt idx="187">
                  <c:v>0.84263399999999999</c:v>
                </c:pt>
                <c:pt idx="188">
                  <c:v>0.90654799999999991</c:v>
                </c:pt>
                <c:pt idx="189">
                  <c:v>0.93335199999999996</c:v>
                </c:pt>
                <c:pt idx="190">
                  <c:v>0.99802399999999991</c:v>
                </c:pt>
                <c:pt idx="191">
                  <c:v>1.0555600000000001</c:v>
                </c:pt>
                <c:pt idx="192">
                  <c:v>1.0422389999999999</c:v>
                </c:pt>
                <c:pt idx="193">
                  <c:v>1.0314220000000001</c:v>
                </c:pt>
                <c:pt idx="194">
                  <c:v>1.0303249999999999</c:v>
                </c:pt>
                <c:pt idx="195">
                  <c:v>1.025215</c:v>
                </c:pt>
                <c:pt idx="196">
                  <c:v>1.039647</c:v>
                </c:pt>
                <c:pt idx="197">
                  <c:v>1.1108909999999999</c:v>
                </c:pt>
                <c:pt idx="198">
                  <c:v>1.152874</c:v>
                </c:pt>
                <c:pt idx="199">
                  <c:v>1.1614689999999999</c:v>
                </c:pt>
                <c:pt idx="200">
                  <c:v>1.1395189999999999</c:v>
                </c:pt>
                <c:pt idx="201">
                  <c:v>1.1376379999999999</c:v>
                </c:pt>
                <c:pt idx="202">
                  <c:v>1.122787</c:v>
                </c:pt>
                <c:pt idx="203">
                  <c:v>1.0678539999999999</c:v>
                </c:pt>
                <c:pt idx="204">
                  <c:v>1.1124149999999999</c:v>
                </c:pt>
                <c:pt idx="205">
                  <c:v>1.1703710000000001</c:v>
                </c:pt>
                <c:pt idx="206">
                  <c:v>1.206253</c:v>
                </c:pt>
                <c:pt idx="207">
                  <c:v>1.269471</c:v>
                </c:pt>
                <c:pt idx="208">
                  <c:v>1.3412219999999999</c:v>
                </c:pt>
                <c:pt idx="209">
                  <c:v>1.3279049999999999</c:v>
                </c:pt>
                <c:pt idx="210">
                  <c:v>1.271835</c:v>
                </c:pt>
                <c:pt idx="211">
                  <c:v>1.319941</c:v>
                </c:pt>
                <c:pt idx="212">
                  <c:v>1.2959479999999999</c:v>
                </c:pt>
                <c:pt idx="213">
                  <c:v>1.2813749999999999</c:v>
                </c:pt>
                <c:pt idx="214">
                  <c:v>1.284681</c:v>
                </c:pt>
                <c:pt idx="215">
                  <c:v>1.3019559999999999</c:v>
                </c:pt>
                <c:pt idx="216">
                  <c:v>1.397098</c:v>
                </c:pt>
                <c:pt idx="217">
                  <c:v>1.417735</c:v>
                </c:pt>
                <c:pt idx="218">
                  <c:v>1.4484459999999999</c:v>
                </c:pt>
                <c:pt idx="219">
                  <c:v>1.4588399999999999</c:v>
                </c:pt>
                <c:pt idx="220">
                  <c:v>1.4346829999999999</c:v>
                </c:pt>
                <c:pt idx="221">
                  <c:v>1.402833</c:v>
                </c:pt>
                <c:pt idx="222">
                  <c:v>1.40123</c:v>
                </c:pt>
                <c:pt idx="223">
                  <c:v>1.359955</c:v>
                </c:pt>
                <c:pt idx="224">
                  <c:v>1.3669659999999999</c:v>
                </c:pt>
                <c:pt idx="225">
                  <c:v>1.383008</c:v>
                </c:pt>
                <c:pt idx="226">
                  <c:v>1.356813</c:v>
                </c:pt>
                <c:pt idx="227">
                  <c:v>1.329126</c:v>
                </c:pt>
                <c:pt idx="228">
                  <c:v>1.2045939999999999</c:v>
                </c:pt>
                <c:pt idx="229">
                  <c:v>1.15527</c:v>
                </c:pt>
                <c:pt idx="230">
                  <c:v>1.1342269999999999</c:v>
                </c:pt>
                <c:pt idx="231">
                  <c:v>1.1014409999999999</c:v>
                </c:pt>
                <c:pt idx="232">
                  <c:v>1.1015999999999999</c:v>
                </c:pt>
                <c:pt idx="233">
                  <c:v>1.087089</c:v>
                </c:pt>
                <c:pt idx="234">
                  <c:v>1.078546</c:v>
                </c:pt>
                <c:pt idx="235">
                  <c:v>1.058719</c:v>
                </c:pt>
                <c:pt idx="236">
                  <c:v>1.0479509999999999</c:v>
                </c:pt>
                <c:pt idx="237">
                  <c:v>1.023946</c:v>
                </c:pt>
                <c:pt idx="238">
                  <c:v>0.96748400000000001</c:v>
                </c:pt>
                <c:pt idx="239">
                  <c:v>0.95910200000000001</c:v>
                </c:pt>
                <c:pt idx="240">
                  <c:v>0.95360999999999996</c:v>
                </c:pt>
                <c:pt idx="241">
                  <c:v>0.919319</c:v>
                </c:pt>
                <c:pt idx="242">
                  <c:v>0.86942900000000001</c:v>
                </c:pt>
                <c:pt idx="243">
                  <c:v>0.80914299999999995</c:v>
                </c:pt>
                <c:pt idx="244">
                  <c:v>0.77042199999999994</c:v>
                </c:pt>
                <c:pt idx="245">
                  <c:v>0.75627899999999992</c:v>
                </c:pt>
                <c:pt idx="246">
                  <c:v>0.77438499999999999</c:v>
                </c:pt>
                <c:pt idx="247">
                  <c:v>0.796184</c:v>
                </c:pt>
                <c:pt idx="248">
                  <c:v>0.83838399999999991</c:v>
                </c:pt>
                <c:pt idx="249">
                  <c:v>0.84498799999999996</c:v>
                </c:pt>
                <c:pt idx="250">
                  <c:v>0.882799</c:v>
                </c:pt>
                <c:pt idx="251">
                  <c:v>0.94624699999999995</c:v>
                </c:pt>
                <c:pt idx="252">
                  <c:v>0.99754999999999994</c:v>
                </c:pt>
                <c:pt idx="253">
                  <c:v>1.0897520000000001</c:v>
                </c:pt>
                <c:pt idx="254">
                  <c:v>1.184685</c:v>
                </c:pt>
                <c:pt idx="255">
                  <c:v>1.250791</c:v>
                </c:pt>
                <c:pt idx="256">
                  <c:v>1.230005</c:v>
                </c:pt>
                <c:pt idx="257">
                  <c:v>1.268956</c:v>
                </c:pt>
                <c:pt idx="258">
                  <c:v>1.293366</c:v>
                </c:pt>
                <c:pt idx="259">
                  <c:v>1.3257509999999999</c:v>
                </c:pt>
                <c:pt idx="260">
                  <c:v>1.3099729999999998</c:v>
                </c:pt>
                <c:pt idx="261">
                  <c:v>1.33246</c:v>
                </c:pt>
                <c:pt idx="262">
                  <c:v>1.4136549999999999</c:v>
                </c:pt>
                <c:pt idx="263">
                  <c:v>1.444099</c:v>
                </c:pt>
                <c:pt idx="264">
                  <c:v>1.4262809999999999</c:v>
                </c:pt>
                <c:pt idx="265">
                  <c:v>1.416013</c:v>
                </c:pt>
                <c:pt idx="266">
                  <c:v>1.398363</c:v>
                </c:pt>
                <c:pt idx="267">
                  <c:v>1.3998189999999999</c:v>
                </c:pt>
                <c:pt idx="268">
                  <c:v>1.4491099999999999</c:v>
                </c:pt>
                <c:pt idx="269">
                  <c:v>1.4723089999999999</c:v>
                </c:pt>
                <c:pt idx="270">
                  <c:v>1.5803479999999999</c:v>
                </c:pt>
                <c:pt idx="271">
                  <c:v>1.659176</c:v>
                </c:pt>
                <c:pt idx="272">
                  <c:v>1.746807</c:v>
                </c:pt>
                <c:pt idx="273">
                  <c:v>1.740367</c:v>
                </c:pt>
                <c:pt idx="274">
                  <c:v>1.7835259999999999</c:v>
                </c:pt>
                <c:pt idx="275">
                  <c:v>1.743897</c:v>
                </c:pt>
                <c:pt idx="276">
                  <c:v>1.7428999999999999</c:v>
                </c:pt>
                <c:pt idx="277">
                  <c:v>1.7127189999999999</c:v>
                </c:pt>
                <c:pt idx="278">
                  <c:v>1.7292919999999998</c:v>
                </c:pt>
                <c:pt idx="279">
                  <c:v>1.7763469999999999</c:v>
                </c:pt>
                <c:pt idx="280">
                  <c:v>1.890174</c:v>
                </c:pt>
                <c:pt idx="281">
                  <c:v>1.8319829999999999</c:v>
                </c:pt>
                <c:pt idx="282">
                  <c:v>1.7603609999999998</c:v>
                </c:pt>
                <c:pt idx="283">
                  <c:v>1.654814</c:v>
                </c:pt>
                <c:pt idx="284">
                  <c:v>1.5682339999999999</c:v>
                </c:pt>
                <c:pt idx="285">
                  <c:v>1.531142</c:v>
                </c:pt>
                <c:pt idx="286">
                  <c:v>1.3891849999999999</c:v>
                </c:pt>
                <c:pt idx="287">
                  <c:v>1.3035600000000001</c:v>
                </c:pt>
                <c:pt idx="288">
                  <c:v>1.2318959999999999</c:v>
                </c:pt>
                <c:pt idx="289">
                  <c:v>1.1884129999999999</c:v>
                </c:pt>
                <c:pt idx="290">
                  <c:v>1.0909579999999999</c:v>
                </c:pt>
                <c:pt idx="291">
                  <c:v>0.96667099999999995</c:v>
                </c:pt>
                <c:pt idx="292">
                  <c:v>0.76952399999999999</c:v>
                </c:pt>
                <c:pt idx="293">
                  <c:v>0.719804</c:v>
                </c:pt>
                <c:pt idx="294">
                  <c:v>0.60541800000000001</c:v>
                </c:pt>
                <c:pt idx="295">
                  <c:v>0.55133500000000002</c:v>
                </c:pt>
                <c:pt idx="296">
                  <c:v>0.484207</c:v>
                </c:pt>
                <c:pt idx="297">
                  <c:v>0.45155499999999998</c:v>
                </c:pt>
                <c:pt idx="298">
                  <c:v>0.40592299999999998</c:v>
                </c:pt>
                <c:pt idx="299">
                  <c:v>0.38454499999999997</c:v>
                </c:pt>
                <c:pt idx="300">
                  <c:v>0.41152699999999998</c:v>
                </c:pt>
                <c:pt idx="301">
                  <c:v>0.40399799999999997</c:v>
                </c:pt>
                <c:pt idx="302">
                  <c:v>0.39462399999999997</c:v>
                </c:pt>
                <c:pt idx="303">
                  <c:v>0.39969499999999997</c:v>
                </c:pt>
                <c:pt idx="304">
                  <c:v>0.39282600000000001</c:v>
                </c:pt>
                <c:pt idx="305">
                  <c:v>0.398449</c:v>
                </c:pt>
                <c:pt idx="306">
                  <c:v>0.41329099999999996</c:v>
                </c:pt>
                <c:pt idx="307">
                  <c:v>0.472082</c:v>
                </c:pt>
                <c:pt idx="308">
                  <c:v>0.58283299999999993</c:v>
                </c:pt>
                <c:pt idx="309">
                  <c:v>0.61174399999999995</c:v>
                </c:pt>
                <c:pt idx="310">
                  <c:v>0.66273799999999994</c:v>
                </c:pt>
                <c:pt idx="311">
                  <c:v>0.712449</c:v>
                </c:pt>
                <c:pt idx="312">
                  <c:v>0.75759299999999996</c:v>
                </c:pt>
                <c:pt idx="313">
                  <c:v>0.74220799999999998</c:v>
                </c:pt>
                <c:pt idx="314">
                  <c:v>0.82485199999999992</c:v>
                </c:pt>
                <c:pt idx="315">
                  <c:v>1.0810659999999999</c:v>
                </c:pt>
                <c:pt idx="316">
                  <c:v>1.2283729999999999</c:v>
                </c:pt>
                <c:pt idx="317">
                  <c:v>1.3999279999999998</c:v>
                </c:pt>
                <c:pt idx="318">
                  <c:v>1.541887</c:v>
                </c:pt>
                <c:pt idx="319">
                  <c:v>1.6024659999999999</c:v>
                </c:pt>
                <c:pt idx="320">
                  <c:v>1.679829</c:v>
                </c:pt>
                <c:pt idx="321">
                  <c:v>1.7789839999999999</c:v>
                </c:pt>
                <c:pt idx="322">
                  <c:v>1.852074</c:v>
                </c:pt>
                <c:pt idx="323">
                  <c:v>1.887478</c:v>
                </c:pt>
                <c:pt idx="324">
                  <c:v>1.9137469999999999</c:v>
                </c:pt>
                <c:pt idx="325">
                  <c:v>1.956394</c:v>
                </c:pt>
                <c:pt idx="326">
                  <c:v>1.9532619999999998</c:v>
                </c:pt>
                <c:pt idx="327">
                  <c:v>1.8417869999999998</c:v>
                </c:pt>
                <c:pt idx="328">
                  <c:v>1.784198</c:v>
                </c:pt>
                <c:pt idx="329">
                  <c:v>1.696091</c:v>
                </c:pt>
                <c:pt idx="330">
                  <c:v>1.657511</c:v>
                </c:pt>
                <c:pt idx="331">
                  <c:v>1.5671919999999999</c:v>
                </c:pt>
                <c:pt idx="332">
                  <c:v>1.429044</c:v>
                </c:pt>
                <c:pt idx="333">
                  <c:v>1.3302079999999998</c:v>
                </c:pt>
                <c:pt idx="334">
                  <c:v>1.235393</c:v>
                </c:pt>
                <c:pt idx="335">
                  <c:v>1.1764129999999999</c:v>
                </c:pt>
                <c:pt idx="336">
                  <c:v>1.0858019999999999</c:v>
                </c:pt>
                <c:pt idx="337">
                  <c:v>1.0586259999999998</c:v>
                </c:pt>
                <c:pt idx="338">
                  <c:v>0.99429299999999998</c:v>
                </c:pt>
                <c:pt idx="339">
                  <c:v>0.86370099999999994</c:v>
                </c:pt>
                <c:pt idx="340">
                  <c:v>0.80446899999999999</c:v>
                </c:pt>
                <c:pt idx="341">
                  <c:v>0.74042699999999995</c:v>
                </c:pt>
                <c:pt idx="342">
                  <c:v>0.68804100000000001</c:v>
                </c:pt>
                <c:pt idx="343">
                  <c:v>0.70650199999999996</c:v>
                </c:pt>
                <c:pt idx="344">
                  <c:v>0.65728900000000001</c:v>
                </c:pt>
                <c:pt idx="345">
                  <c:v>0.61026000000000002</c:v>
                </c:pt>
                <c:pt idx="359">
                  <c:v>0</c:v>
                </c:pt>
                <c:pt idx="360">
                  <c:v>0.11877</c:v>
                </c:pt>
                <c:pt idx="361">
                  <c:v>0.12117599999999999</c:v>
                </c:pt>
                <c:pt idx="362">
                  <c:v>0.13624999999999998</c:v>
                </c:pt>
                <c:pt idx="363">
                  <c:v>0.13122300000000001</c:v>
                </c:pt>
                <c:pt idx="364">
                  <c:v>0.116589</c:v>
                </c:pt>
                <c:pt idx="365">
                  <c:v>0.10783699999999999</c:v>
                </c:pt>
                <c:pt idx="366">
                  <c:v>8.9899999999999994E-2</c:v>
                </c:pt>
                <c:pt idx="367">
                  <c:v>9.6951999999999997E-2</c:v>
                </c:pt>
                <c:pt idx="368">
                  <c:v>9.3129999999999991E-2</c:v>
                </c:pt>
                <c:pt idx="369">
                  <c:v>8.5901999999999992E-2</c:v>
                </c:pt>
                <c:pt idx="370">
                  <c:v>7.9980999999999997E-2</c:v>
                </c:pt>
                <c:pt idx="371">
                  <c:v>6.544599999999999E-2</c:v>
                </c:pt>
                <c:pt idx="372">
                  <c:v>6.3198999999999991E-2</c:v>
                </c:pt>
                <c:pt idx="373">
                  <c:v>0.21005399999999999</c:v>
                </c:pt>
                <c:pt idx="374">
                  <c:v>0.190941</c:v>
                </c:pt>
                <c:pt idx="375">
                  <c:v>0.20172599999999999</c:v>
                </c:pt>
                <c:pt idx="376">
                  <c:v>0.210947</c:v>
                </c:pt>
                <c:pt idx="377">
                  <c:v>0.209671</c:v>
                </c:pt>
                <c:pt idx="378">
                  <c:v>0.21002399999999999</c:v>
                </c:pt>
                <c:pt idx="379">
                  <c:v>0.19536899999999999</c:v>
                </c:pt>
                <c:pt idx="380">
                  <c:v>0.200715</c:v>
                </c:pt>
                <c:pt idx="381">
                  <c:v>0.20371599999999998</c:v>
                </c:pt>
                <c:pt idx="382">
                  <c:v>0.21198699999999998</c:v>
                </c:pt>
                <c:pt idx="383">
                  <c:v>0.224415</c:v>
                </c:pt>
                <c:pt idx="384">
                  <c:v>0.223661</c:v>
                </c:pt>
                <c:pt idx="385">
                  <c:v>6.0812999999999999E-2</c:v>
                </c:pt>
                <c:pt idx="386">
                  <c:v>6.0236999999999999E-2</c:v>
                </c:pt>
                <c:pt idx="387">
                  <c:v>5.6496999999999999E-2</c:v>
                </c:pt>
                <c:pt idx="388">
                  <c:v>5.4457999999999999E-2</c:v>
                </c:pt>
                <c:pt idx="389">
                  <c:v>5.4313999999999994E-2</c:v>
                </c:pt>
                <c:pt idx="390">
                  <c:v>8.2503999999999994E-2</c:v>
                </c:pt>
                <c:pt idx="391">
                  <c:v>0.123525</c:v>
                </c:pt>
                <c:pt idx="392">
                  <c:v>0.119881</c:v>
                </c:pt>
                <c:pt idx="393">
                  <c:v>0.11833199999999999</c:v>
                </c:pt>
                <c:pt idx="394">
                  <c:v>0.113175</c:v>
                </c:pt>
                <c:pt idx="395">
                  <c:v>0.113359</c:v>
                </c:pt>
                <c:pt idx="396">
                  <c:v>0.113633</c:v>
                </c:pt>
                <c:pt idx="397">
                  <c:v>0.11654299999999999</c:v>
                </c:pt>
                <c:pt idx="398">
                  <c:v>0.12151999999999999</c:v>
                </c:pt>
                <c:pt idx="399">
                  <c:v>0.12028699999999999</c:v>
                </c:pt>
                <c:pt idx="400">
                  <c:v>0.11547199999999999</c:v>
                </c:pt>
                <c:pt idx="401">
                  <c:v>0.117465</c:v>
                </c:pt>
                <c:pt idx="402">
                  <c:v>9.1066999999999995E-2</c:v>
                </c:pt>
                <c:pt idx="403">
                  <c:v>5.3082999999999998E-2</c:v>
                </c:pt>
                <c:pt idx="404">
                  <c:v>5.4518999999999998E-2</c:v>
                </c:pt>
                <c:pt idx="405">
                  <c:v>5.5614999999999998E-2</c:v>
                </c:pt>
                <c:pt idx="406">
                  <c:v>5.7165000000000001E-2</c:v>
                </c:pt>
                <c:pt idx="407">
                  <c:v>4.5732999999999996E-2</c:v>
                </c:pt>
                <c:pt idx="408">
                  <c:v>4.6481999999999996E-2</c:v>
                </c:pt>
                <c:pt idx="409">
                  <c:v>4.5232000000000001E-2</c:v>
                </c:pt>
                <c:pt idx="410">
                  <c:v>4.1274999999999999E-2</c:v>
                </c:pt>
                <c:pt idx="411">
                  <c:v>3.9192999999999999E-2</c:v>
                </c:pt>
                <c:pt idx="412">
                  <c:v>4.0171999999999999E-2</c:v>
                </c:pt>
                <c:pt idx="413">
                  <c:v>3.9565999999999997E-2</c:v>
                </c:pt>
                <c:pt idx="414">
                  <c:v>3.9639000000000001E-2</c:v>
                </c:pt>
                <c:pt idx="415">
                  <c:v>3.8889E-2</c:v>
                </c:pt>
                <c:pt idx="416">
                  <c:v>3.9350999999999997E-2</c:v>
                </c:pt>
                <c:pt idx="417">
                  <c:v>4.3053999999999995E-2</c:v>
                </c:pt>
                <c:pt idx="418">
                  <c:v>4.8214E-2</c:v>
                </c:pt>
                <c:pt idx="419">
                  <c:v>4.5953000000000001E-2</c:v>
                </c:pt>
                <c:pt idx="420">
                  <c:v>4.8944999999999995E-2</c:v>
                </c:pt>
                <c:pt idx="421">
                  <c:v>5.6584999999999996E-2</c:v>
                </c:pt>
                <c:pt idx="422">
                  <c:v>6.4371999999999999E-2</c:v>
                </c:pt>
                <c:pt idx="423">
                  <c:v>6.8408999999999998E-2</c:v>
                </c:pt>
                <c:pt idx="424">
                  <c:v>6.9801000000000002E-2</c:v>
                </c:pt>
                <c:pt idx="425">
                  <c:v>7.3984999999999995E-2</c:v>
                </c:pt>
                <c:pt idx="426">
                  <c:v>7.6018000000000002E-2</c:v>
                </c:pt>
                <c:pt idx="427">
                  <c:v>7.9113000000000003E-2</c:v>
                </c:pt>
                <c:pt idx="428">
                  <c:v>8.4031999999999996E-2</c:v>
                </c:pt>
                <c:pt idx="429">
                  <c:v>8.3000999999999991E-2</c:v>
                </c:pt>
                <c:pt idx="430">
                  <c:v>7.9940999999999998E-2</c:v>
                </c:pt>
                <c:pt idx="431">
                  <c:v>7.8579999999999997E-2</c:v>
                </c:pt>
                <c:pt idx="432">
                  <c:v>7.9350999999999991E-2</c:v>
                </c:pt>
                <c:pt idx="433">
                  <c:v>7.7142000000000002E-2</c:v>
                </c:pt>
                <c:pt idx="434">
                  <c:v>7.5760999999999995E-2</c:v>
                </c:pt>
                <c:pt idx="435">
                  <c:v>7.5020000000000003E-2</c:v>
                </c:pt>
                <c:pt idx="436">
                  <c:v>7.5028999999999998E-2</c:v>
                </c:pt>
                <c:pt idx="437">
                  <c:v>7.5584999999999999E-2</c:v>
                </c:pt>
                <c:pt idx="438">
                  <c:v>7.6352000000000003E-2</c:v>
                </c:pt>
                <c:pt idx="439">
                  <c:v>7.703299999999999E-2</c:v>
                </c:pt>
                <c:pt idx="440">
                  <c:v>7.2356000000000004E-2</c:v>
                </c:pt>
                <c:pt idx="441">
                  <c:v>7.4590999999999991E-2</c:v>
                </c:pt>
                <c:pt idx="442">
                  <c:v>7.5079999999999994E-2</c:v>
                </c:pt>
                <c:pt idx="443">
                  <c:v>7.3039999999999994E-2</c:v>
                </c:pt>
                <c:pt idx="444">
                  <c:v>6.8930999999999992E-2</c:v>
                </c:pt>
                <c:pt idx="445">
                  <c:v>6.4020999999999995E-2</c:v>
                </c:pt>
                <c:pt idx="446">
                  <c:v>5.8519999999999996E-2</c:v>
                </c:pt>
                <c:pt idx="447">
                  <c:v>5.5571999999999996E-2</c:v>
                </c:pt>
                <c:pt idx="448">
                  <c:v>5.1630999999999996E-2</c:v>
                </c:pt>
                <c:pt idx="449">
                  <c:v>4.6926999999999996E-2</c:v>
                </c:pt>
                <c:pt idx="450">
                  <c:v>4.3789999999999996E-2</c:v>
                </c:pt>
                <c:pt idx="451">
                  <c:v>4.0558999999999998E-2</c:v>
                </c:pt>
                <c:pt idx="452">
                  <c:v>3.8696999999999995E-2</c:v>
                </c:pt>
                <c:pt idx="453">
                  <c:v>3.9928999999999999E-2</c:v>
                </c:pt>
                <c:pt idx="454">
                  <c:v>3.3571999999999998E-2</c:v>
                </c:pt>
                <c:pt idx="455">
                  <c:v>3.1691999999999998E-2</c:v>
                </c:pt>
                <c:pt idx="456">
                  <c:v>2.9415999999999998E-2</c:v>
                </c:pt>
                <c:pt idx="457">
                  <c:v>2.8535999999999999E-2</c:v>
                </c:pt>
                <c:pt idx="458">
                  <c:v>2.6820999999999998E-2</c:v>
                </c:pt>
                <c:pt idx="459">
                  <c:v>2.3566E-2</c:v>
                </c:pt>
                <c:pt idx="460">
                  <c:v>2.2478999999999999E-2</c:v>
                </c:pt>
                <c:pt idx="461">
                  <c:v>2.9087999999999999E-2</c:v>
                </c:pt>
                <c:pt idx="462">
                  <c:v>2.7625999999999998E-2</c:v>
                </c:pt>
                <c:pt idx="463">
                  <c:v>2.4152E-2</c:v>
                </c:pt>
                <c:pt idx="464">
                  <c:v>2.7659E-2</c:v>
                </c:pt>
                <c:pt idx="465">
                  <c:v>2.4472999999999998E-2</c:v>
                </c:pt>
                <c:pt idx="466">
                  <c:v>2.4532999999999999E-2</c:v>
                </c:pt>
                <c:pt idx="467">
                  <c:v>2.5111999999999999E-2</c:v>
                </c:pt>
                <c:pt idx="468">
                  <c:v>2.5096E-2</c:v>
                </c:pt>
                <c:pt idx="469">
                  <c:v>2.3798999999999997E-2</c:v>
                </c:pt>
                <c:pt idx="470">
                  <c:v>2.3356999999999999E-2</c:v>
                </c:pt>
                <c:pt idx="471">
                  <c:v>2.2533999999999998E-2</c:v>
                </c:pt>
                <c:pt idx="472">
                  <c:v>2.2533999999999998E-2</c:v>
                </c:pt>
                <c:pt idx="473">
                  <c:v>1.4353999999999999E-2</c:v>
                </c:pt>
                <c:pt idx="474">
                  <c:v>1.3934999999999999E-2</c:v>
                </c:pt>
                <c:pt idx="475">
                  <c:v>1.4218999999999999E-2</c:v>
                </c:pt>
                <c:pt idx="476">
                  <c:v>1.3788E-2</c:v>
                </c:pt>
                <c:pt idx="477">
                  <c:v>8.77E-3</c:v>
                </c:pt>
                <c:pt idx="478">
                  <c:v>8.5439999999999995E-3</c:v>
                </c:pt>
                <c:pt idx="479">
                  <c:v>1.1504E-2</c:v>
                </c:pt>
                <c:pt idx="480">
                  <c:v>1.1504E-2</c:v>
                </c:pt>
                <c:pt idx="481">
                  <c:v>1.4969E-2</c:v>
                </c:pt>
                <c:pt idx="482">
                  <c:v>1.4967999999999999E-2</c:v>
                </c:pt>
                <c:pt idx="483">
                  <c:v>1.4978999999999999E-2</c:v>
                </c:pt>
                <c:pt idx="484">
                  <c:v>1.4978999999999999E-2</c:v>
                </c:pt>
                <c:pt idx="485">
                  <c:v>1.5018999999999999E-2</c:v>
                </c:pt>
                <c:pt idx="486">
                  <c:v>1.5117999999999999E-2</c:v>
                </c:pt>
                <c:pt idx="487">
                  <c:v>1.4211E-2</c:v>
                </c:pt>
                <c:pt idx="488">
                  <c:v>1.2229E-2</c:v>
                </c:pt>
                <c:pt idx="489">
                  <c:v>2.0015999999999999E-2</c:v>
                </c:pt>
                <c:pt idx="490">
                  <c:v>1.9456999999999999E-2</c:v>
                </c:pt>
                <c:pt idx="491">
                  <c:v>1.5259E-2</c:v>
                </c:pt>
                <c:pt idx="492">
                  <c:v>1.5259E-2</c:v>
                </c:pt>
                <c:pt idx="493">
                  <c:v>1.9254999999999998E-2</c:v>
                </c:pt>
                <c:pt idx="494">
                  <c:v>1.9254999999999998E-2</c:v>
                </c:pt>
                <c:pt idx="495">
                  <c:v>1.925E-2</c:v>
                </c:pt>
                <c:pt idx="496">
                  <c:v>1.925E-2</c:v>
                </c:pt>
                <c:pt idx="497">
                  <c:v>1.9182999999999999E-2</c:v>
                </c:pt>
                <c:pt idx="498">
                  <c:v>3.7360999999999998E-2</c:v>
                </c:pt>
                <c:pt idx="499">
                  <c:v>3.7357000000000001E-2</c:v>
                </c:pt>
                <c:pt idx="500">
                  <c:v>4.1722999999999996E-2</c:v>
                </c:pt>
                <c:pt idx="501">
                  <c:v>4.48E-2</c:v>
                </c:pt>
                <c:pt idx="502">
                  <c:v>4.6635999999999997E-2</c:v>
                </c:pt>
                <c:pt idx="503">
                  <c:v>5.8532000000000001E-2</c:v>
                </c:pt>
                <c:pt idx="504">
                  <c:v>6.0528999999999999E-2</c:v>
                </c:pt>
                <c:pt idx="505">
                  <c:v>5.5087999999999998E-2</c:v>
                </c:pt>
                <c:pt idx="506">
                  <c:v>6.2343999999999997E-2</c:v>
                </c:pt>
                <c:pt idx="507">
                  <c:v>6.4228999999999994E-2</c:v>
                </c:pt>
                <c:pt idx="508">
                  <c:v>6.6243999999999997E-2</c:v>
                </c:pt>
                <c:pt idx="509">
                  <c:v>7.0237999999999995E-2</c:v>
                </c:pt>
                <c:pt idx="510">
                  <c:v>5.4531999999999997E-2</c:v>
                </c:pt>
                <c:pt idx="511">
                  <c:v>0.11301499999999999</c:v>
                </c:pt>
                <c:pt idx="512">
                  <c:v>0.18964299999999998</c:v>
                </c:pt>
                <c:pt idx="513">
                  <c:v>0.22075299999999998</c:v>
                </c:pt>
                <c:pt idx="514">
                  <c:v>0.28777999999999998</c:v>
                </c:pt>
                <c:pt idx="515">
                  <c:v>0.33194799999999997</c:v>
                </c:pt>
                <c:pt idx="516">
                  <c:v>0.35532399999999997</c:v>
                </c:pt>
                <c:pt idx="517">
                  <c:v>0.42306199999999999</c:v>
                </c:pt>
                <c:pt idx="518">
                  <c:v>0.45306599999999997</c:v>
                </c:pt>
                <c:pt idx="519">
                  <c:v>0.50838499999999998</c:v>
                </c:pt>
                <c:pt idx="520">
                  <c:v>0.55960999999999994</c:v>
                </c:pt>
                <c:pt idx="521">
                  <c:v>0.60156699999999996</c:v>
                </c:pt>
                <c:pt idx="522">
                  <c:v>0.59968500000000002</c:v>
                </c:pt>
                <c:pt idx="523">
                  <c:v>0.612958</c:v>
                </c:pt>
                <c:pt idx="524">
                  <c:v>0.61447099999999999</c:v>
                </c:pt>
                <c:pt idx="525">
                  <c:v>0.66517300000000001</c:v>
                </c:pt>
                <c:pt idx="539">
                  <c:v>0</c:v>
                </c:pt>
                <c:pt idx="540">
                  <c:v>1.5660319999999999</c:v>
                </c:pt>
                <c:pt idx="541">
                  <c:v>1.566004</c:v>
                </c:pt>
                <c:pt idx="542">
                  <c:v>1.611313</c:v>
                </c:pt>
                <c:pt idx="543">
                  <c:v>1.606026</c:v>
                </c:pt>
                <c:pt idx="544">
                  <c:v>1.6297109999999999</c:v>
                </c:pt>
                <c:pt idx="545">
                  <c:v>1.6819999999999999</c:v>
                </c:pt>
                <c:pt idx="546">
                  <c:v>1.7274959999999999</c:v>
                </c:pt>
                <c:pt idx="547">
                  <c:v>1.676253</c:v>
                </c:pt>
                <c:pt idx="548">
                  <c:v>1.695368</c:v>
                </c:pt>
                <c:pt idx="549">
                  <c:v>1.6737689999999998</c:v>
                </c:pt>
                <c:pt idx="550">
                  <c:v>1.653165</c:v>
                </c:pt>
                <c:pt idx="551">
                  <c:v>1.6935449999999999</c:v>
                </c:pt>
                <c:pt idx="552">
                  <c:v>1.6433659999999999</c:v>
                </c:pt>
                <c:pt idx="553">
                  <c:v>1.537825</c:v>
                </c:pt>
                <c:pt idx="554">
                  <c:v>1.463665</c:v>
                </c:pt>
                <c:pt idx="555">
                  <c:v>1.387259</c:v>
                </c:pt>
                <c:pt idx="556">
                  <c:v>1.2620099999999999</c:v>
                </c:pt>
                <c:pt idx="557">
                  <c:v>1.1282969999999999</c:v>
                </c:pt>
                <c:pt idx="558">
                  <c:v>1.033058</c:v>
                </c:pt>
                <c:pt idx="559">
                  <c:v>1.022772</c:v>
                </c:pt>
                <c:pt idx="560">
                  <c:v>0.96319099999999991</c:v>
                </c:pt>
                <c:pt idx="561">
                  <c:v>0.96599699999999999</c:v>
                </c:pt>
                <c:pt idx="562">
                  <c:v>0.96126599999999995</c:v>
                </c:pt>
                <c:pt idx="563">
                  <c:v>0.90845699999999996</c:v>
                </c:pt>
                <c:pt idx="564">
                  <c:v>0.96874099999999996</c:v>
                </c:pt>
                <c:pt idx="565">
                  <c:v>1.0911839999999999</c:v>
                </c:pt>
                <c:pt idx="566">
                  <c:v>1.0971569999999999</c:v>
                </c:pt>
                <c:pt idx="567">
                  <c:v>1.1036569999999999</c:v>
                </c:pt>
                <c:pt idx="568">
                  <c:v>1.1020919999999998</c:v>
                </c:pt>
                <c:pt idx="569">
                  <c:v>1.1055379999999999</c:v>
                </c:pt>
                <c:pt idx="570">
                  <c:v>1.0920799999999999</c:v>
                </c:pt>
                <c:pt idx="571">
                  <c:v>1.0759019999999999</c:v>
                </c:pt>
                <c:pt idx="572">
                  <c:v>1.097377</c:v>
                </c:pt>
                <c:pt idx="573">
                  <c:v>1.106082</c:v>
                </c:pt>
                <c:pt idx="574">
                  <c:v>1.147885</c:v>
                </c:pt>
                <c:pt idx="575">
                  <c:v>1.1482919999999999</c:v>
                </c:pt>
                <c:pt idx="576">
                  <c:v>1.1861839999999999</c:v>
                </c:pt>
                <c:pt idx="577">
                  <c:v>1.188107</c:v>
                </c:pt>
                <c:pt idx="578">
                  <c:v>1.1922779999999999</c:v>
                </c:pt>
                <c:pt idx="579">
                  <c:v>1.1680999999999999</c:v>
                </c:pt>
                <c:pt idx="580">
                  <c:v>1.165338</c:v>
                </c:pt>
                <c:pt idx="581">
                  <c:v>1.1716879999999998</c:v>
                </c:pt>
                <c:pt idx="582">
                  <c:v>1.1721979999999999</c:v>
                </c:pt>
                <c:pt idx="583">
                  <c:v>1.2374619999999998</c:v>
                </c:pt>
                <c:pt idx="584">
                  <c:v>1.2477009999999999</c:v>
                </c:pt>
                <c:pt idx="585">
                  <c:v>1.240297</c:v>
                </c:pt>
                <c:pt idx="586">
                  <c:v>1.250284</c:v>
                </c:pt>
                <c:pt idx="587">
                  <c:v>1.2468079999999999</c:v>
                </c:pt>
                <c:pt idx="588">
                  <c:v>1.127786</c:v>
                </c:pt>
                <c:pt idx="589">
                  <c:v>1.0814649999999999</c:v>
                </c:pt>
                <c:pt idx="590">
                  <c:v>1.049339</c:v>
                </c:pt>
                <c:pt idx="591">
                  <c:v>1.0127390000000001</c:v>
                </c:pt>
                <c:pt idx="592">
                  <c:v>0.97694099999999995</c:v>
                </c:pt>
                <c:pt idx="593">
                  <c:v>0.93942700000000001</c:v>
                </c:pt>
                <c:pt idx="594">
                  <c:v>0.91043499999999999</c:v>
                </c:pt>
                <c:pt idx="595">
                  <c:v>0.82050199999999995</c:v>
                </c:pt>
                <c:pt idx="596">
                  <c:v>0.75948199999999999</c:v>
                </c:pt>
                <c:pt idx="597">
                  <c:v>0.73788900000000002</c:v>
                </c:pt>
                <c:pt idx="598">
                  <c:v>0.73132199999999992</c:v>
                </c:pt>
                <c:pt idx="599">
                  <c:v>0.75704099999999996</c:v>
                </c:pt>
                <c:pt idx="600">
                  <c:v>0.81764899999999996</c:v>
                </c:pt>
                <c:pt idx="601">
                  <c:v>0.86702099999999993</c:v>
                </c:pt>
                <c:pt idx="602">
                  <c:v>0.91355599999999992</c:v>
                </c:pt>
                <c:pt idx="603">
                  <c:v>0.95295699999999994</c:v>
                </c:pt>
                <c:pt idx="604">
                  <c:v>1.0133969999999999</c:v>
                </c:pt>
                <c:pt idx="605">
                  <c:v>1.086784</c:v>
                </c:pt>
                <c:pt idx="606">
                  <c:v>1.1460489999999999</c:v>
                </c:pt>
                <c:pt idx="607">
                  <c:v>1.2198549999999999</c:v>
                </c:pt>
                <c:pt idx="608">
                  <c:v>1.261984</c:v>
                </c:pt>
                <c:pt idx="609">
                  <c:v>1.294232</c:v>
                </c:pt>
                <c:pt idx="610">
                  <c:v>1.3233079999999999</c:v>
                </c:pt>
                <c:pt idx="611">
                  <c:v>1.318039</c:v>
                </c:pt>
                <c:pt idx="612">
                  <c:v>1.2876049999999999</c:v>
                </c:pt>
                <c:pt idx="613">
                  <c:v>1.204939</c:v>
                </c:pt>
                <c:pt idx="614">
                  <c:v>1.241986</c:v>
                </c:pt>
                <c:pt idx="615">
                  <c:v>1.2427109999999999</c:v>
                </c:pt>
                <c:pt idx="616">
                  <c:v>1.2154099999999999</c:v>
                </c:pt>
                <c:pt idx="617">
                  <c:v>1.194977</c:v>
                </c:pt>
                <c:pt idx="618">
                  <c:v>1.1423569999999998</c:v>
                </c:pt>
                <c:pt idx="619">
                  <c:v>1.0912389999999998</c:v>
                </c:pt>
                <c:pt idx="620">
                  <c:v>1.071455</c:v>
                </c:pt>
                <c:pt idx="621">
                  <c:v>1.0192749999999999</c:v>
                </c:pt>
                <c:pt idx="622">
                  <c:v>1.066616</c:v>
                </c:pt>
                <c:pt idx="623">
                  <c:v>1.1027179999999999</c:v>
                </c:pt>
                <c:pt idx="624">
                  <c:v>1.1746449999999999</c:v>
                </c:pt>
                <c:pt idx="625">
                  <c:v>1.225222</c:v>
                </c:pt>
                <c:pt idx="626">
                  <c:v>1.1837389999999999</c:v>
                </c:pt>
                <c:pt idx="627">
                  <c:v>1.2206159999999999</c:v>
                </c:pt>
                <c:pt idx="628">
                  <c:v>1.1838149999999998</c:v>
                </c:pt>
                <c:pt idx="629">
                  <c:v>1.1601129999999999</c:v>
                </c:pt>
                <c:pt idx="630">
                  <c:v>1.1467939999999999</c:v>
                </c:pt>
                <c:pt idx="631">
                  <c:v>1.190709</c:v>
                </c:pt>
                <c:pt idx="632">
                  <c:v>1.3716899999999999</c:v>
                </c:pt>
                <c:pt idx="633">
                  <c:v>1.460791</c:v>
                </c:pt>
                <c:pt idx="634">
                  <c:v>1.341912</c:v>
                </c:pt>
                <c:pt idx="635">
                  <c:v>1.3030739999999998</c:v>
                </c:pt>
                <c:pt idx="636">
                  <c:v>1.225085</c:v>
                </c:pt>
                <c:pt idx="637">
                  <c:v>1.2111159999999999</c:v>
                </c:pt>
                <c:pt idx="638">
                  <c:v>1.1779539999999999</c:v>
                </c:pt>
                <c:pt idx="639">
                  <c:v>1.102541</c:v>
                </c:pt>
                <c:pt idx="640">
                  <c:v>1.102096</c:v>
                </c:pt>
                <c:pt idx="641">
                  <c:v>1.0522289999999999</c:v>
                </c:pt>
                <c:pt idx="642">
                  <c:v>1.0224659999999999</c:v>
                </c:pt>
                <c:pt idx="643">
                  <c:v>0.99104799999999993</c:v>
                </c:pt>
                <c:pt idx="644">
                  <c:v>0.83351299999999995</c:v>
                </c:pt>
                <c:pt idx="645">
                  <c:v>0.82426499999999991</c:v>
                </c:pt>
                <c:pt idx="646">
                  <c:v>0.91802499999999998</c:v>
                </c:pt>
                <c:pt idx="647">
                  <c:v>0.96408799999999995</c:v>
                </c:pt>
                <c:pt idx="648">
                  <c:v>0.94475500000000001</c:v>
                </c:pt>
                <c:pt idx="649">
                  <c:v>0.89230199999999993</c:v>
                </c:pt>
                <c:pt idx="650">
                  <c:v>0.89312599999999998</c:v>
                </c:pt>
                <c:pt idx="651">
                  <c:v>0.93690200000000001</c:v>
                </c:pt>
                <c:pt idx="652">
                  <c:v>0.93934099999999998</c:v>
                </c:pt>
                <c:pt idx="653">
                  <c:v>0.94315599999999999</c:v>
                </c:pt>
                <c:pt idx="654">
                  <c:v>0.94534999999999991</c:v>
                </c:pt>
                <c:pt idx="655">
                  <c:v>0.89836799999999994</c:v>
                </c:pt>
                <c:pt idx="656">
                  <c:v>0.84709499999999993</c:v>
                </c:pt>
                <c:pt idx="657">
                  <c:v>0.72009299999999998</c:v>
                </c:pt>
                <c:pt idx="658">
                  <c:v>0.59771399999999997</c:v>
                </c:pt>
                <c:pt idx="659">
                  <c:v>0.48959199999999997</c:v>
                </c:pt>
                <c:pt idx="660">
                  <c:v>0.50866199999999995</c:v>
                </c:pt>
                <c:pt idx="661">
                  <c:v>0.49226399999999998</c:v>
                </c:pt>
                <c:pt idx="662">
                  <c:v>0.45890499999999995</c:v>
                </c:pt>
                <c:pt idx="663">
                  <c:v>0.391737</c:v>
                </c:pt>
                <c:pt idx="664">
                  <c:v>0.39049999999999996</c:v>
                </c:pt>
                <c:pt idx="665">
                  <c:v>0.402252</c:v>
                </c:pt>
                <c:pt idx="666">
                  <c:v>0.40686999999999995</c:v>
                </c:pt>
                <c:pt idx="667">
                  <c:v>0.40942999999999996</c:v>
                </c:pt>
                <c:pt idx="668">
                  <c:v>0.41313699999999998</c:v>
                </c:pt>
                <c:pt idx="669">
                  <c:v>0.45950399999999997</c:v>
                </c:pt>
                <c:pt idx="670">
                  <c:v>0.45811399999999997</c:v>
                </c:pt>
                <c:pt idx="671">
                  <c:v>0.48020199999999996</c:v>
                </c:pt>
                <c:pt idx="672">
                  <c:v>0.44128499999999998</c:v>
                </c:pt>
                <c:pt idx="673">
                  <c:v>0.43928200000000001</c:v>
                </c:pt>
                <c:pt idx="674">
                  <c:v>0.42964399999999997</c:v>
                </c:pt>
                <c:pt idx="675">
                  <c:v>0.43383299999999997</c:v>
                </c:pt>
                <c:pt idx="676">
                  <c:v>0.43293199999999998</c:v>
                </c:pt>
                <c:pt idx="677">
                  <c:v>0.45389299999999999</c:v>
                </c:pt>
                <c:pt idx="678">
                  <c:v>0.58758999999999995</c:v>
                </c:pt>
                <c:pt idx="679">
                  <c:v>0.65394599999999992</c:v>
                </c:pt>
                <c:pt idx="680">
                  <c:v>0.74570799999999993</c:v>
                </c:pt>
                <c:pt idx="681">
                  <c:v>0.83282699999999998</c:v>
                </c:pt>
                <c:pt idx="682">
                  <c:v>1.0361400000000001</c:v>
                </c:pt>
                <c:pt idx="683">
                  <c:v>1.1766969999999999</c:v>
                </c:pt>
                <c:pt idx="684">
                  <c:v>1.156555</c:v>
                </c:pt>
                <c:pt idx="685">
                  <c:v>1.126368</c:v>
                </c:pt>
                <c:pt idx="686">
                  <c:v>1.1265099999999999</c:v>
                </c:pt>
                <c:pt idx="687">
                  <c:v>1.1283539999999999</c:v>
                </c:pt>
                <c:pt idx="688">
                  <c:v>1.1195389999999998</c:v>
                </c:pt>
                <c:pt idx="689">
                  <c:v>1.1011389999999999</c:v>
                </c:pt>
                <c:pt idx="690">
                  <c:v>0.96834799999999999</c:v>
                </c:pt>
                <c:pt idx="691">
                  <c:v>0.91181999999999996</c:v>
                </c:pt>
                <c:pt idx="692">
                  <c:v>0.88474599999999992</c:v>
                </c:pt>
                <c:pt idx="693">
                  <c:v>0.76247599999999993</c:v>
                </c:pt>
                <c:pt idx="694">
                  <c:v>0.55359999999999998</c:v>
                </c:pt>
                <c:pt idx="695">
                  <c:v>0.38105299999999998</c:v>
                </c:pt>
                <c:pt idx="696">
                  <c:v>0.490261</c:v>
                </c:pt>
                <c:pt idx="697">
                  <c:v>0.56230499999999994</c:v>
                </c:pt>
                <c:pt idx="698">
                  <c:v>0.58800600000000003</c:v>
                </c:pt>
                <c:pt idx="699">
                  <c:v>0.61059999999999992</c:v>
                </c:pt>
                <c:pt idx="700">
                  <c:v>0.66315499999999994</c:v>
                </c:pt>
                <c:pt idx="701">
                  <c:v>0.68520599999999998</c:v>
                </c:pt>
                <c:pt idx="702">
                  <c:v>0.67543999999999993</c:v>
                </c:pt>
                <c:pt idx="703">
                  <c:v>0.72166799999999998</c:v>
                </c:pt>
                <c:pt idx="704">
                  <c:v>0.70610699999999993</c:v>
                </c:pt>
                <c:pt idx="705">
                  <c:v>0.76738299999999993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C44-4810-9A6A-AB37C95E747C}"/>
            </c:ext>
          </c:extLst>
        </c:ser>
        <c:ser>
          <c:idx val="6"/>
          <c:order val="6"/>
          <c:tx>
            <c:strRef>
              <c:f>ChartData!$H$2</c:f>
              <c:strCache>
                <c:ptCount val="1"/>
                <c:pt idx="0">
                  <c:v>Italy</c:v>
                </c:pt>
              </c:strCache>
            </c:strRef>
          </c:tx>
          <c:spPr>
            <a:pattFill prst="lgConfetti">
              <a:fgClr>
                <a:srgbClr xmlns:mc="http://schemas.openxmlformats.org/markup-compatibility/2006" xmlns:a14="http://schemas.microsoft.com/office/drawing/2010/main" val="FF0000" mc:Ignorable="a14" a14:legacySpreadsheetColorIndex="10"/>
              </a:fgClr>
              <a:bgClr>
                <a:schemeClr val="bg1"/>
              </a:bgClr>
            </a:pattFill>
            <a:ln w="25400">
              <a:noFill/>
            </a:ln>
          </c:spPr>
          <c:invertIfNegative val="0"/>
          <c:cat>
            <c:strRef>
              <c:f>ChartData!$A$3:$A$720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ChartData!$H$3:$H$720</c:f>
              <c:numCache>
                <c:formatCode>#,##0</c:formatCode>
                <c:ptCount val="706"/>
                <c:pt idx="0">
                  <c:v>11.376600999999999</c:v>
                </c:pt>
                <c:pt idx="1">
                  <c:v>12.227174</c:v>
                </c:pt>
                <c:pt idx="2">
                  <c:v>14.384034999999999</c:v>
                </c:pt>
                <c:pt idx="3">
                  <c:v>16.192216999999999</c:v>
                </c:pt>
                <c:pt idx="4">
                  <c:v>16.223071999999998</c:v>
                </c:pt>
                <c:pt idx="5">
                  <c:v>16.952825999999998</c:v>
                </c:pt>
                <c:pt idx="6">
                  <c:v>17.478237</c:v>
                </c:pt>
                <c:pt idx="7">
                  <c:v>18.013003999999999</c:v>
                </c:pt>
                <c:pt idx="8">
                  <c:v>18.26285</c:v>
                </c:pt>
                <c:pt idx="9">
                  <c:v>19.324466999999999</c:v>
                </c:pt>
                <c:pt idx="10">
                  <c:v>19.666634999999999</c:v>
                </c:pt>
                <c:pt idx="11">
                  <c:v>19.95936</c:v>
                </c:pt>
                <c:pt idx="12">
                  <c:v>20.297812999999998</c:v>
                </c:pt>
                <c:pt idx="13">
                  <c:v>20.289811999999998</c:v>
                </c:pt>
                <c:pt idx="14">
                  <c:v>18.723744999999997</c:v>
                </c:pt>
                <c:pt idx="15">
                  <c:v>16.978452000000001</c:v>
                </c:pt>
                <c:pt idx="16">
                  <c:v>16.696225999999999</c:v>
                </c:pt>
                <c:pt idx="17">
                  <c:v>16.378087999999998</c:v>
                </c:pt>
                <c:pt idx="18">
                  <c:v>16.372426999999998</c:v>
                </c:pt>
                <c:pt idx="19">
                  <c:v>16.501749</c:v>
                </c:pt>
                <c:pt idx="20">
                  <c:v>16.92043</c:v>
                </c:pt>
                <c:pt idx="21">
                  <c:v>16.947748000000001</c:v>
                </c:pt>
                <c:pt idx="22">
                  <c:v>17.294872999999999</c:v>
                </c:pt>
                <c:pt idx="23">
                  <c:v>17.305270999999998</c:v>
                </c:pt>
                <c:pt idx="24">
                  <c:v>17.562587000000001</c:v>
                </c:pt>
                <c:pt idx="25">
                  <c:v>17.802724999999999</c:v>
                </c:pt>
                <c:pt idx="26">
                  <c:v>18.312653999999998</c:v>
                </c:pt>
                <c:pt idx="27">
                  <c:v>19.665595</c:v>
                </c:pt>
                <c:pt idx="28">
                  <c:v>20.665949999999999</c:v>
                </c:pt>
                <c:pt idx="29">
                  <c:v>23.101058999999999</c:v>
                </c:pt>
                <c:pt idx="30">
                  <c:v>24.870835</c:v>
                </c:pt>
                <c:pt idx="31">
                  <c:v>25.530275</c:v>
                </c:pt>
                <c:pt idx="32">
                  <c:v>26.032218999999998</c:v>
                </c:pt>
                <c:pt idx="33">
                  <c:v>26.353120999999998</c:v>
                </c:pt>
                <c:pt idx="34">
                  <c:v>27.099377</c:v>
                </c:pt>
                <c:pt idx="35">
                  <c:v>27.995006999999998</c:v>
                </c:pt>
                <c:pt idx="36">
                  <c:v>28.440013</c:v>
                </c:pt>
                <c:pt idx="37">
                  <c:v>28.823454999999999</c:v>
                </c:pt>
                <c:pt idx="38">
                  <c:v>29.079331999999997</c:v>
                </c:pt>
                <c:pt idx="39">
                  <c:v>28.467979</c:v>
                </c:pt>
                <c:pt idx="40">
                  <c:v>28.080199</c:v>
                </c:pt>
                <c:pt idx="41">
                  <c:v>26.446095</c:v>
                </c:pt>
                <c:pt idx="42">
                  <c:v>24.485968</c:v>
                </c:pt>
                <c:pt idx="43">
                  <c:v>23.837502999999998</c:v>
                </c:pt>
                <c:pt idx="44">
                  <c:v>23.515681999999998</c:v>
                </c:pt>
                <c:pt idx="45">
                  <c:v>23.178894</c:v>
                </c:pt>
                <c:pt idx="46">
                  <c:v>22.289473999999998</c:v>
                </c:pt>
                <c:pt idx="47">
                  <c:v>21.296372999999999</c:v>
                </c:pt>
                <c:pt idx="48">
                  <c:v>20.892582999999998</c:v>
                </c:pt>
                <c:pt idx="49">
                  <c:v>21.056172999999998</c:v>
                </c:pt>
                <c:pt idx="50">
                  <c:v>20.163060999999999</c:v>
                </c:pt>
                <c:pt idx="51">
                  <c:v>19.572305999999998</c:v>
                </c:pt>
                <c:pt idx="52">
                  <c:v>19.106213999999998</c:v>
                </c:pt>
                <c:pt idx="53">
                  <c:v>18.323072</c:v>
                </c:pt>
                <c:pt idx="54">
                  <c:v>17.873913999999999</c:v>
                </c:pt>
                <c:pt idx="55">
                  <c:v>17.479312999999998</c:v>
                </c:pt>
                <c:pt idx="56">
                  <c:v>17.01397</c:v>
                </c:pt>
                <c:pt idx="57">
                  <c:v>16.228822999999998</c:v>
                </c:pt>
                <c:pt idx="58">
                  <c:v>15.764474</c:v>
                </c:pt>
                <c:pt idx="59">
                  <c:v>15.580494999999999</c:v>
                </c:pt>
                <c:pt idx="60">
                  <c:v>15.075629999999999</c:v>
                </c:pt>
                <c:pt idx="61">
                  <c:v>13.798252999999999</c:v>
                </c:pt>
                <c:pt idx="62">
                  <c:v>13.375679999999999</c:v>
                </c:pt>
                <c:pt idx="63">
                  <c:v>12.898833</c:v>
                </c:pt>
                <c:pt idx="64">
                  <c:v>12.495199</c:v>
                </c:pt>
                <c:pt idx="65">
                  <c:v>11.733112</c:v>
                </c:pt>
                <c:pt idx="66">
                  <c:v>11.115071</c:v>
                </c:pt>
                <c:pt idx="67">
                  <c:v>9.9342949999999988</c:v>
                </c:pt>
                <c:pt idx="68">
                  <c:v>8.9354060000000004</c:v>
                </c:pt>
                <c:pt idx="69">
                  <c:v>8.2353899999999989</c:v>
                </c:pt>
                <c:pt idx="70">
                  <c:v>7.6407999999999996</c:v>
                </c:pt>
                <c:pt idx="71">
                  <c:v>6.7163719999999998</c:v>
                </c:pt>
                <c:pt idx="72">
                  <c:v>6.0569859999999993</c:v>
                </c:pt>
                <c:pt idx="73">
                  <c:v>5.5039479999999994</c:v>
                </c:pt>
                <c:pt idx="74">
                  <c:v>5.1021979999999996</c:v>
                </c:pt>
                <c:pt idx="75">
                  <c:v>4.9819930000000001</c:v>
                </c:pt>
                <c:pt idx="76">
                  <c:v>4.899959</c:v>
                </c:pt>
                <c:pt idx="77">
                  <c:v>4.7432499999999997</c:v>
                </c:pt>
                <c:pt idx="78">
                  <c:v>4.6957599999999999</c:v>
                </c:pt>
                <c:pt idx="79">
                  <c:v>4.7387649999999999</c:v>
                </c:pt>
                <c:pt idx="80">
                  <c:v>4.7896849999999995</c:v>
                </c:pt>
                <c:pt idx="81">
                  <c:v>4.4808810000000001</c:v>
                </c:pt>
                <c:pt idx="82">
                  <c:v>3.864312</c:v>
                </c:pt>
                <c:pt idx="83">
                  <c:v>3.4416119999999997</c:v>
                </c:pt>
                <c:pt idx="84">
                  <c:v>3.2152609999999999</c:v>
                </c:pt>
                <c:pt idx="85">
                  <c:v>3.1490899999999997</c:v>
                </c:pt>
                <c:pt idx="86">
                  <c:v>3.298441</c:v>
                </c:pt>
                <c:pt idx="87">
                  <c:v>3.4218059999999997</c:v>
                </c:pt>
                <c:pt idx="88">
                  <c:v>3.4815809999999998</c:v>
                </c:pt>
                <c:pt idx="89">
                  <c:v>3.5474269999999999</c:v>
                </c:pt>
                <c:pt idx="90">
                  <c:v>3.5857829999999997</c:v>
                </c:pt>
                <c:pt idx="91">
                  <c:v>3.5719719999999997</c:v>
                </c:pt>
                <c:pt idx="92">
                  <c:v>3.6591359999999997</c:v>
                </c:pt>
                <c:pt idx="93">
                  <c:v>3.9707179999999997</c:v>
                </c:pt>
                <c:pt idx="94">
                  <c:v>4.1447430000000001</c:v>
                </c:pt>
                <c:pt idx="95">
                  <c:v>4.3388609999999996</c:v>
                </c:pt>
                <c:pt idx="96">
                  <c:v>4.4159389999999998</c:v>
                </c:pt>
                <c:pt idx="97">
                  <c:v>4.529865</c:v>
                </c:pt>
                <c:pt idx="98">
                  <c:v>4.4327079999999999</c:v>
                </c:pt>
                <c:pt idx="99">
                  <c:v>4.3298769999999998</c:v>
                </c:pt>
                <c:pt idx="100">
                  <c:v>4.358892</c:v>
                </c:pt>
                <c:pt idx="101">
                  <c:v>4.5393229999999996</c:v>
                </c:pt>
                <c:pt idx="102">
                  <c:v>4.5990320000000002</c:v>
                </c:pt>
                <c:pt idx="103">
                  <c:v>4.9122969999999997</c:v>
                </c:pt>
                <c:pt idx="104">
                  <c:v>5.0144279999999997</c:v>
                </c:pt>
                <c:pt idx="105">
                  <c:v>5.2063829999999998</c:v>
                </c:pt>
                <c:pt idx="106">
                  <c:v>5.756284</c:v>
                </c:pt>
                <c:pt idx="107">
                  <c:v>6.180733</c:v>
                </c:pt>
                <c:pt idx="108">
                  <c:v>6.5818589999999997</c:v>
                </c:pt>
                <c:pt idx="109">
                  <c:v>6.8864000000000001</c:v>
                </c:pt>
                <c:pt idx="110">
                  <c:v>7.2206649999999994</c:v>
                </c:pt>
                <c:pt idx="111">
                  <c:v>7.3960229999999996</c:v>
                </c:pt>
                <c:pt idx="112">
                  <c:v>7.5968389999999992</c:v>
                </c:pt>
                <c:pt idx="113">
                  <c:v>7.5911929999999996</c:v>
                </c:pt>
                <c:pt idx="114">
                  <c:v>7.7922339999999997</c:v>
                </c:pt>
                <c:pt idx="115">
                  <c:v>7.8867139999999996</c:v>
                </c:pt>
                <c:pt idx="116">
                  <c:v>8.0296959999999995</c:v>
                </c:pt>
                <c:pt idx="117">
                  <c:v>8.5845380000000002</c:v>
                </c:pt>
                <c:pt idx="118">
                  <c:v>8.8108839999999997</c:v>
                </c:pt>
                <c:pt idx="119">
                  <c:v>10.032216999999999</c:v>
                </c:pt>
                <c:pt idx="120">
                  <c:v>10.921094</c:v>
                </c:pt>
                <c:pt idx="121">
                  <c:v>11.223488999999999</c:v>
                </c:pt>
                <c:pt idx="122">
                  <c:v>11.315958999999999</c:v>
                </c:pt>
                <c:pt idx="123">
                  <c:v>11.670301</c:v>
                </c:pt>
                <c:pt idx="124">
                  <c:v>12.303578</c:v>
                </c:pt>
                <c:pt idx="125">
                  <c:v>13.766152</c:v>
                </c:pt>
                <c:pt idx="126">
                  <c:v>15.427069999999999</c:v>
                </c:pt>
                <c:pt idx="127">
                  <c:v>16.228161999999998</c:v>
                </c:pt>
                <c:pt idx="128">
                  <c:v>16.913097</c:v>
                </c:pt>
                <c:pt idx="129">
                  <c:v>16.737285</c:v>
                </c:pt>
                <c:pt idx="130">
                  <c:v>16.935517000000001</c:v>
                </c:pt>
                <c:pt idx="131">
                  <c:v>15.688701</c:v>
                </c:pt>
                <c:pt idx="132">
                  <c:v>15.149099999999999</c:v>
                </c:pt>
                <c:pt idx="133">
                  <c:v>14.794901999999999</c:v>
                </c:pt>
                <c:pt idx="134">
                  <c:v>14.916027</c:v>
                </c:pt>
                <c:pt idx="135">
                  <c:v>15.140566</c:v>
                </c:pt>
                <c:pt idx="136">
                  <c:v>14.394247999999999</c:v>
                </c:pt>
                <c:pt idx="137">
                  <c:v>13.440956</c:v>
                </c:pt>
                <c:pt idx="138">
                  <c:v>12.614512999999999</c:v>
                </c:pt>
                <c:pt idx="139">
                  <c:v>13.178027999999999</c:v>
                </c:pt>
                <c:pt idx="140">
                  <c:v>13.669865999999999</c:v>
                </c:pt>
                <c:pt idx="141">
                  <c:v>16.119776999999999</c:v>
                </c:pt>
                <c:pt idx="142">
                  <c:v>18.871751</c:v>
                </c:pt>
                <c:pt idx="143">
                  <c:v>21.522824999999997</c:v>
                </c:pt>
                <c:pt idx="144">
                  <c:v>22.126252999999998</c:v>
                </c:pt>
                <c:pt idx="145">
                  <c:v>22.346406999999999</c:v>
                </c:pt>
                <c:pt idx="146">
                  <c:v>22.282118000000001</c:v>
                </c:pt>
                <c:pt idx="147">
                  <c:v>21.87811</c:v>
                </c:pt>
                <c:pt idx="148">
                  <c:v>22.764222999999998</c:v>
                </c:pt>
                <c:pt idx="149">
                  <c:v>23.541996999999999</c:v>
                </c:pt>
                <c:pt idx="150">
                  <c:v>23.162742999999999</c:v>
                </c:pt>
                <c:pt idx="151">
                  <c:v>22.058004999999998</c:v>
                </c:pt>
                <c:pt idx="152">
                  <c:v>21.027573999999998</c:v>
                </c:pt>
                <c:pt idx="153">
                  <c:v>19.025003999999999</c:v>
                </c:pt>
                <c:pt idx="154">
                  <c:v>15.943128</c:v>
                </c:pt>
                <c:pt idx="155">
                  <c:v>13.379085999999999</c:v>
                </c:pt>
                <c:pt idx="156">
                  <c:v>12.422186</c:v>
                </c:pt>
                <c:pt idx="157">
                  <c:v>12.773061999999999</c:v>
                </c:pt>
                <c:pt idx="158">
                  <c:v>12.938288</c:v>
                </c:pt>
                <c:pt idx="159">
                  <c:v>13.774547999999999</c:v>
                </c:pt>
                <c:pt idx="160">
                  <c:v>13.371697999999999</c:v>
                </c:pt>
                <c:pt idx="161">
                  <c:v>12.015174999999999</c:v>
                </c:pt>
                <c:pt idx="162">
                  <c:v>11.510503</c:v>
                </c:pt>
                <c:pt idx="163">
                  <c:v>11.406115</c:v>
                </c:pt>
                <c:pt idx="164">
                  <c:v>11.131051999999999</c:v>
                </c:pt>
                <c:pt idx="165">
                  <c:v>10.038546999999999</c:v>
                </c:pt>
                <c:pt idx="179">
                  <c:v>0</c:v>
                </c:pt>
                <c:pt idx="180">
                  <c:v>2.3302019999999999</c:v>
                </c:pt>
                <c:pt idx="181">
                  <c:v>2.2720219999999998</c:v>
                </c:pt>
                <c:pt idx="182">
                  <c:v>2.2428909999999997</c:v>
                </c:pt>
                <c:pt idx="183">
                  <c:v>2.1362289999999997</c:v>
                </c:pt>
                <c:pt idx="184">
                  <c:v>2.0108060000000001</c:v>
                </c:pt>
                <c:pt idx="185">
                  <c:v>1.9964879999999998</c:v>
                </c:pt>
                <c:pt idx="186">
                  <c:v>1.9291319999999998</c:v>
                </c:pt>
                <c:pt idx="187">
                  <c:v>1.971849</c:v>
                </c:pt>
                <c:pt idx="188">
                  <c:v>1.9519989999999998</c:v>
                </c:pt>
                <c:pt idx="189">
                  <c:v>1.9217799999999998</c:v>
                </c:pt>
                <c:pt idx="190">
                  <c:v>1.9731109999999998</c:v>
                </c:pt>
                <c:pt idx="191">
                  <c:v>1.994675</c:v>
                </c:pt>
                <c:pt idx="192">
                  <c:v>1.968024</c:v>
                </c:pt>
                <c:pt idx="193">
                  <c:v>2.2503029999999997</c:v>
                </c:pt>
                <c:pt idx="194">
                  <c:v>2.464378</c:v>
                </c:pt>
                <c:pt idx="195">
                  <c:v>2.5822819999999997</c:v>
                </c:pt>
                <c:pt idx="196">
                  <c:v>2.7515549999999998</c:v>
                </c:pt>
                <c:pt idx="197">
                  <c:v>2.9582869999999999</c:v>
                </c:pt>
                <c:pt idx="198">
                  <c:v>3.2297159999999998</c:v>
                </c:pt>
                <c:pt idx="199">
                  <c:v>3.463749</c:v>
                </c:pt>
                <c:pt idx="200">
                  <c:v>3.5901039999999997</c:v>
                </c:pt>
                <c:pt idx="201">
                  <c:v>4.042618</c:v>
                </c:pt>
                <c:pt idx="202">
                  <c:v>4.2960430000000001</c:v>
                </c:pt>
                <c:pt idx="203">
                  <c:v>4.5486409999999999</c:v>
                </c:pt>
                <c:pt idx="204">
                  <c:v>4.6190160000000002</c:v>
                </c:pt>
                <c:pt idx="205">
                  <c:v>4.6245620000000001</c:v>
                </c:pt>
                <c:pt idx="206">
                  <c:v>4.6901999999999999</c:v>
                </c:pt>
                <c:pt idx="207">
                  <c:v>4.7968539999999997</c:v>
                </c:pt>
                <c:pt idx="208">
                  <c:v>4.8331629999999999</c:v>
                </c:pt>
                <c:pt idx="209">
                  <c:v>4.8236330000000001</c:v>
                </c:pt>
                <c:pt idx="210">
                  <c:v>4.8563719999999995</c:v>
                </c:pt>
                <c:pt idx="211">
                  <c:v>4.9467049999999997</c:v>
                </c:pt>
                <c:pt idx="212">
                  <c:v>4.8943709999999996</c:v>
                </c:pt>
                <c:pt idx="213">
                  <c:v>4.7390210000000002</c:v>
                </c:pt>
                <c:pt idx="214">
                  <c:v>4.8941150000000002</c:v>
                </c:pt>
                <c:pt idx="215">
                  <c:v>4.9313739999999999</c:v>
                </c:pt>
                <c:pt idx="216">
                  <c:v>4.9291779999999994</c:v>
                </c:pt>
                <c:pt idx="217">
                  <c:v>5.0749930000000001</c:v>
                </c:pt>
                <c:pt idx="218">
                  <c:v>5.1020889999999994</c:v>
                </c:pt>
                <c:pt idx="219">
                  <c:v>4.9126459999999996</c:v>
                </c:pt>
                <c:pt idx="220">
                  <c:v>4.6841819999999998</c:v>
                </c:pt>
                <c:pt idx="221">
                  <c:v>4.6914600000000002</c:v>
                </c:pt>
                <c:pt idx="222">
                  <c:v>4.4458630000000001</c:v>
                </c:pt>
                <c:pt idx="223">
                  <c:v>4.1474149999999996</c:v>
                </c:pt>
                <c:pt idx="224">
                  <c:v>4.0564239999999998</c:v>
                </c:pt>
                <c:pt idx="225">
                  <c:v>3.99397</c:v>
                </c:pt>
                <c:pt idx="226">
                  <c:v>3.660733</c:v>
                </c:pt>
                <c:pt idx="227">
                  <c:v>3.3800589999999997</c:v>
                </c:pt>
                <c:pt idx="228">
                  <c:v>3.3689959999999997</c:v>
                </c:pt>
                <c:pt idx="229">
                  <c:v>3.0772599999999999</c:v>
                </c:pt>
                <c:pt idx="230">
                  <c:v>2.8267799999999998</c:v>
                </c:pt>
                <c:pt idx="231">
                  <c:v>2.696952</c:v>
                </c:pt>
                <c:pt idx="232">
                  <c:v>2.6579120000000001</c:v>
                </c:pt>
                <c:pt idx="233">
                  <c:v>2.3846339999999997</c:v>
                </c:pt>
                <c:pt idx="234">
                  <c:v>2.434952</c:v>
                </c:pt>
                <c:pt idx="235">
                  <c:v>2.3523739999999997</c:v>
                </c:pt>
                <c:pt idx="236">
                  <c:v>2.221117</c:v>
                </c:pt>
                <c:pt idx="237">
                  <c:v>1.998254</c:v>
                </c:pt>
                <c:pt idx="238">
                  <c:v>1.7497819999999999</c:v>
                </c:pt>
                <c:pt idx="239">
                  <c:v>1.6370319999999998</c:v>
                </c:pt>
                <c:pt idx="240">
                  <c:v>1.572643</c:v>
                </c:pt>
                <c:pt idx="241">
                  <c:v>1.4165539999999999</c:v>
                </c:pt>
                <c:pt idx="242">
                  <c:v>1.299399</c:v>
                </c:pt>
                <c:pt idx="243">
                  <c:v>1.3113899999999998</c:v>
                </c:pt>
                <c:pt idx="244">
                  <c:v>1.288845</c:v>
                </c:pt>
                <c:pt idx="245">
                  <c:v>1.222105</c:v>
                </c:pt>
                <c:pt idx="246">
                  <c:v>0.96119599999999994</c:v>
                </c:pt>
                <c:pt idx="247">
                  <c:v>0.78648699999999994</c:v>
                </c:pt>
                <c:pt idx="248">
                  <c:v>0.75416099999999997</c:v>
                </c:pt>
                <c:pt idx="249">
                  <c:v>0.59926999999999997</c:v>
                </c:pt>
                <c:pt idx="250">
                  <c:v>0.61428099999999997</c:v>
                </c:pt>
                <c:pt idx="251">
                  <c:v>0.581534</c:v>
                </c:pt>
                <c:pt idx="252">
                  <c:v>0.56905499999999998</c:v>
                </c:pt>
                <c:pt idx="253">
                  <c:v>0.537632</c:v>
                </c:pt>
                <c:pt idx="254">
                  <c:v>0.50582199999999999</c:v>
                </c:pt>
                <c:pt idx="255">
                  <c:v>0.46604599999999996</c:v>
                </c:pt>
                <c:pt idx="256">
                  <c:v>0.452121</c:v>
                </c:pt>
                <c:pt idx="257">
                  <c:v>0.41803599999999996</c:v>
                </c:pt>
                <c:pt idx="258">
                  <c:v>0.45796499999999996</c:v>
                </c:pt>
                <c:pt idx="259">
                  <c:v>0.53169599999999995</c:v>
                </c:pt>
                <c:pt idx="260">
                  <c:v>0.52864299999999997</c:v>
                </c:pt>
                <c:pt idx="261">
                  <c:v>0.51159399999999999</c:v>
                </c:pt>
                <c:pt idx="262">
                  <c:v>0.460816</c:v>
                </c:pt>
                <c:pt idx="263">
                  <c:v>0.44050299999999998</c:v>
                </c:pt>
                <c:pt idx="264">
                  <c:v>0.41450899999999996</c:v>
                </c:pt>
                <c:pt idx="265">
                  <c:v>0.40429699999999996</c:v>
                </c:pt>
                <c:pt idx="266">
                  <c:v>0.40626499999999999</c:v>
                </c:pt>
                <c:pt idx="267">
                  <c:v>0.41225499999999998</c:v>
                </c:pt>
                <c:pt idx="268">
                  <c:v>0.40214800000000001</c:v>
                </c:pt>
                <c:pt idx="269">
                  <c:v>0.40096399999999999</c:v>
                </c:pt>
                <c:pt idx="270">
                  <c:v>0.38511200000000001</c:v>
                </c:pt>
                <c:pt idx="271">
                  <c:v>0.30915399999999998</c:v>
                </c:pt>
                <c:pt idx="272">
                  <c:v>0.32055099999999997</c:v>
                </c:pt>
                <c:pt idx="273">
                  <c:v>0.33490799999999998</c:v>
                </c:pt>
                <c:pt idx="274">
                  <c:v>0.35662899999999997</c:v>
                </c:pt>
                <c:pt idx="275">
                  <c:v>0.37260499999999996</c:v>
                </c:pt>
                <c:pt idx="276">
                  <c:v>0.381243</c:v>
                </c:pt>
                <c:pt idx="277">
                  <c:v>0.40365499999999999</c:v>
                </c:pt>
                <c:pt idx="278">
                  <c:v>0.43791399999999997</c:v>
                </c:pt>
                <c:pt idx="279">
                  <c:v>0.46774299999999996</c:v>
                </c:pt>
                <c:pt idx="280">
                  <c:v>0.47689999999999999</c:v>
                </c:pt>
                <c:pt idx="281">
                  <c:v>0.49175199999999997</c:v>
                </c:pt>
                <c:pt idx="282">
                  <c:v>0.48291299999999998</c:v>
                </c:pt>
                <c:pt idx="283">
                  <c:v>0.53440399999999999</c:v>
                </c:pt>
                <c:pt idx="284">
                  <c:v>0.56557800000000003</c:v>
                </c:pt>
                <c:pt idx="285">
                  <c:v>0.56362000000000001</c:v>
                </c:pt>
                <c:pt idx="286">
                  <c:v>0.55848100000000001</c:v>
                </c:pt>
                <c:pt idx="287">
                  <c:v>0.56071599999999999</c:v>
                </c:pt>
                <c:pt idx="288">
                  <c:v>0.55942199999999997</c:v>
                </c:pt>
                <c:pt idx="289">
                  <c:v>0.59813799999999995</c:v>
                </c:pt>
                <c:pt idx="290">
                  <c:v>0.62469699999999995</c:v>
                </c:pt>
                <c:pt idx="291">
                  <c:v>0.76541899999999996</c:v>
                </c:pt>
                <c:pt idx="292">
                  <c:v>0.81729099999999999</c:v>
                </c:pt>
                <c:pt idx="293">
                  <c:v>0.84068100000000001</c:v>
                </c:pt>
                <c:pt idx="294">
                  <c:v>0.89402300000000001</c:v>
                </c:pt>
                <c:pt idx="295">
                  <c:v>0.90593399999999991</c:v>
                </c:pt>
                <c:pt idx="296">
                  <c:v>0.90413199999999994</c:v>
                </c:pt>
                <c:pt idx="297">
                  <c:v>1.018122</c:v>
                </c:pt>
                <c:pt idx="298">
                  <c:v>1.0752809999999999</c:v>
                </c:pt>
                <c:pt idx="299">
                  <c:v>1.0966339999999999</c:v>
                </c:pt>
                <c:pt idx="300">
                  <c:v>1.1061049999999999</c:v>
                </c:pt>
                <c:pt idx="301">
                  <c:v>1.0981269999999999</c:v>
                </c:pt>
                <c:pt idx="302">
                  <c:v>1.0993359999999999</c:v>
                </c:pt>
                <c:pt idx="303">
                  <c:v>1.075072</c:v>
                </c:pt>
                <c:pt idx="304">
                  <c:v>1.077383</c:v>
                </c:pt>
                <c:pt idx="305">
                  <c:v>1.1528159999999998</c:v>
                </c:pt>
                <c:pt idx="306">
                  <c:v>1.170037</c:v>
                </c:pt>
                <c:pt idx="307">
                  <c:v>1.1366049999999999</c:v>
                </c:pt>
                <c:pt idx="308">
                  <c:v>1.1109179999999999</c:v>
                </c:pt>
                <c:pt idx="309">
                  <c:v>1.042573</c:v>
                </c:pt>
                <c:pt idx="310">
                  <c:v>1.0098279999999999</c:v>
                </c:pt>
                <c:pt idx="311">
                  <c:v>0.99306299999999992</c:v>
                </c:pt>
                <c:pt idx="312">
                  <c:v>1.1556340000000001</c:v>
                </c:pt>
                <c:pt idx="313">
                  <c:v>1.203338</c:v>
                </c:pt>
                <c:pt idx="314">
                  <c:v>1.161119</c:v>
                </c:pt>
                <c:pt idx="315">
                  <c:v>1.0550539999999999</c:v>
                </c:pt>
                <c:pt idx="316">
                  <c:v>1.0089589999999999</c:v>
                </c:pt>
                <c:pt idx="317">
                  <c:v>1.1220479999999999</c:v>
                </c:pt>
                <c:pt idx="318">
                  <c:v>1.0778999999999999</c:v>
                </c:pt>
                <c:pt idx="319">
                  <c:v>1.0551429999999999</c:v>
                </c:pt>
                <c:pt idx="320">
                  <c:v>1.061758</c:v>
                </c:pt>
                <c:pt idx="321">
                  <c:v>1.0140989999999999</c:v>
                </c:pt>
                <c:pt idx="322">
                  <c:v>0.98905599999999994</c:v>
                </c:pt>
                <c:pt idx="323">
                  <c:v>0.97293499999999999</c:v>
                </c:pt>
                <c:pt idx="324">
                  <c:v>1.124698</c:v>
                </c:pt>
                <c:pt idx="325">
                  <c:v>1.0777539999999999</c:v>
                </c:pt>
                <c:pt idx="326">
                  <c:v>1.067688</c:v>
                </c:pt>
                <c:pt idx="327">
                  <c:v>1.049912</c:v>
                </c:pt>
                <c:pt idx="328">
                  <c:v>1.039936</c:v>
                </c:pt>
                <c:pt idx="329">
                  <c:v>0.89748699999999992</c:v>
                </c:pt>
                <c:pt idx="330">
                  <c:v>0.87601099999999998</c:v>
                </c:pt>
                <c:pt idx="331">
                  <c:v>0.86521300000000001</c:v>
                </c:pt>
                <c:pt idx="332">
                  <c:v>0.85469399999999995</c:v>
                </c:pt>
                <c:pt idx="333">
                  <c:v>0.84290699999999996</c:v>
                </c:pt>
                <c:pt idx="334">
                  <c:v>0.83092699999999997</c:v>
                </c:pt>
                <c:pt idx="335">
                  <c:v>1.0985</c:v>
                </c:pt>
                <c:pt idx="336">
                  <c:v>0.85830899999999999</c:v>
                </c:pt>
                <c:pt idx="337">
                  <c:v>0.81825599999999998</c:v>
                </c:pt>
                <c:pt idx="338">
                  <c:v>0.834843</c:v>
                </c:pt>
                <c:pt idx="339">
                  <c:v>0.92759099999999994</c:v>
                </c:pt>
                <c:pt idx="340">
                  <c:v>0.94118899999999994</c:v>
                </c:pt>
                <c:pt idx="341">
                  <c:v>0.84459799999999996</c:v>
                </c:pt>
                <c:pt idx="342">
                  <c:v>0.82333199999999995</c:v>
                </c:pt>
                <c:pt idx="343">
                  <c:v>0.81530899999999995</c:v>
                </c:pt>
                <c:pt idx="344">
                  <c:v>0.80423699999999998</c:v>
                </c:pt>
                <c:pt idx="345">
                  <c:v>0.82268699999999995</c:v>
                </c:pt>
                <c:pt idx="359">
                  <c:v>0</c:v>
                </c:pt>
                <c:pt idx="360">
                  <c:v>5.1628999999999994E-2</c:v>
                </c:pt>
                <c:pt idx="361">
                  <c:v>6.8798999999999999E-2</c:v>
                </c:pt>
                <c:pt idx="362">
                  <c:v>8.3899000000000001E-2</c:v>
                </c:pt>
                <c:pt idx="363">
                  <c:v>9.8486999999999991E-2</c:v>
                </c:pt>
                <c:pt idx="364">
                  <c:v>0.10151199999999999</c:v>
                </c:pt>
                <c:pt idx="365">
                  <c:v>0.112871</c:v>
                </c:pt>
                <c:pt idx="366">
                  <c:v>0.12711899999999998</c:v>
                </c:pt>
                <c:pt idx="367">
                  <c:v>0.146177</c:v>
                </c:pt>
                <c:pt idx="368">
                  <c:v>0.15478500000000001</c:v>
                </c:pt>
                <c:pt idx="369">
                  <c:v>0.164379</c:v>
                </c:pt>
                <c:pt idx="370">
                  <c:v>0.154394</c:v>
                </c:pt>
                <c:pt idx="371">
                  <c:v>0.150613</c:v>
                </c:pt>
                <c:pt idx="372">
                  <c:v>0.16608299999999998</c:v>
                </c:pt>
                <c:pt idx="373">
                  <c:v>0.37788499999999997</c:v>
                </c:pt>
                <c:pt idx="374">
                  <c:v>0.37846599999999997</c:v>
                </c:pt>
                <c:pt idx="375">
                  <c:v>0.36985599999999996</c:v>
                </c:pt>
                <c:pt idx="376">
                  <c:v>0.36523699999999998</c:v>
                </c:pt>
                <c:pt idx="377">
                  <c:v>0.35387799999999997</c:v>
                </c:pt>
                <c:pt idx="378">
                  <c:v>0.33962999999999999</c:v>
                </c:pt>
                <c:pt idx="379">
                  <c:v>0.33087099999999997</c:v>
                </c:pt>
                <c:pt idx="380">
                  <c:v>0.36972299999999997</c:v>
                </c:pt>
                <c:pt idx="381">
                  <c:v>0.36797599999999997</c:v>
                </c:pt>
                <c:pt idx="382">
                  <c:v>0.37412699999999999</c:v>
                </c:pt>
                <c:pt idx="383">
                  <c:v>0.36882199999999998</c:v>
                </c:pt>
                <c:pt idx="384">
                  <c:v>0.35102899999999998</c:v>
                </c:pt>
                <c:pt idx="385">
                  <c:v>0.130107</c:v>
                </c:pt>
                <c:pt idx="386">
                  <c:v>0.11690299999999999</c:v>
                </c:pt>
                <c:pt idx="387">
                  <c:v>0.11513899999999999</c:v>
                </c:pt>
                <c:pt idx="388">
                  <c:v>0.11390399999999999</c:v>
                </c:pt>
                <c:pt idx="389">
                  <c:v>0.117725</c:v>
                </c:pt>
                <c:pt idx="390">
                  <c:v>0.11909399999999999</c:v>
                </c:pt>
                <c:pt idx="391">
                  <c:v>0.114299</c:v>
                </c:pt>
                <c:pt idx="392">
                  <c:v>7.1028999999999995E-2</c:v>
                </c:pt>
                <c:pt idx="393">
                  <c:v>7.2623999999999994E-2</c:v>
                </c:pt>
                <c:pt idx="394">
                  <c:v>5.4560999999999998E-2</c:v>
                </c:pt>
                <c:pt idx="395">
                  <c:v>5.1782999999999996E-2</c:v>
                </c:pt>
                <c:pt idx="396">
                  <c:v>5.1101999999999995E-2</c:v>
                </c:pt>
                <c:pt idx="397">
                  <c:v>4.4992999999999998E-2</c:v>
                </c:pt>
                <c:pt idx="398">
                  <c:v>4.1603000000000001E-2</c:v>
                </c:pt>
                <c:pt idx="399">
                  <c:v>3.7387999999999998E-2</c:v>
                </c:pt>
                <c:pt idx="400">
                  <c:v>3.5108E-2</c:v>
                </c:pt>
                <c:pt idx="401">
                  <c:v>3.5047000000000002E-2</c:v>
                </c:pt>
                <c:pt idx="402">
                  <c:v>3.8634999999999996E-2</c:v>
                </c:pt>
                <c:pt idx="403">
                  <c:v>4.0820999999999996E-2</c:v>
                </c:pt>
                <c:pt idx="404">
                  <c:v>3.6630999999999997E-2</c:v>
                </c:pt>
                <c:pt idx="405">
                  <c:v>2.7188999999999998E-2</c:v>
                </c:pt>
                <c:pt idx="406">
                  <c:v>2.7188999999999998E-2</c:v>
                </c:pt>
                <c:pt idx="407">
                  <c:v>2.2328999999999998E-2</c:v>
                </c:pt>
                <c:pt idx="408">
                  <c:v>2.3345999999999999E-2</c:v>
                </c:pt>
                <c:pt idx="409">
                  <c:v>2.4254999999999999E-2</c:v>
                </c:pt>
                <c:pt idx="410">
                  <c:v>2.4361999999999998E-2</c:v>
                </c:pt>
                <c:pt idx="411">
                  <c:v>2.3650999999999998E-2</c:v>
                </c:pt>
                <c:pt idx="412">
                  <c:v>2.3650999999999998E-2</c:v>
                </c:pt>
                <c:pt idx="413">
                  <c:v>1.9890999999999999E-2</c:v>
                </c:pt>
                <c:pt idx="414">
                  <c:v>1.6371999999999998E-2</c:v>
                </c:pt>
                <c:pt idx="415">
                  <c:v>1.1878E-2</c:v>
                </c:pt>
                <c:pt idx="416">
                  <c:v>1.3535999999999999E-2</c:v>
                </c:pt>
                <c:pt idx="417">
                  <c:v>1.3535999999999999E-2</c:v>
                </c:pt>
                <c:pt idx="418">
                  <c:v>1.3535999999999999E-2</c:v>
                </c:pt>
                <c:pt idx="419">
                  <c:v>1.3535999999999999E-2</c:v>
                </c:pt>
                <c:pt idx="420">
                  <c:v>1.2518999999999999E-2</c:v>
                </c:pt>
                <c:pt idx="421">
                  <c:v>8.5129999999999997E-3</c:v>
                </c:pt>
                <c:pt idx="422">
                  <c:v>6.7279999999999996E-3</c:v>
                </c:pt>
                <c:pt idx="423">
                  <c:v>6.2919999999999998E-3</c:v>
                </c:pt>
                <c:pt idx="424">
                  <c:v>6.2919999999999998E-3</c:v>
                </c:pt>
                <c:pt idx="425">
                  <c:v>6.2919999999999998E-3</c:v>
                </c:pt>
                <c:pt idx="426">
                  <c:v>4.8539999999999998E-3</c:v>
                </c:pt>
                <c:pt idx="427">
                  <c:v>1.658E-3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9.0000000000000002E-6</c:v>
                </c:pt>
                <c:pt idx="448">
                  <c:v>4.8499999999999997E-4</c:v>
                </c:pt>
                <c:pt idx="449">
                  <c:v>4.8499999999999997E-4</c:v>
                </c:pt>
                <c:pt idx="450">
                  <c:v>4.8499999999999997E-4</c:v>
                </c:pt>
                <c:pt idx="451">
                  <c:v>4.8499999999999997E-4</c:v>
                </c:pt>
                <c:pt idx="452">
                  <c:v>4.8499999999999997E-4</c:v>
                </c:pt>
                <c:pt idx="453">
                  <c:v>4.9810000000000002E-3</c:v>
                </c:pt>
                <c:pt idx="454">
                  <c:v>4.9810000000000002E-3</c:v>
                </c:pt>
                <c:pt idx="455">
                  <c:v>4.9810000000000002E-3</c:v>
                </c:pt>
                <c:pt idx="456">
                  <c:v>4.9810000000000002E-3</c:v>
                </c:pt>
                <c:pt idx="457">
                  <c:v>4.9810000000000002E-3</c:v>
                </c:pt>
                <c:pt idx="458">
                  <c:v>4.9810000000000002E-3</c:v>
                </c:pt>
                <c:pt idx="459">
                  <c:v>4.9719999999999999E-3</c:v>
                </c:pt>
                <c:pt idx="460">
                  <c:v>4.5009999999999998E-3</c:v>
                </c:pt>
                <c:pt idx="461">
                  <c:v>4.5009999999999998E-3</c:v>
                </c:pt>
                <c:pt idx="462">
                  <c:v>4.5009999999999998E-3</c:v>
                </c:pt>
                <c:pt idx="463">
                  <c:v>4.5009999999999998E-3</c:v>
                </c:pt>
                <c:pt idx="464">
                  <c:v>4.5009999999999998E-3</c:v>
                </c:pt>
                <c:pt idx="465">
                  <c:v>1.7369999999999998E-3</c:v>
                </c:pt>
                <c:pt idx="466">
                  <c:v>2.3231999999999999E-2</c:v>
                </c:pt>
                <c:pt idx="467">
                  <c:v>2.3231999999999999E-2</c:v>
                </c:pt>
                <c:pt idx="468">
                  <c:v>2.3231999999999999E-2</c:v>
                </c:pt>
                <c:pt idx="469">
                  <c:v>3.2806000000000002E-2</c:v>
                </c:pt>
                <c:pt idx="470">
                  <c:v>3.2806000000000002E-2</c:v>
                </c:pt>
                <c:pt idx="471">
                  <c:v>3.2806000000000002E-2</c:v>
                </c:pt>
                <c:pt idx="472">
                  <c:v>3.2800999999999997E-2</c:v>
                </c:pt>
                <c:pt idx="473">
                  <c:v>3.2800999999999997E-2</c:v>
                </c:pt>
                <c:pt idx="474">
                  <c:v>3.2800999999999997E-2</c:v>
                </c:pt>
                <c:pt idx="475">
                  <c:v>3.2800999999999997E-2</c:v>
                </c:pt>
                <c:pt idx="476">
                  <c:v>3.2800999999999997E-2</c:v>
                </c:pt>
                <c:pt idx="477">
                  <c:v>3.1068999999999999E-2</c:v>
                </c:pt>
                <c:pt idx="478">
                  <c:v>1.4594999999999999E-2</c:v>
                </c:pt>
                <c:pt idx="479">
                  <c:v>1.4594999999999999E-2</c:v>
                </c:pt>
                <c:pt idx="480">
                  <c:v>1.4594999999999999E-2</c:v>
                </c:pt>
                <c:pt idx="481">
                  <c:v>1.2203E-2</c:v>
                </c:pt>
                <c:pt idx="482">
                  <c:v>1.2203E-2</c:v>
                </c:pt>
                <c:pt idx="483">
                  <c:v>1.2203E-2</c:v>
                </c:pt>
                <c:pt idx="484">
                  <c:v>1.2203E-2</c:v>
                </c:pt>
                <c:pt idx="485">
                  <c:v>1.2203E-2</c:v>
                </c:pt>
                <c:pt idx="486">
                  <c:v>1.2203E-2</c:v>
                </c:pt>
                <c:pt idx="487">
                  <c:v>1.2203E-2</c:v>
                </c:pt>
                <c:pt idx="488">
                  <c:v>1.2203E-2</c:v>
                </c:pt>
                <c:pt idx="489">
                  <c:v>1.2203E-2</c:v>
                </c:pt>
                <c:pt idx="490">
                  <c:v>7.182E-3</c:v>
                </c:pt>
                <c:pt idx="491">
                  <c:v>7.182E-3</c:v>
                </c:pt>
                <c:pt idx="492">
                  <c:v>7.182E-3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4.0169999999999997E-3</c:v>
                </c:pt>
                <c:pt idx="500">
                  <c:v>6.8079999999999998E-3</c:v>
                </c:pt>
                <c:pt idx="501">
                  <c:v>5.1336E-2</c:v>
                </c:pt>
                <c:pt idx="502">
                  <c:v>9.0027999999999997E-2</c:v>
                </c:pt>
                <c:pt idx="503">
                  <c:v>9.6525E-2</c:v>
                </c:pt>
                <c:pt idx="504">
                  <c:v>9.6525E-2</c:v>
                </c:pt>
                <c:pt idx="505">
                  <c:v>9.6525E-2</c:v>
                </c:pt>
                <c:pt idx="506">
                  <c:v>9.6525E-2</c:v>
                </c:pt>
                <c:pt idx="507">
                  <c:v>0.10178</c:v>
                </c:pt>
                <c:pt idx="508">
                  <c:v>0.10178</c:v>
                </c:pt>
                <c:pt idx="509">
                  <c:v>0.10565999999999999</c:v>
                </c:pt>
                <c:pt idx="510">
                  <c:v>0.11096499999999999</c:v>
                </c:pt>
                <c:pt idx="511">
                  <c:v>0.114187</c:v>
                </c:pt>
                <c:pt idx="512">
                  <c:v>0.11339299999999999</c:v>
                </c:pt>
                <c:pt idx="513">
                  <c:v>8.3537E-2</c:v>
                </c:pt>
                <c:pt idx="514">
                  <c:v>4.9397999999999997E-2</c:v>
                </c:pt>
                <c:pt idx="515">
                  <c:v>4.4202999999999999E-2</c:v>
                </c:pt>
                <c:pt idx="516">
                  <c:v>4.4202999999999999E-2</c:v>
                </c:pt>
                <c:pt idx="517">
                  <c:v>4.4202999999999999E-2</c:v>
                </c:pt>
                <c:pt idx="518">
                  <c:v>4.4202999999999999E-2</c:v>
                </c:pt>
                <c:pt idx="519">
                  <c:v>4.0827999999999996E-2</c:v>
                </c:pt>
                <c:pt idx="520">
                  <c:v>4.0827999999999996E-2</c:v>
                </c:pt>
                <c:pt idx="521">
                  <c:v>3.7849000000000001E-2</c:v>
                </c:pt>
                <c:pt idx="522">
                  <c:v>3.4238999999999999E-2</c:v>
                </c:pt>
                <c:pt idx="523">
                  <c:v>2.8347999999999998E-2</c:v>
                </c:pt>
                <c:pt idx="524">
                  <c:v>2.6740999999999997E-2</c:v>
                </c:pt>
                <c:pt idx="525">
                  <c:v>1.2608999999999999E-2</c:v>
                </c:pt>
                <c:pt idx="539">
                  <c:v>0</c:v>
                </c:pt>
                <c:pt idx="540">
                  <c:v>0.112536</c:v>
                </c:pt>
                <c:pt idx="541">
                  <c:v>0.121365</c:v>
                </c:pt>
                <c:pt idx="542">
                  <c:v>0.12742799999999999</c:v>
                </c:pt>
                <c:pt idx="543">
                  <c:v>0.13511399999999998</c:v>
                </c:pt>
                <c:pt idx="544">
                  <c:v>0.11993799999999999</c:v>
                </c:pt>
                <c:pt idx="545">
                  <c:v>0.14183799999999999</c:v>
                </c:pt>
                <c:pt idx="546">
                  <c:v>0.13492099999999999</c:v>
                </c:pt>
                <c:pt idx="547">
                  <c:v>0.126968</c:v>
                </c:pt>
                <c:pt idx="548">
                  <c:v>0.124357</c:v>
                </c:pt>
                <c:pt idx="549">
                  <c:v>0.12603799999999998</c:v>
                </c:pt>
                <c:pt idx="550">
                  <c:v>0.113202</c:v>
                </c:pt>
                <c:pt idx="551">
                  <c:v>0.113756</c:v>
                </c:pt>
                <c:pt idx="552">
                  <c:v>0.12350599999999999</c:v>
                </c:pt>
                <c:pt idx="553">
                  <c:v>0.12266299999999999</c:v>
                </c:pt>
                <c:pt idx="554">
                  <c:v>0.12648899999999999</c:v>
                </c:pt>
                <c:pt idx="555">
                  <c:v>0.120682</c:v>
                </c:pt>
                <c:pt idx="556">
                  <c:v>0.12073099999999999</c:v>
                </c:pt>
                <c:pt idx="557">
                  <c:v>0.18340999999999999</c:v>
                </c:pt>
                <c:pt idx="558">
                  <c:v>0.192186</c:v>
                </c:pt>
                <c:pt idx="559">
                  <c:v>0.19641399999999998</c:v>
                </c:pt>
                <c:pt idx="560">
                  <c:v>0.203128</c:v>
                </c:pt>
                <c:pt idx="561">
                  <c:v>0.20663699999999999</c:v>
                </c:pt>
                <c:pt idx="562">
                  <c:v>0.178309</c:v>
                </c:pt>
                <c:pt idx="563">
                  <c:v>0.17666899999999999</c:v>
                </c:pt>
                <c:pt idx="564">
                  <c:v>0.17378299999999999</c:v>
                </c:pt>
                <c:pt idx="565">
                  <c:v>0.17500299999999999</c:v>
                </c:pt>
                <c:pt idx="566">
                  <c:v>0.17174</c:v>
                </c:pt>
                <c:pt idx="567">
                  <c:v>0.17303299999999999</c:v>
                </c:pt>
                <c:pt idx="568">
                  <c:v>0.18023400000000001</c:v>
                </c:pt>
                <c:pt idx="569">
                  <c:v>0.10126199999999999</c:v>
                </c:pt>
                <c:pt idx="570">
                  <c:v>9.3341999999999994E-2</c:v>
                </c:pt>
                <c:pt idx="571">
                  <c:v>9.5355999999999996E-2</c:v>
                </c:pt>
                <c:pt idx="572">
                  <c:v>9.3926999999999997E-2</c:v>
                </c:pt>
                <c:pt idx="573">
                  <c:v>8.3160999999999999E-2</c:v>
                </c:pt>
                <c:pt idx="574">
                  <c:v>8.3123000000000002E-2</c:v>
                </c:pt>
                <c:pt idx="575">
                  <c:v>7.2708999999999996E-2</c:v>
                </c:pt>
                <c:pt idx="576">
                  <c:v>6.6480999999999998E-2</c:v>
                </c:pt>
                <c:pt idx="577">
                  <c:v>6.3460000000000003E-2</c:v>
                </c:pt>
                <c:pt idx="578">
                  <c:v>5.5274999999999998E-2</c:v>
                </c:pt>
                <c:pt idx="579">
                  <c:v>5.9462999999999995E-2</c:v>
                </c:pt>
                <c:pt idx="580">
                  <c:v>5.2961999999999995E-2</c:v>
                </c:pt>
                <c:pt idx="581">
                  <c:v>5.0280999999999999E-2</c:v>
                </c:pt>
                <c:pt idx="582">
                  <c:v>5.8187999999999997E-2</c:v>
                </c:pt>
                <c:pt idx="583">
                  <c:v>4.7111E-2</c:v>
                </c:pt>
                <c:pt idx="584">
                  <c:v>4.1840999999999996E-2</c:v>
                </c:pt>
                <c:pt idx="585">
                  <c:v>5.0991999999999996E-2</c:v>
                </c:pt>
                <c:pt idx="586">
                  <c:v>5.4661999999999995E-2</c:v>
                </c:pt>
                <c:pt idx="587">
                  <c:v>5.5146999999999995E-2</c:v>
                </c:pt>
                <c:pt idx="588">
                  <c:v>6.3404000000000002E-2</c:v>
                </c:pt>
                <c:pt idx="589">
                  <c:v>7.3371999999999993E-2</c:v>
                </c:pt>
                <c:pt idx="590">
                  <c:v>7.8861000000000001E-2</c:v>
                </c:pt>
                <c:pt idx="591">
                  <c:v>7.3901999999999995E-2</c:v>
                </c:pt>
                <c:pt idx="592">
                  <c:v>7.5328999999999993E-2</c:v>
                </c:pt>
                <c:pt idx="593">
                  <c:v>7.9381999999999994E-2</c:v>
                </c:pt>
                <c:pt idx="594">
                  <c:v>7.6217999999999994E-2</c:v>
                </c:pt>
                <c:pt idx="595">
                  <c:v>7.8345999999999999E-2</c:v>
                </c:pt>
                <c:pt idx="596">
                  <c:v>7.632499999999999E-2</c:v>
                </c:pt>
                <c:pt idx="597">
                  <c:v>7.6921000000000003E-2</c:v>
                </c:pt>
                <c:pt idx="598">
                  <c:v>9.8011000000000001E-2</c:v>
                </c:pt>
                <c:pt idx="599">
                  <c:v>0.10112399999999999</c:v>
                </c:pt>
                <c:pt idx="600">
                  <c:v>9.206099999999999E-2</c:v>
                </c:pt>
                <c:pt idx="601">
                  <c:v>8.7480999999999989E-2</c:v>
                </c:pt>
                <c:pt idx="602">
                  <c:v>8.2966999999999999E-2</c:v>
                </c:pt>
                <c:pt idx="603">
                  <c:v>8.3276000000000003E-2</c:v>
                </c:pt>
                <c:pt idx="604">
                  <c:v>8.2560999999999996E-2</c:v>
                </c:pt>
                <c:pt idx="605">
                  <c:v>7.5391E-2</c:v>
                </c:pt>
                <c:pt idx="606">
                  <c:v>7.3227E-2</c:v>
                </c:pt>
                <c:pt idx="607">
                  <c:v>7.5166999999999998E-2</c:v>
                </c:pt>
                <c:pt idx="608">
                  <c:v>7.5599E-2</c:v>
                </c:pt>
                <c:pt idx="609">
                  <c:v>7.0689000000000002E-2</c:v>
                </c:pt>
                <c:pt idx="610">
                  <c:v>4.9894000000000001E-2</c:v>
                </c:pt>
                <c:pt idx="611">
                  <c:v>4.4524999999999995E-2</c:v>
                </c:pt>
                <c:pt idx="612">
                  <c:v>4.3164999999999995E-2</c:v>
                </c:pt>
                <c:pt idx="613">
                  <c:v>3.2455999999999999E-2</c:v>
                </c:pt>
                <c:pt idx="614">
                  <c:v>3.4284999999999996E-2</c:v>
                </c:pt>
                <c:pt idx="615">
                  <c:v>3.6257999999999999E-2</c:v>
                </c:pt>
                <c:pt idx="616">
                  <c:v>3.4797000000000002E-2</c:v>
                </c:pt>
                <c:pt idx="617">
                  <c:v>3.3604000000000002E-2</c:v>
                </c:pt>
                <c:pt idx="618">
                  <c:v>3.0417999999999997E-2</c:v>
                </c:pt>
                <c:pt idx="619">
                  <c:v>2.8416999999999998E-2</c:v>
                </c:pt>
                <c:pt idx="620">
                  <c:v>2.7678999999999999E-2</c:v>
                </c:pt>
                <c:pt idx="621">
                  <c:v>2.8527999999999998E-2</c:v>
                </c:pt>
                <c:pt idx="622">
                  <c:v>3.5740999999999995E-2</c:v>
                </c:pt>
                <c:pt idx="623">
                  <c:v>3.5379000000000001E-2</c:v>
                </c:pt>
                <c:pt idx="624">
                  <c:v>3.5229999999999997E-2</c:v>
                </c:pt>
                <c:pt idx="625">
                  <c:v>3.4375999999999997E-2</c:v>
                </c:pt>
                <c:pt idx="626">
                  <c:v>3.3672000000000001E-2</c:v>
                </c:pt>
                <c:pt idx="627">
                  <c:v>3.0505999999999998E-2</c:v>
                </c:pt>
                <c:pt idx="628">
                  <c:v>3.0505999999999998E-2</c:v>
                </c:pt>
                <c:pt idx="629">
                  <c:v>3.0505999999999998E-2</c:v>
                </c:pt>
                <c:pt idx="630">
                  <c:v>3.5661999999999999E-2</c:v>
                </c:pt>
                <c:pt idx="631">
                  <c:v>3.5597999999999998E-2</c:v>
                </c:pt>
                <c:pt idx="632">
                  <c:v>3.7892999999999996E-2</c:v>
                </c:pt>
                <c:pt idx="633">
                  <c:v>3.8321999999999995E-2</c:v>
                </c:pt>
                <c:pt idx="634">
                  <c:v>3.1087E-2</c:v>
                </c:pt>
                <c:pt idx="635">
                  <c:v>6.8523000000000001E-2</c:v>
                </c:pt>
                <c:pt idx="636">
                  <c:v>7.1441999999999992E-2</c:v>
                </c:pt>
                <c:pt idx="637">
                  <c:v>7.9435999999999993E-2</c:v>
                </c:pt>
                <c:pt idx="638">
                  <c:v>7.9045999999999991E-2</c:v>
                </c:pt>
                <c:pt idx="639">
                  <c:v>7.9768999999999993E-2</c:v>
                </c:pt>
                <c:pt idx="640">
                  <c:v>8.3205000000000001E-2</c:v>
                </c:pt>
                <c:pt idx="641">
                  <c:v>9.0293999999999999E-2</c:v>
                </c:pt>
                <c:pt idx="642">
                  <c:v>8.662099999999999E-2</c:v>
                </c:pt>
                <c:pt idx="643">
                  <c:v>8.7653999999999996E-2</c:v>
                </c:pt>
                <c:pt idx="644">
                  <c:v>8.5593000000000002E-2</c:v>
                </c:pt>
                <c:pt idx="645">
                  <c:v>8.0375000000000002E-2</c:v>
                </c:pt>
                <c:pt idx="646">
                  <c:v>7.9879999999999993E-2</c:v>
                </c:pt>
                <c:pt idx="647">
                  <c:v>4.5805999999999999E-2</c:v>
                </c:pt>
                <c:pt idx="648">
                  <c:v>4.3706999999999996E-2</c:v>
                </c:pt>
                <c:pt idx="649">
                  <c:v>3.9233999999999998E-2</c:v>
                </c:pt>
                <c:pt idx="650">
                  <c:v>3.7529E-2</c:v>
                </c:pt>
                <c:pt idx="651">
                  <c:v>3.5841999999999999E-2</c:v>
                </c:pt>
                <c:pt idx="652">
                  <c:v>3.3440999999999999E-2</c:v>
                </c:pt>
                <c:pt idx="653">
                  <c:v>3.1663999999999998E-2</c:v>
                </c:pt>
                <c:pt idx="654">
                  <c:v>2.9932999999999998E-2</c:v>
                </c:pt>
                <c:pt idx="655">
                  <c:v>2.6067999999999997E-2</c:v>
                </c:pt>
                <c:pt idx="656">
                  <c:v>2.6483999999999997E-2</c:v>
                </c:pt>
                <c:pt idx="657">
                  <c:v>2.5486999999999999E-2</c:v>
                </c:pt>
                <c:pt idx="658">
                  <c:v>2.1898999999999998E-2</c:v>
                </c:pt>
                <c:pt idx="659">
                  <c:v>3.5098999999999998E-2</c:v>
                </c:pt>
                <c:pt idx="660">
                  <c:v>3.6746000000000001E-2</c:v>
                </c:pt>
                <c:pt idx="661">
                  <c:v>3.8626000000000001E-2</c:v>
                </c:pt>
                <c:pt idx="662">
                  <c:v>3.8740999999999998E-2</c:v>
                </c:pt>
                <c:pt idx="663">
                  <c:v>4.5725999999999996E-2</c:v>
                </c:pt>
                <c:pt idx="664">
                  <c:v>4.4690999999999995E-2</c:v>
                </c:pt>
                <c:pt idx="665">
                  <c:v>3.9747999999999999E-2</c:v>
                </c:pt>
                <c:pt idx="666">
                  <c:v>4.1681999999999997E-2</c:v>
                </c:pt>
                <c:pt idx="667">
                  <c:v>4.2512000000000001E-2</c:v>
                </c:pt>
                <c:pt idx="668">
                  <c:v>4.1884999999999999E-2</c:v>
                </c:pt>
                <c:pt idx="669">
                  <c:v>4.3581999999999996E-2</c:v>
                </c:pt>
                <c:pt idx="670">
                  <c:v>4.6332999999999999E-2</c:v>
                </c:pt>
                <c:pt idx="671">
                  <c:v>2.9404E-2</c:v>
                </c:pt>
                <c:pt idx="672">
                  <c:v>2.6609999999999998E-2</c:v>
                </c:pt>
                <c:pt idx="673">
                  <c:v>2.2336999999999999E-2</c:v>
                </c:pt>
                <c:pt idx="674">
                  <c:v>2.4410999999999999E-2</c:v>
                </c:pt>
                <c:pt idx="675">
                  <c:v>1.7802999999999999E-2</c:v>
                </c:pt>
                <c:pt idx="676">
                  <c:v>1.7901E-2</c:v>
                </c:pt>
                <c:pt idx="677">
                  <c:v>1.8901999999999999E-2</c:v>
                </c:pt>
                <c:pt idx="678">
                  <c:v>2.3577999999999998E-2</c:v>
                </c:pt>
                <c:pt idx="679">
                  <c:v>2.7292999999999998E-2</c:v>
                </c:pt>
                <c:pt idx="680">
                  <c:v>2.7269999999999999E-2</c:v>
                </c:pt>
                <c:pt idx="681">
                  <c:v>3.0300999999999998E-2</c:v>
                </c:pt>
                <c:pt idx="682">
                  <c:v>4.2403999999999997E-2</c:v>
                </c:pt>
                <c:pt idx="683">
                  <c:v>5.2974E-2</c:v>
                </c:pt>
                <c:pt idx="684">
                  <c:v>5.4507E-2</c:v>
                </c:pt>
                <c:pt idx="685">
                  <c:v>6.0779E-2</c:v>
                </c:pt>
                <c:pt idx="686">
                  <c:v>6.8753999999999996E-2</c:v>
                </c:pt>
                <c:pt idx="687">
                  <c:v>7.220399999999999E-2</c:v>
                </c:pt>
                <c:pt idx="688">
                  <c:v>7.9599000000000003E-2</c:v>
                </c:pt>
                <c:pt idx="689">
                  <c:v>7.8658999999999993E-2</c:v>
                </c:pt>
                <c:pt idx="690">
                  <c:v>7.3018E-2</c:v>
                </c:pt>
                <c:pt idx="691">
                  <c:v>7.9076999999999995E-2</c:v>
                </c:pt>
                <c:pt idx="692">
                  <c:v>8.3986999999999992E-2</c:v>
                </c:pt>
                <c:pt idx="693">
                  <c:v>9.0157000000000001E-2</c:v>
                </c:pt>
                <c:pt idx="694">
                  <c:v>8.9335999999999999E-2</c:v>
                </c:pt>
                <c:pt idx="695">
                  <c:v>9.3702999999999995E-2</c:v>
                </c:pt>
                <c:pt idx="696">
                  <c:v>9.1944999999999999E-2</c:v>
                </c:pt>
                <c:pt idx="697">
                  <c:v>9.7227999999999995E-2</c:v>
                </c:pt>
                <c:pt idx="698">
                  <c:v>9.5787999999999998E-2</c:v>
                </c:pt>
                <c:pt idx="699">
                  <c:v>9.3256999999999993E-2</c:v>
                </c:pt>
                <c:pt idx="700">
                  <c:v>9.3544999999999989E-2</c:v>
                </c:pt>
                <c:pt idx="701">
                  <c:v>9.8942999999999989E-2</c:v>
                </c:pt>
                <c:pt idx="702">
                  <c:v>0.10215399999999999</c:v>
                </c:pt>
                <c:pt idx="703">
                  <c:v>0.10331499999999999</c:v>
                </c:pt>
                <c:pt idx="704">
                  <c:v>9.9232000000000001E-2</c:v>
                </c:pt>
                <c:pt idx="705">
                  <c:v>9.2552999999999996E-2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C44-4810-9A6A-AB37C95E747C}"/>
            </c:ext>
          </c:extLst>
        </c:ser>
        <c:ser>
          <c:idx val="7"/>
          <c:order val="7"/>
          <c:tx>
            <c:strRef>
              <c:f>ChartData!$I$2</c:f>
              <c:strCache>
                <c:ptCount val="1"/>
                <c:pt idx="0">
                  <c:v>Slovenia</c:v>
                </c:pt>
              </c:strCache>
            </c:strRef>
          </c:tx>
          <c:spPr>
            <a:pattFill prst="smGrid">
              <a:fgClr>
                <a:srgbClr val="FF0000"/>
              </a:fgClr>
              <a:bgClr>
                <a:srgbClr val="FFFF00"/>
              </a:bgClr>
            </a:pattFill>
            <a:ln w="25400">
              <a:noFill/>
            </a:ln>
          </c:spPr>
          <c:invertIfNegative val="0"/>
          <c:cat>
            <c:strRef>
              <c:f>ChartData!$A$3:$A$720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ChartData!$I$3:$I$720</c:f>
              <c:numCache>
                <c:formatCode>#,##0</c:formatCode>
                <c:ptCount val="706"/>
                <c:pt idx="0">
                  <c:v>0.24602399999999999</c:v>
                </c:pt>
                <c:pt idx="1">
                  <c:v>0.26899800000000001</c:v>
                </c:pt>
                <c:pt idx="2">
                  <c:v>0.27529199999999998</c:v>
                </c:pt>
                <c:pt idx="3">
                  <c:v>0.33000599999999997</c:v>
                </c:pt>
                <c:pt idx="4">
                  <c:v>0.33859699999999998</c:v>
                </c:pt>
                <c:pt idx="5">
                  <c:v>0.37120300000000001</c:v>
                </c:pt>
                <c:pt idx="6">
                  <c:v>0.3962</c:v>
                </c:pt>
                <c:pt idx="7">
                  <c:v>0.46241099999999996</c:v>
                </c:pt>
                <c:pt idx="8">
                  <c:v>0.48454700000000001</c:v>
                </c:pt>
                <c:pt idx="9">
                  <c:v>0.54572500000000002</c:v>
                </c:pt>
                <c:pt idx="10">
                  <c:v>0.57140999999999997</c:v>
                </c:pt>
                <c:pt idx="11">
                  <c:v>0.47811499999999996</c:v>
                </c:pt>
                <c:pt idx="12">
                  <c:v>0.47153</c:v>
                </c:pt>
                <c:pt idx="13">
                  <c:v>0.44473199999999996</c:v>
                </c:pt>
                <c:pt idx="14">
                  <c:v>0.43490399999999996</c:v>
                </c:pt>
                <c:pt idx="15">
                  <c:v>0.39386899999999997</c:v>
                </c:pt>
                <c:pt idx="16">
                  <c:v>0.38888899999999998</c:v>
                </c:pt>
                <c:pt idx="17">
                  <c:v>0.41887599999999997</c:v>
                </c:pt>
                <c:pt idx="18">
                  <c:v>0.44864099999999996</c:v>
                </c:pt>
                <c:pt idx="19">
                  <c:v>0.450521</c:v>
                </c:pt>
                <c:pt idx="20">
                  <c:v>0.47279599999999999</c:v>
                </c:pt>
                <c:pt idx="21">
                  <c:v>0.485792</c:v>
                </c:pt>
                <c:pt idx="22">
                  <c:v>0.47025999999999996</c:v>
                </c:pt>
                <c:pt idx="23">
                  <c:v>0.46841699999999997</c:v>
                </c:pt>
                <c:pt idx="24">
                  <c:v>0.65015899999999993</c:v>
                </c:pt>
                <c:pt idx="25">
                  <c:v>0.88802399999999992</c:v>
                </c:pt>
                <c:pt idx="26">
                  <c:v>1.193657</c:v>
                </c:pt>
                <c:pt idx="27">
                  <c:v>2.1041369999999997</c:v>
                </c:pt>
                <c:pt idx="28">
                  <c:v>3.128088</c:v>
                </c:pt>
                <c:pt idx="29">
                  <c:v>3.0821259999999997</c:v>
                </c:pt>
                <c:pt idx="30">
                  <c:v>3.088638</c:v>
                </c:pt>
                <c:pt idx="31">
                  <c:v>3.3082009999999999</c:v>
                </c:pt>
                <c:pt idx="32">
                  <c:v>3.466939</c:v>
                </c:pt>
                <c:pt idx="33">
                  <c:v>3.6050429999999998</c:v>
                </c:pt>
                <c:pt idx="34">
                  <c:v>3.935476</c:v>
                </c:pt>
                <c:pt idx="35">
                  <c:v>3.9455819999999999</c:v>
                </c:pt>
                <c:pt idx="36">
                  <c:v>3.7940899999999997</c:v>
                </c:pt>
                <c:pt idx="37">
                  <c:v>3.5799819999999998</c:v>
                </c:pt>
                <c:pt idx="38">
                  <c:v>3.3392040000000001</c:v>
                </c:pt>
                <c:pt idx="39">
                  <c:v>2.5454219999999999</c:v>
                </c:pt>
                <c:pt idx="40">
                  <c:v>1.9279119999999998</c:v>
                </c:pt>
                <c:pt idx="41">
                  <c:v>2.1155279999999999</c:v>
                </c:pt>
                <c:pt idx="42">
                  <c:v>2.2954159999999999</c:v>
                </c:pt>
                <c:pt idx="43">
                  <c:v>2.633982</c:v>
                </c:pt>
                <c:pt idx="44">
                  <c:v>3.433017</c:v>
                </c:pt>
                <c:pt idx="45">
                  <c:v>4.0218369999999997</c:v>
                </c:pt>
                <c:pt idx="46">
                  <c:v>3.8957619999999999</c:v>
                </c:pt>
                <c:pt idx="47">
                  <c:v>3.9299659999999998</c:v>
                </c:pt>
                <c:pt idx="48">
                  <c:v>3.944677</c:v>
                </c:pt>
                <c:pt idx="49">
                  <c:v>3.9396099999999996</c:v>
                </c:pt>
                <c:pt idx="50">
                  <c:v>3.9026349999999996</c:v>
                </c:pt>
                <c:pt idx="51">
                  <c:v>3.7769869999999997</c:v>
                </c:pt>
                <c:pt idx="52">
                  <c:v>3.3669349999999998</c:v>
                </c:pt>
                <c:pt idx="53">
                  <c:v>3.7406229999999998</c:v>
                </c:pt>
                <c:pt idx="54">
                  <c:v>4.2599710000000002</c:v>
                </c:pt>
                <c:pt idx="55">
                  <c:v>4.4520529999999994</c:v>
                </c:pt>
                <c:pt idx="56">
                  <c:v>3.9521159999999997</c:v>
                </c:pt>
                <c:pt idx="57">
                  <c:v>4.0118479999999996</c:v>
                </c:pt>
                <c:pt idx="58">
                  <c:v>4.9481589999999995</c:v>
                </c:pt>
                <c:pt idx="59">
                  <c:v>5.2790859999999995</c:v>
                </c:pt>
                <c:pt idx="60">
                  <c:v>5.4085700000000001</c:v>
                </c:pt>
                <c:pt idx="61">
                  <c:v>5.7463839999999999</c:v>
                </c:pt>
                <c:pt idx="62">
                  <c:v>6.0773009999999994</c:v>
                </c:pt>
                <c:pt idx="63">
                  <c:v>6.1516199999999994</c:v>
                </c:pt>
                <c:pt idx="64">
                  <c:v>6.6790079999999996</c:v>
                </c:pt>
                <c:pt idx="65">
                  <c:v>6.4668529999999995</c:v>
                </c:pt>
                <c:pt idx="66">
                  <c:v>6.007072</c:v>
                </c:pt>
                <c:pt idx="67">
                  <c:v>5.3518210000000002</c:v>
                </c:pt>
                <c:pt idx="68">
                  <c:v>5.4460839999999999</c:v>
                </c:pt>
                <c:pt idx="69">
                  <c:v>5.0825459999999998</c:v>
                </c:pt>
                <c:pt idx="70">
                  <c:v>4.2586759999999995</c:v>
                </c:pt>
                <c:pt idx="71">
                  <c:v>4.4168129999999994</c:v>
                </c:pt>
                <c:pt idx="72">
                  <c:v>4.8110590000000002</c:v>
                </c:pt>
                <c:pt idx="73">
                  <c:v>5.0197430000000001</c:v>
                </c:pt>
                <c:pt idx="74">
                  <c:v>5.3522169999999996</c:v>
                </c:pt>
                <c:pt idx="75">
                  <c:v>5.4868889999999997</c:v>
                </c:pt>
                <c:pt idx="76">
                  <c:v>5.1324540000000001</c:v>
                </c:pt>
                <c:pt idx="77">
                  <c:v>5.1446689999999995</c:v>
                </c:pt>
                <c:pt idx="78">
                  <c:v>5.4859739999999997</c:v>
                </c:pt>
                <c:pt idx="79">
                  <c:v>5.8840110000000001</c:v>
                </c:pt>
                <c:pt idx="80">
                  <c:v>5.6718679999999999</c:v>
                </c:pt>
                <c:pt idx="81">
                  <c:v>5.3630579999999997</c:v>
                </c:pt>
                <c:pt idx="82">
                  <c:v>5.4238900000000001</c:v>
                </c:pt>
                <c:pt idx="83">
                  <c:v>5.4408779999999997</c:v>
                </c:pt>
                <c:pt idx="84">
                  <c:v>5.266972</c:v>
                </c:pt>
                <c:pt idx="85">
                  <c:v>5.343394</c:v>
                </c:pt>
                <c:pt idx="86">
                  <c:v>5.0552609999999998</c:v>
                </c:pt>
                <c:pt idx="87">
                  <c:v>5.3409829999999996</c:v>
                </c:pt>
                <c:pt idx="88">
                  <c:v>5.4180199999999994</c:v>
                </c:pt>
                <c:pt idx="89">
                  <c:v>5.0457589999999994</c:v>
                </c:pt>
                <c:pt idx="90">
                  <c:v>4.4459599999999995</c:v>
                </c:pt>
                <c:pt idx="91">
                  <c:v>4.3736369999999996</c:v>
                </c:pt>
                <c:pt idx="92">
                  <c:v>3.9908999999999999</c:v>
                </c:pt>
                <c:pt idx="93">
                  <c:v>3.7857409999999998</c:v>
                </c:pt>
                <c:pt idx="94">
                  <c:v>4.0270510000000002</c:v>
                </c:pt>
                <c:pt idx="95">
                  <c:v>3.593556</c:v>
                </c:pt>
                <c:pt idx="96">
                  <c:v>3.981824</c:v>
                </c:pt>
                <c:pt idx="97">
                  <c:v>3.3633629999999997</c:v>
                </c:pt>
                <c:pt idx="98">
                  <c:v>3.0153729999999999</c:v>
                </c:pt>
                <c:pt idx="99">
                  <c:v>3.3059589999999996</c:v>
                </c:pt>
                <c:pt idx="100">
                  <c:v>3.0635629999999998</c:v>
                </c:pt>
                <c:pt idx="101">
                  <c:v>3.0578289999999999</c:v>
                </c:pt>
                <c:pt idx="102">
                  <c:v>3.015857</c:v>
                </c:pt>
                <c:pt idx="103">
                  <c:v>2.9708699999999997</c:v>
                </c:pt>
                <c:pt idx="104">
                  <c:v>2.9812639999999999</c:v>
                </c:pt>
                <c:pt idx="105">
                  <c:v>2.9764699999999999</c:v>
                </c:pt>
                <c:pt idx="106">
                  <c:v>2.884989</c:v>
                </c:pt>
                <c:pt idx="107">
                  <c:v>3.6543829999999997</c:v>
                </c:pt>
                <c:pt idx="108">
                  <c:v>3.5403189999999998</c:v>
                </c:pt>
                <c:pt idx="109">
                  <c:v>4.0146189999999997</c:v>
                </c:pt>
                <c:pt idx="110">
                  <c:v>4.2625929999999999</c:v>
                </c:pt>
                <c:pt idx="111">
                  <c:v>3.5153099999999999</c:v>
                </c:pt>
                <c:pt idx="112">
                  <c:v>3.7924129999999998</c:v>
                </c:pt>
                <c:pt idx="113">
                  <c:v>3.996162</c:v>
                </c:pt>
                <c:pt idx="114">
                  <c:v>4.5721689999999997</c:v>
                </c:pt>
                <c:pt idx="115">
                  <c:v>4.42964</c:v>
                </c:pt>
                <c:pt idx="116">
                  <c:v>4.6924009999999994</c:v>
                </c:pt>
                <c:pt idx="117">
                  <c:v>5.2996590000000001</c:v>
                </c:pt>
                <c:pt idx="118">
                  <c:v>5.4089209999999994</c:v>
                </c:pt>
                <c:pt idx="119">
                  <c:v>5.022475</c:v>
                </c:pt>
                <c:pt idx="120">
                  <c:v>4.6145420000000001</c:v>
                </c:pt>
                <c:pt idx="121">
                  <c:v>4.4391590000000001</c:v>
                </c:pt>
                <c:pt idx="122">
                  <c:v>4.4151509999999998</c:v>
                </c:pt>
                <c:pt idx="123">
                  <c:v>4.6755659999999999</c:v>
                </c:pt>
                <c:pt idx="124">
                  <c:v>4.488753</c:v>
                </c:pt>
                <c:pt idx="125">
                  <c:v>4.3685169999999998</c:v>
                </c:pt>
                <c:pt idx="126">
                  <c:v>3.92537</c:v>
                </c:pt>
                <c:pt idx="127">
                  <c:v>4.0025680000000001</c:v>
                </c:pt>
                <c:pt idx="128">
                  <c:v>3.8144109999999998</c:v>
                </c:pt>
                <c:pt idx="129">
                  <c:v>3.5405519999999999</c:v>
                </c:pt>
                <c:pt idx="130">
                  <c:v>3.3011159999999999</c:v>
                </c:pt>
                <c:pt idx="131">
                  <c:v>3.4499139999999997</c:v>
                </c:pt>
                <c:pt idx="132">
                  <c:v>3.8911909999999996</c:v>
                </c:pt>
                <c:pt idx="133">
                  <c:v>4.2306460000000001</c:v>
                </c:pt>
                <c:pt idx="134">
                  <c:v>4.2722869999999995</c:v>
                </c:pt>
                <c:pt idx="135">
                  <c:v>4.053973</c:v>
                </c:pt>
                <c:pt idx="136">
                  <c:v>4.1065399999999999</c:v>
                </c:pt>
                <c:pt idx="137">
                  <c:v>4.5093030000000001</c:v>
                </c:pt>
                <c:pt idx="138">
                  <c:v>5.462923</c:v>
                </c:pt>
                <c:pt idx="139">
                  <c:v>5.5569220000000001</c:v>
                </c:pt>
                <c:pt idx="140">
                  <c:v>6.243608</c:v>
                </c:pt>
                <c:pt idx="141">
                  <c:v>6.7968120000000001</c:v>
                </c:pt>
                <c:pt idx="142">
                  <c:v>7.2669030000000001</c:v>
                </c:pt>
                <c:pt idx="143">
                  <c:v>7.5762329999999993</c:v>
                </c:pt>
                <c:pt idx="144">
                  <c:v>6.9724449999999996</c:v>
                </c:pt>
                <c:pt idx="145">
                  <c:v>7.0469179999999998</c:v>
                </c:pt>
                <c:pt idx="146">
                  <c:v>6.8453309999999998</c:v>
                </c:pt>
                <c:pt idx="147">
                  <c:v>6.7662979999999999</c:v>
                </c:pt>
                <c:pt idx="148">
                  <c:v>6.6534059999999995</c:v>
                </c:pt>
                <c:pt idx="149">
                  <c:v>6.4434319999999996</c:v>
                </c:pt>
                <c:pt idx="150">
                  <c:v>5.5011349999999997</c:v>
                </c:pt>
                <c:pt idx="151">
                  <c:v>5.0717729999999994</c:v>
                </c:pt>
                <c:pt idx="152">
                  <c:v>4.393192</c:v>
                </c:pt>
                <c:pt idx="153">
                  <c:v>3.645718</c:v>
                </c:pt>
                <c:pt idx="154">
                  <c:v>2.8158049999999997</c:v>
                </c:pt>
                <c:pt idx="155">
                  <c:v>1.9197149999999998</c:v>
                </c:pt>
                <c:pt idx="156">
                  <c:v>1.8515199999999998</c:v>
                </c:pt>
                <c:pt idx="157">
                  <c:v>1.2007989999999999</c:v>
                </c:pt>
                <c:pt idx="158">
                  <c:v>1.1060569999999998</c:v>
                </c:pt>
                <c:pt idx="159">
                  <c:v>1.17422</c:v>
                </c:pt>
                <c:pt idx="160">
                  <c:v>1.1640139999999999</c:v>
                </c:pt>
                <c:pt idx="161">
                  <c:v>1.002035</c:v>
                </c:pt>
                <c:pt idx="162">
                  <c:v>0.94076799999999994</c:v>
                </c:pt>
                <c:pt idx="163">
                  <c:v>1.0148789999999999</c:v>
                </c:pt>
                <c:pt idx="164">
                  <c:v>0.94461600000000001</c:v>
                </c:pt>
                <c:pt idx="165">
                  <c:v>0.85111499999999995</c:v>
                </c:pt>
                <c:pt idx="179">
                  <c:v>0</c:v>
                </c:pt>
                <c:pt idx="180">
                  <c:v>1.3332999999999999E-2</c:v>
                </c:pt>
                <c:pt idx="181">
                  <c:v>1.4012999999999999E-2</c:v>
                </c:pt>
                <c:pt idx="182">
                  <c:v>1.529E-2</c:v>
                </c:pt>
                <c:pt idx="183">
                  <c:v>1.7784999999999999E-2</c:v>
                </c:pt>
                <c:pt idx="184">
                  <c:v>1.9882999999999998E-2</c:v>
                </c:pt>
                <c:pt idx="185">
                  <c:v>2.2321000000000001E-2</c:v>
                </c:pt>
                <c:pt idx="186">
                  <c:v>2.5023E-2</c:v>
                </c:pt>
                <c:pt idx="187">
                  <c:v>2.8260999999999998E-2</c:v>
                </c:pt>
                <c:pt idx="188">
                  <c:v>2.9364999999999999E-2</c:v>
                </c:pt>
                <c:pt idx="189">
                  <c:v>3.2126999999999996E-2</c:v>
                </c:pt>
                <c:pt idx="190">
                  <c:v>3.3656999999999999E-2</c:v>
                </c:pt>
                <c:pt idx="191">
                  <c:v>3.4132999999999997E-2</c:v>
                </c:pt>
                <c:pt idx="192">
                  <c:v>2.5524999999999999E-2</c:v>
                </c:pt>
                <c:pt idx="193">
                  <c:v>2.6137999999999998E-2</c:v>
                </c:pt>
                <c:pt idx="194">
                  <c:v>2.5301999999999998E-2</c:v>
                </c:pt>
                <c:pt idx="195">
                  <c:v>2.4624999999999998E-2</c:v>
                </c:pt>
                <c:pt idx="196">
                  <c:v>2.3127999999999999E-2</c:v>
                </c:pt>
                <c:pt idx="197">
                  <c:v>2.2467999999999998E-2</c:v>
                </c:pt>
                <c:pt idx="198">
                  <c:v>1.9765999999999999E-2</c:v>
                </c:pt>
                <c:pt idx="199">
                  <c:v>1.7429999999999998E-2</c:v>
                </c:pt>
                <c:pt idx="200">
                  <c:v>1.6326E-2</c:v>
                </c:pt>
                <c:pt idx="201">
                  <c:v>1.6012999999999999E-2</c:v>
                </c:pt>
                <c:pt idx="202">
                  <c:v>1.8134000000000001E-2</c:v>
                </c:pt>
                <c:pt idx="203">
                  <c:v>1.9665999999999999E-2</c:v>
                </c:pt>
                <c:pt idx="204">
                  <c:v>2.7496E-2</c:v>
                </c:pt>
                <c:pt idx="205">
                  <c:v>4.4969999999999996E-2</c:v>
                </c:pt>
                <c:pt idx="206">
                  <c:v>4.5855E-2</c:v>
                </c:pt>
                <c:pt idx="207">
                  <c:v>4.4740999999999996E-2</c:v>
                </c:pt>
                <c:pt idx="208">
                  <c:v>4.2922999999999996E-2</c:v>
                </c:pt>
                <c:pt idx="209">
                  <c:v>6.5656999999999993E-2</c:v>
                </c:pt>
                <c:pt idx="210">
                  <c:v>6.6582000000000002E-2</c:v>
                </c:pt>
                <c:pt idx="211">
                  <c:v>6.7505999999999997E-2</c:v>
                </c:pt>
                <c:pt idx="212">
                  <c:v>6.7505999999999997E-2</c:v>
                </c:pt>
                <c:pt idx="213">
                  <c:v>6.6799999999999998E-2</c:v>
                </c:pt>
                <c:pt idx="214">
                  <c:v>6.4056000000000002E-2</c:v>
                </c:pt>
                <c:pt idx="215">
                  <c:v>6.2406999999999997E-2</c:v>
                </c:pt>
                <c:pt idx="216">
                  <c:v>5.2525999999999996E-2</c:v>
                </c:pt>
                <c:pt idx="217">
                  <c:v>3.4179999999999995E-2</c:v>
                </c:pt>
                <c:pt idx="218">
                  <c:v>3.3272999999999997E-2</c:v>
                </c:pt>
                <c:pt idx="219">
                  <c:v>3.2569000000000001E-2</c:v>
                </c:pt>
                <c:pt idx="220">
                  <c:v>3.2569000000000001E-2</c:v>
                </c:pt>
                <c:pt idx="221">
                  <c:v>8.0569999999999999E-3</c:v>
                </c:pt>
                <c:pt idx="222">
                  <c:v>9.2699999999999987E-3</c:v>
                </c:pt>
                <c:pt idx="223">
                  <c:v>1.6889999999999999E-2</c:v>
                </c:pt>
                <c:pt idx="224">
                  <c:v>1.8574E-2</c:v>
                </c:pt>
                <c:pt idx="225">
                  <c:v>1.8647999999999998E-2</c:v>
                </c:pt>
                <c:pt idx="226">
                  <c:v>1.8751E-2</c:v>
                </c:pt>
                <c:pt idx="227">
                  <c:v>1.7845E-2</c:v>
                </c:pt>
                <c:pt idx="228">
                  <c:v>1.8758E-2</c:v>
                </c:pt>
                <c:pt idx="229">
                  <c:v>1.8336999999999999E-2</c:v>
                </c:pt>
                <c:pt idx="230">
                  <c:v>1.7918E-2</c:v>
                </c:pt>
                <c:pt idx="231">
                  <c:v>1.7918E-2</c:v>
                </c:pt>
                <c:pt idx="232">
                  <c:v>1.7918E-2</c:v>
                </c:pt>
                <c:pt idx="233">
                  <c:v>1.7918E-2</c:v>
                </c:pt>
                <c:pt idx="234">
                  <c:v>1.6684000000000001E-2</c:v>
                </c:pt>
                <c:pt idx="235">
                  <c:v>2.2289E-2</c:v>
                </c:pt>
                <c:pt idx="236">
                  <c:v>2.2416999999999999E-2</c:v>
                </c:pt>
                <c:pt idx="237">
                  <c:v>3.8011999999999997E-2</c:v>
                </c:pt>
                <c:pt idx="238">
                  <c:v>3.7002E-2</c:v>
                </c:pt>
                <c:pt idx="239">
                  <c:v>3.6091999999999999E-2</c:v>
                </c:pt>
                <c:pt idx="240">
                  <c:v>3.6187999999999998E-2</c:v>
                </c:pt>
                <c:pt idx="241">
                  <c:v>3.6187999999999998E-2</c:v>
                </c:pt>
                <c:pt idx="242">
                  <c:v>3.6187999999999998E-2</c:v>
                </c:pt>
                <c:pt idx="243">
                  <c:v>3.6247999999999996E-2</c:v>
                </c:pt>
                <c:pt idx="244">
                  <c:v>3.6247999999999996E-2</c:v>
                </c:pt>
                <c:pt idx="245">
                  <c:v>3.6669E-2</c:v>
                </c:pt>
                <c:pt idx="246">
                  <c:v>3.5764999999999998E-2</c:v>
                </c:pt>
                <c:pt idx="247">
                  <c:v>2.0714E-2</c:v>
                </c:pt>
                <c:pt idx="248">
                  <c:v>1.8901999999999999E-2</c:v>
                </c:pt>
                <c:pt idx="249">
                  <c:v>3.1359999999999999E-3</c:v>
                </c:pt>
                <c:pt idx="250">
                  <c:v>3.663E-3</c:v>
                </c:pt>
                <c:pt idx="251">
                  <c:v>4.9810000000000002E-3</c:v>
                </c:pt>
                <c:pt idx="252">
                  <c:v>3.9719999999999998E-3</c:v>
                </c:pt>
                <c:pt idx="253">
                  <c:v>3.9719999999999998E-3</c:v>
                </c:pt>
                <c:pt idx="254">
                  <c:v>3.9719999999999998E-3</c:v>
                </c:pt>
                <c:pt idx="255">
                  <c:v>3.9740000000000001E-3</c:v>
                </c:pt>
                <c:pt idx="256">
                  <c:v>3.9740000000000001E-3</c:v>
                </c:pt>
                <c:pt idx="257">
                  <c:v>3.5529999999999997E-3</c:v>
                </c:pt>
                <c:pt idx="258">
                  <c:v>3.5529999999999997E-3</c:v>
                </c:pt>
                <c:pt idx="259">
                  <c:v>3.5529999999999997E-3</c:v>
                </c:pt>
                <c:pt idx="260">
                  <c:v>3.5529999999999997E-3</c:v>
                </c:pt>
                <c:pt idx="261">
                  <c:v>1.9069999999999998E-3</c:v>
                </c:pt>
                <c:pt idx="262">
                  <c:v>1.3799999999999999E-3</c:v>
                </c:pt>
                <c:pt idx="263">
                  <c:v>6.2000000000000003E-5</c:v>
                </c:pt>
                <c:pt idx="264">
                  <c:v>6.2000000000000003E-5</c:v>
                </c:pt>
                <c:pt idx="265">
                  <c:v>6.2000000000000003E-5</c:v>
                </c:pt>
                <c:pt idx="266">
                  <c:v>6.2000000000000003E-5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2.0413000000000001E-2</c:v>
                </c:pt>
                <c:pt idx="279">
                  <c:v>2.0413000000000001E-2</c:v>
                </c:pt>
                <c:pt idx="280">
                  <c:v>3.1486E-2</c:v>
                </c:pt>
                <c:pt idx="281">
                  <c:v>5.076E-2</c:v>
                </c:pt>
                <c:pt idx="282">
                  <c:v>7.1637999999999993E-2</c:v>
                </c:pt>
                <c:pt idx="283">
                  <c:v>0.10316299999999999</c:v>
                </c:pt>
                <c:pt idx="284">
                  <c:v>0.10316299999999999</c:v>
                </c:pt>
                <c:pt idx="285">
                  <c:v>0.126363</c:v>
                </c:pt>
                <c:pt idx="286">
                  <c:v>0.13358</c:v>
                </c:pt>
                <c:pt idx="287">
                  <c:v>0.13455400000000001</c:v>
                </c:pt>
                <c:pt idx="288">
                  <c:v>0.13455400000000001</c:v>
                </c:pt>
                <c:pt idx="289">
                  <c:v>0.13455400000000001</c:v>
                </c:pt>
                <c:pt idx="290">
                  <c:v>0.122415</c:v>
                </c:pt>
                <c:pt idx="291">
                  <c:v>0.13119</c:v>
                </c:pt>
                <c:pt idx="292">
                  <c:v>0.12277299999999999</c:v>
                </c:pt>
                <c:pt idx="293">
                  <c:v>0.106251</c:v>
                </c:pt>
                <c:pt idx="294">
                  <c:v>9.1326999999999992E-2</c:v>
                </c:pt>
                <c:pt idx="295">
                  <c:v>7.2051999999999991E-2</c:v>
                </c:pt>
                <c:pt idx="296">
                  <c:v>7.2051999999999991E-2</c:v>
                </c:pt>
                <c:pt idx="297">
                  <c:v>5.5278000000000001E-2</c:v>
                </c:pt>
                <c:pt idx="298">
                  <c:v>5.1330999999999995E-2</c:v>
                </c:pt>
                <c:pt idx="299">
                  <c:v>5.0660999999999998E-2</c:v>
                </c:pt>
                <c:pt idx="300">
                  <c:v>5.0660999999999998E-2</c:v>
                </c:pt>
                <c:pt idx="301">
                  <c:v>5.0660999999999998E-2</c:v>
                </c:pt>
                <c:pt idx="302">
                  <c:v>5.5098999999999995E-2</c:v>
                </c:pt>
                <c:pt idx="303">
                  <c:v>4.9571999999999998E-2</c:v>
                </c:pt>
                <c:pt idx="304">
                  <c:v>4.6915999999999999E-2</c:v>
                </c:pt>
                <c:pt idx="305">
                  <c:v>4.4163999999999995E-2</c:v>
                </c:pt>
                <c:pt idx="306">
                  <c:v>3.8210000000000001E-2</c:v>
                </c:pt>
                <c:pt idx="307">
                  <c:v>2.596E-2</c:v>
                </c:pt>
                <c:pt idx="308">
                  <c:v>2.596E-2</c:v>
                </c:pt>
                <c:pt idx="309">
                  <c:v>1.9533999999999999E-2</c:v>
                </c:pt>
                <c:pt idx="310">
                  <c:v>1.6625000000000001E-2</c:v>
                </c:pt>
                <c:pt idx="311">
                  <c:v>1.6320999999999999E-2</c:v>
                </c:pt>
                <c:pt idx="312">
                  <c:v>1.6320999999999999E-2</c:v>
                </c:pt>
                <c:pt idx="313">
                  <c:v>1.6320999999999999E-2</c:v>
                </c:pt>
                <c:pt idx="314">
                  <c:v>3.7979999999999997E-3</c:v>
                </c:pt>
                <c:pt idx="315">
                  <c:v>5.4999999999999992E-4</c:v>
                </c:pt>
                <c:pt idx="316">
                  <c:v>5.4999999999999992E-4</c:v>
                </c:pt>
                <c:pt idx="317">
                  <c:v>5.4999999999999992E-4</c:v>
                </c:pt>
                <c:pt idx="318">
                  <c:v>5.4999999999999992E-4</c:v>
                </c:pt>
                <c:pt idx="319">
                  <c:v>5.4999999999999992E-4</c:v>
                </c:pt>
                <c:pt idx="320">
                  <c:v>5.4999999999999992E-4</c:v>
                </c:pt>
                <c:pt idx="321">
                  <c:v>5.4999999999999992E-4</c:v>
                </c:pt>
                <c:pt idx="322">
                  <c:v>1.8899999999999999E-4</c:v>
                </c:pt>
                <c:pt idx="323">
                  <c:v>1.8899999999999999E-4</c:v>
                </c:pt>
                <c:pt idx="324">
                  <c:v>1.8899999999999999E-4</c:v>
                </c:pt>
                <c:pt idx="325">
                  <c:v>1.8899999999999999E-4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1.2459999999999999E-3</c:v>
                </c:pt>
                <c:pt idx="380">
                  <c:v>1.2459999999999999E-3</c:v>
                </c:pt>
                <c:pt idx="381">
                  <c:v>1.2459999999999999E-3</c:v>
                </c:pt>
                <c:pt idx="382">
                  <c:v>1.2459999999999999E-3</c:v>
                </c:pt>
                <c:pt idx="383">
                  <c:v>1.1061E-2</c:v>
                </c:pt>
                <c:pt idx="384">
                  <c:v>1.1061E-2</c:v>
                </c:pt>
                <c:pt idx="385">
                  <c:v>1.1061E-2</c:v>
                </c:pt>
                <c:pt idx="386">
                  <c:v>1.1061E-2</c:v>
                </c:pt>
                <c:pt idx="387">
                  <c:v>1.1061E-2</c:v>
                </c:pt>
                <c:pt idx="388">
                  <c:v>1.1061E-2</c:v>
                </c:pt>
                <c:pt idx="389">
                  <c:v>1.1061E-2</c:v>
                </c:pt>
                <c:pt idx="390">
                  <c:v>3.2703999999999997E-2</c:v>
                </c:pt>
                <c:pt idx="391">
                  <c:v>5.3121999999999996E-2</c:v>
                </c:pt>
                <c:pt idx="392">
                  <c:v>5.3121999999999996E-2</c:v>
                </c:pt>
                <c:pt idx="393">
                  <c:v>5.3121999999999996E-2</c:v>
                </c:pt>
                <c:pt idx="394">
                  <c:v>5.3121999999999996E-2</c:v>
                </c:pt>
                <c:pt idx="395">
                  <c:v>4.3306999999999998E-2</c:v>
                </c:pt>
                <c:pt idx="396">
                  <c:v>4.3306999999999998E-2</c:v>
                </c:pt>
                <c:pt idx="397">
                  <c:v>4.3306999999999998E-2</c:v>
                </c:pt>
                <c:pt idx="398">
                  <c:v>4.3306999999999998E-2</c:v>
                </c:pt>
                <c:pt idx="399">
                  <c:v>4.3306999999999998E-2</c:v>
                </c:pt>
                <c:pt idx="400">
                  <c:v>4.3306999999999998E-2</c:v>
                </c:pt>
                <c:pt idx="401">
                  <c:v>4.3306999999999998E-2</c:v>
                </c:pt>
                <c:pt idx="402">
                  <c:v>2.1663999999999999E-2</c:v>
                </c:pt>
                <c:pt idx="403">
                  <c:v>3.2899999999999997E-4</c:v>
                </c:pt>
                <c:pt idx="404">
                  <c:v>3.2899999999999997E-4</c:v>
                </c:pt>
                <c:pt idx="405">
                  <c:v>3.2899999999999997E-4</c:v>
                </c:pt>
                <c:pt idx="406">
                  <c:v>3.2899999999999997E-4</c:v>
                </c:pt>
                <c:pt idx="407">
                  <c:v>3.2899999999999997E-4</c:v>
                </c:pt>
                <c:pt idx="408">
                  <c:v>3.2899999999999997E-4</c:v>
                </c:pt>
                <c:pt idx="409">
                  <c:v>3.2899999999999997E-4</c:v>
                </c:pt>
                <c:pt idx="410">
                  <c:v>3.2899999999999997E-4</c:v>
                </c:pt>
                <c:pt idx="411">
                  <c:v>3.2899999999999997E-4</c:v>
                </c:pt>
                <c:pt idx="412">
                  <c:v>3.2899999999999997E-4</c:v>
                </c:pt>
                <c:pt idx="413">
                  <c:v>3.2899999999999997E-4</c:v>
                </c:pt>
                <c:pt idx="414">
                  <c:v>3.2899999999999997E-4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39">
                  <c:v>0</c:v>
                </c:pt>
                <c:pt idx="540">
                  <c:v>6.2493999999999994E-2</c:v>
                </c:pt>
                <c:pt idx="541">
                  <c:v>9.4368999999999995E-2</c:v>
                </c:pt>
                <c:pt idx="542">
                  <c:v>0.11964</c:v>
                </c:pt>
                <c:pt idx="543">
                  <c:v>0.15034799999999998</c:v>
                </c:pt>
                <c:pt idx="544">
                  <c:v>0.186724</c:v>
                </c:pt>
                <c:pt idx="545">
                  <c:v>0.23024599999999998</c:v>
                </c:pt>
                <c:pt idx="546">
                  <c:v>0.26346999999999998</c:v>
                </c:pt>
                <c:pt idx="547">
                  <c:v>0.30945600000000001</c:v>
                </c:pt>
                <c:pt idx="548">
                  <c:v>0.31970499999999996</c:v>
                </c:pt>
                <c:pt idx="549">
                  <c:v>0.35797099999999998</c:v>
                </c:pt>
                <c:pt idx="550">
                  <c:v>0.37286599999999998</c:v>
                </c:pt>
                <c:pt idx="551">
                  <c:v>0.36560799999999999</c:v>
                </c:pt>
                <c:pt idx="552">
                  <c:v>0.35467099999999996</c:v>
                </c:pt>
                <c:pt idx="553">
                  <c:v>0.34046799999999999</c:v>
                </c:pt>
                <c:pt idx="554">
                  <c:v>0.32384499999999999</c:v>
                </c:pt>
                <c:pt idx="555">
                  <c:v>0.30385200000000001</c:v>
                </c:pt>
                <c:pt idx="556">
                  <c:v>0.29062199999999999</c:v>
                </c:pt>
                <c:pt idx="557">
                  <c:v>0.29869799999999996</c:v>
                </c:pt>
                <c:pt idx="558">
                  <c:v>0.273036</c:v>
                </c:pt>
                <c:pt idx="559">
                  <c:v>0.24238799999999999</c:v>
                </c:pt>
                <c:pt idx="560">
                  <c:v>0.24224199999999999</c:v>
                </c:pt>
                <c:pt idx="561">
                  <c:v>0.21929499999999999</c:v>
                </c:pt>
                <c:pt idx="562">
                  <c:v>0.20110899999999998</c:v>
                </c:pt>
                <c:pt idx="563">
                  <c:v>0.18623999999999999</c:v>
                </c:pt>
                <c:pt idx="564">
                  <c:v>0.18872899999999998</c:v>
                </c:pt>
                <c:pt idx="565">
                  <c:v>0.18564799999999998</c:v>
                </c:pt>
                <c:pt idx="566">
                  <c:v>0.19795199999999999</c:v>
                </c:pt>
                <c:pt idx="567">
                  <c:v>0.20156299999999999</c:v>
                </c:pt>
                <c:pt idx="568">
                  <c:v>0.19567699999999999</c:v>
                </c:pt>
                <c:pt idx="569">
                  <c:v>0.15026799999999998</c:v>
                </c:pt>
                <c:pt idx="570">
                  <c:v>0.14526600000000001</c:v>
                </c:pt>
                <c:pt idx="571">
                  <c:v>0.12992799999999999</c:v>
                </c:pt>
                <c:pt idx="572">
                  <c:v>0.14332599999999998</c:v>
                </c:pt>
                <c:pt idx="573">
                  <c:v>0.15687899999999999</c:v>
                </c:pt>
                <c:pt idx="574">
                  <c:v>0.174874</c:v>
                </c:pt>
                <c:pt idx="575">
                  <c:v>0.226884</c:v>
                </c:pt>
                <c:pt idx="576">
                  <c:v>0.24852199999999999</c:v>
                </c:pt>
                <c:pt idx="577">
                  <c:v>0.29686599999999996</c:v>
                </c:pt>
                <c:pt idx="578">
                  <c:v>0.313365</c:v>
                </c:pt>
                <c:pt idx="579">
                  <c:v>0.339223</c:v>
                </c:pt>
                <c:pt idx="580">
                  <c:v>0.35919099999999998</c:v>
                </c:pt>
                <c:pt idx="581">
                  <c:v>0.40221899999999999</c:v>
                </c:pt>
                <c:pt idx="582">
                  <c:v>0.446855</c:v>
                </c:pt>
                <c:pt idx="583">
                  <c:v>0.48716199999999998</c:v>
                </c:pt>
                <c:pt idx="584">
                  <c:v>0.48498799999999997</c:v>
                </c:pt>
                <c:pt idx="585">
                  <c:v>0.496139</c:v>
                </c:pt>
                <c:pt idx="586">
                  <c:v>0.53095999999999999</c:v>
                </c:pt>
                <c:pt idx="587">
                  <c:v>0.53949999999999998</c:v>
                </c:pt>
                <c:pt idx="588">
                  <c:v>0.55255399999999999</c:v>
                </c:pt>
                <c:pt idx="589">
                  <c:v>0.54163399999999995</c:v>
                </c:pt>
                <c:pt idx="590">
                  <c:v>0.54428999999999994</c:v>
                </c:pt>
                <c:pt idx="591">
                  <c:v>0.51394200000000001</c:v>
                </c:pt>
                <c:pt idx="592">
                  <c:v>0.47671399999999997</c:v>
                </c:pt>
                <c:pt idx="593">
                  <c:v>0.42968799999999996</c:v>
                </c:pt>
                <c:pt idx="594">
                  <c:v>0.38683999999999996</c:v>
                </c:pt>
                <c:pt idx="595">
                  <c:v>0.36203599999999997</c:v>
                </c:pt>
                <c:pt idx="596">
                  <c:v>0.417962</c:v>
                </c:pt>
                <c:pt idx="597">
                  <c:v>0.445581</c:v>
                </c:pt>
                <c:pt idx="598">
                  <c:v>0.407358</c:v>
                </c:pt>
                <c:pt idx="599">
                  <c:v>0.41259599999999996</c:v>
                </c:pt>
                <c:pt idx="600">
                  <c:v>0.42582999999999999</c:v>
                </c:pt>
                <c:pt idx="601">
                  <c:v>0.41220399999999996</c:v>
                </c:pt>
                <c:pt idx="602">
                  <c:v>0.38760499999999998</c:v>
                </c:pt>
                <c:pt idx="603">
                  <c:v>0.38500999999999996</c:v>
                </c:pt>
                <c:pt idx="604">
                  <c:v>0.38667699999999999</c:v>
                </c:pt>
                <c:pt idx="605">
                  <c:v>0.386355</c:v>
                </c:pt>
                <c:pt idx="606">
                  <c:v>0.388372</c:v>
                </c:pt>
                <c:pt idx="607">
                  <c:v>0.38343699999999997</c:v>
                </c:pt>
                <c:pt idx="608">
                  <c:v>0.31679399999999996</c:v>
                </c:pt>
                <c:pt idx="609">
                  <c:v>0.27976699999999999</c:v>
                </c:pt>
                <c:pt idx="610">
                  <c:v>0.30507299999999998</c:v>
                </c:pt>
                <c:pt idx="611">
                  <c:v>0.27535300000000001</c:v>
                </c:pt>
                <c:pt idx="612">
                  <c:v>0.23036999999999999</c:v>
                </c:pt>
                <c:pt idx="613">
                  <c:v>0.20161499999999999</c:v>
                </c:pt>
                <c:pt idx="614">
                  <c:v>0.20047399999999999</c:v>
                </c:pt>
                <c:pt idx="615">
                  <c:v>0.19815199999999999</c:v>
                </c:pt>
                <c:pt idx="616">
                  <c:v>0.19648499999999999</c:v>
                </c:pt>
                <c:pt idx="617">
                  <c:v>0.19461599999999998</c:v>
                </c:pt>
                <c:pt idx="618">
                  <c:v>0.188251</c:v>
                </c:pt>
                <c:pt idx="619">
                  <c:v>0.17768299999999998</c:v>
                </c:pt>
                <c:pt idx="620">
                  <c:v>0.167073</c:v>
                </c:pt>
                <c:pt idx="621">
                  <c:v>0.136458</c:v>
                </c:pt>
                <c:pt idx="622">
                  <c:v>8.2242999999999997E-2</c:v>
                </c:pt>
                <c:pt idx="623">
                  <c:v>4.3385E-2</c:v>
                </c:pt>
                <c:pt idx="624">
                  <c:v>2.8919999999999998E-2</c:v>
                </c:pt>
                <c:pt idx="625">
                  <c:v>5.0813999999999998E-2</c:v>
                </c:pt>
                <c:pt idx="626">
                  <c:v>6.9694999999999993E-2</c:v>
                </c:pt>
                <c:pt idx="627">
                  <c:v>7.1378999999999998E-2</c:v>
                </c:pt>
                <c:pt idx="628">
                  <c:v>8.4095000000000003E-2</c:v>
                </c:pt>
                <c:pt idx="629">
                  <c:v>0.106379</c:v>
                </c:pt>
                <c:pt idx="630">
                  <c:v>0.106379</c:v>
                </c:pt>
                <c:pt idx="631">
                  <c:v>0.115939</c:v>
                </c:pt>
                <c:pt idx="632">
                  <c:v>0.122348</c:v>
                </c:pt>
                <c:pt idx="633">
                  <c:v>0.136848</c:v>
                </c:pt>
                <c:pt idx="634">
                  <c:v>0.15132799999999999</c:v>
                </c:pt>
                <c:pt idx="635">
                  <c:v>0.16272699999999998</c:v>
                </c:pt>
                <c:pt idx="636">
                  <c:v>0.17024899999999998</c:v>
                </c:pt>
                <c:pt idx="637">
                  <c:v>0.15293399999999999</c:v>
                </c:pt>
                <c:pt idx="638">
                  <c:v>0.12046999999999999</c:v>
                </c:pt>
                <c:pt idx="639">
                  <c:v>0.11694499999999999</c:v>
                </c:pt>
                <c:pt idx="640">
                  <c:v>0.11058499999999999</c:v>
                </c:pt>
                <c:pt idx="641">
                  <c:v>9.4232999999999997E-2</c:v>
                </c:pt>
                <c:pt idx="642">
                  <c:v>9.7276000000000001E-2</c:v>
                </c:pt>
                <c:pt idx="643">
                  <c:v>8.7772000000000003E-2</c:v>
                </c:pt>
                <c:pt idx="644">
                  <c:v>8.1445999999999991E-2</c:v>
                </c:pt>
                <c:pt idx="645">
                  <c:v>6.7311999999999997E-2</c:v>
                </c:pt>
                <c:pt idx="646">
                  <c:v>5.2984999999999997E-2</c:v>
                </c:pt>
                <c:pt idx="647">
                  <c:v>4.1692E-2</c:v>
                </c:pt>
                <c:pt idx="648">
                  <c:v>3.4186999999999995E-2</c:v>
                </c:pt>
                <c:pt idx="649">
                  <c:v>1.9989E-2</c:v>
                </c:pt>
                <c:pt idx="650">
                  <c:v>1.9205E-2</c:v>
                </c:pt>
                <c:pt idx="651">
                  <c:v>1.6136999999999999E-2</c:v>
                </c:pt>
                <c:pt idx="652">
                  <c:v>9.8009999999999989E-3</c:v>
                </c:pt>
                <c:pt idx="653">
                  <c:v>3.8739999999999998E-3</c:v>
                </c:pt>
                <c:pt idx="654">
                  <c:v>8.7999999999999992E-4</c:v>
                </c:pt>
                <c:pt idx="655">
                  <c:v>8.2399999999999997E-4</c:v>
                </c:pt>
                <c:pt idx="656">
                  <c:v>7.4100000000000001E-4</c:v>
                </c:pt>
                <c:pt idx="657">
                  <c:v>3.7500000000000001E-4</c:v>
                </c:pt>
                <c:pt idx="658">
                  <c:v>2.22E-4</c:v>
                </c:pt>
                <c:pt idx="659">
                  <c:v>1.16E-4</c:v>
                </c:pt>
                <c:pt idx="660">
                  <c:v>9.8999999999999994E-5</c:v>
                </c:pt>
                <c:pt idx="661">
                  <c:v>8.3999999999999995E-5</c:v>
                </c:pt>
                <c:pt idx="662">
                  <c:v>8.3999999999999995E-5</c:v>
                </c:pt>
                <c:pt idx="663">
                  <c:v>7.3999999999999996E-5</c:v>
                </c:pt>
                <c:pt idx="664">
                  <c:v>5.3999999999999998E-5</c:v>
                </c:pt>
                <c:pt idx="665">
                  <c:v>4.8999999999999998E-5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C44-4810-9A6A-AB37C95E747C}"/>
            </c:ext>
          </c:extLst>
        </c:ser>
        <c:ser>
          <c:idx val="8"/>
          <c:order val="8"/>
          <c:tx>
            <c:strRef>
              <c:f>ChartData!$J$2</c:f>
              <c:strCache>
                <c:ptCount val="1"/>
                <c:pt idx="0">
                  <c:v>Other EU-27</c:v>
                </c:pt>
              </c:strCache>
            </c:strRef>
          </c:tx>
          <c:spPr>
            <a:pattFill prst="trellis">
              <a:fgClr>
                <a:srgbClr val="800000"/>
              </a:fgClr>
              <a:bgClr>
                <a:schemeClr val="bg1"/>
              </a:bgClr>
            </a:pattFill>
          </c:spPr>
          <c:invertIfNegative val="0"/>
          <c:cat>
            <c:strRef>
              <c:f>ChartData!$A$3:$A$720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ChartData!$J$3:$J$720</c:f>
              <c:numCache>
                <c:formatCode>#,##0</c:formatCode>
                <c:ptCount val="706"/>
                <c:pt idx="0">
                  <c:v>0.46722500000000267</c:v>
                </c:pt>
                <c:pt idx="1">
                  <c:v>0.62514199999999676</c:v>
                </c:pt>
                <c:pt idx="2">
                  <c:v>0.67284099999999825</c:v>
                </c:pt>
                <c:pt idx="3">
                  <c:v>0.68336599999999947</c:v>
                </c:pt>
                <c:pt idx="4">
                  <c:v>0.71607599999999749</c:v>
                </c:pt>
                <c:pt idx="5">
                  <c:v>0.88736099999999851</c:v>
                </c:pt>
                <c:pt idx="6">
                  <c:v>1.0707980000000035</c:v>
                </c:pt>
                <c:pt idx="7">
                  <c:v>1.0622949999999989</c:v>
                </c:pt>
                <c:pt idx="8">
                  <c:v>1.1394720000000049</c:v>
                </c:pt>
                <c:pt idx="9">
                  <c:v>1.2163130000000031</c:v>
                </c:pt>
                <c:pt idx="10">
                  <c:v>1.1393750000000011</c:v>
                </c:pt>
                <c:pt idx="11">
                  <c:v>1.0659049999999972</c:v>
                </c:pt>
                <c:pt idx="12">
                  <c:v>1.073330999999996</c:v>
                </c:pt>
                <c:pt idx="13">
                  <c:v>0.96106000000000336</c:v>
                </c:pt>
                <c:pt idx="14">
                  <c:v>0.94727599999999512</c:v>
                </c:pt>
                <c:pt idx="15">
                  <c:v>0.97413599999999789</c:v>
                </c:pt>
                <c:pt idx="16">
                  <c:v>0.98886300000000205</c:v>
                </c:pt>
                <c:pt idx="17">
                  <c:v>0.88126199999999955</c:v>
                </c:pt>
                <c:pt idx="18">
                  <c:v>0.86030999999999835</c:v>
                </c:pt>
                <c:pt idx="19">
                  <c:v>0.84379899999999708</c:v>
                </c:pt>
                <c:pt idx="20">
                  <c:v>0.86848100000000272</c:v>
                </c:pt>
                <c:pt idx="21">
                  <c:v>0.83821900000000227</c:v>
                </c:pt>
                <c:pt idx="22">
                  <c:v>1.0012099999999933</c:v>
                </c:pt>
                <c:pt idx="23">
                  <c:v>1.1330289999999934</c:v>
                </c:pt>
                <c:pt idx="24">
                  <c:v>1.2805169999999961</c:v>
                </c:pt>
                <c:pt idx="25">
                  <c:v>1.4529910000000044</c:v>
                </c:pt>
                <c:pt idx="26">
                  <c:v>1.5851930000000038</c:v>
                </c:pt>
                <c:pt idx="27">
                  <c:v>1.6487209999999948</c:v>
                </c:pt>
                <c:pt idx="28">
                  <c:v>1.6475599999999986</c:v>
                </c:pt>
                <c:pt idx="29">
                  <c:v>1.6472829999999945</c:v>
                </c:pt>
                <c:pt idx="30">
                  <c:v>1.5149539999999959</c:v>
                </c:pt>
                <c:pt idx="31">
                  <c:v>1.5393740000000093</c:v>
                </c:pt>
                <c:pt idx="32">
                  <c:v>1.4783139999999975</c:v>
                </c:pt>
                <c:pt idx="33">
                  <c:v>1.4071590000000072</c:v>
                </c:pt>
                <c:pt idx="34">
                  <c:v>1.3179500000000104</c:v>
                </c:pt>
                <c:pt idx="35">
                  <c:v>1.2859199999999902</c:v>
                </c:pt>
                <c:pt idx="36">
                  <c:v>1.1708130000000097</c:v>
                </c:pt>
                <c:pt idx="37">
                  <c:v>1.0379229999999922</c:v>
                </c:pt>
                <c:pt idx="38">
                  <c:v>0.95362500000000239</c:v>
                </c:pt>
                <c:pt idx="39">
                  <c:v>0.92530299999998533</c:v>
                </c:pt>
                <c:pt idx="40">
                  <c:v>0.92209899999998868</c:v>
                </c:pt>
                <c:pt idx="41">
                  <c:v>1.0210829999999902</c:v>
                </c:pt>
                <c:pt idx="42">
                  <c:v>1.3224959999999868</c:v>
                </c:pt>
                <c:pt idx="43">
                  <c:v>1.3270109999999988</c:v>
                </c:pt>
                <c:pt idx="44">
                  <c:v>1.3930700000000087</c:v>
                </c:pt>
                <c:pt idx="45">
                  <c:v>1.471857</c:v>
                </c:pt>
                <c:pt idx="46">
                  <c:v>1.3754449999999991</c:v>
                </c:pt>
                <c:pt idx="47">
                  <c:v>1.2576720000000137</c:v>
                </c:pt>
                <c:pt idx="48">
                  <c:v>1.1852459999999923</c:v>
                </c:pt>
                <c:pt idx="49">
                  <c:v>1.1054230000000018</c:v>
                </c:pt>
                <c:pt idx="50">
                  <c:v>1.0376249999999985</c:v>
                </c:pt>
                <c:pt idx="51">
                  <c:v>0.96184699999999879</c:v>
                </c:pt>
                <c:pt idx="52">
                  <c:v>0.91948899999999156</c:v>
                </c:pt>
                <c:pt idx="53">
                  <c:v>0.77767900000000623</c:v>
                </c:pt>
                <c:pt idx="54">
                  <c:v>0.63422800000000024</c:v>
                </c:pt>
                <c:pt idx="55">
                  <c:v>0.81671600000000666</c:v>
                </c:pt>
                <c:pt idx="56">
                  <c:v>0.81403699999999901</c:v>
                </c:pt>
                <c:pt idx="57">
                  <c:v>0.76498699999999786</c:v>
                </c:pt>
                <c:pt idx="58">
                  <c:v>0.96146200000000448</c:v>
                </c:pt>
                <c:pt idx="59">
                  <c:v>1.0932100000000062</c:v>
                </c:pt>
                <c:pt idx="60">
                  <c:v>1.1835590000000025</c:v>
                </c:pt>
                <c:pt idx="61">
                  <c:v>1.3595419999999976</c:v>
                </c:pt>
                <c:pt idx="62">
                  <c:v>1.4440950000000043</c:v>
                </c:pt>
                <c:pt idx="63">
                  <c:v>1.569894000000005</c:v>
                </c:pt>
                <c:pt idx="64">
                  <c:v>1.6812640000000059</c:v>
                </c:pt>
                <c:pt idx="65">
                  <c:v>1.7624479999999991</c:v>
                </c:pt>
                <c:pt idx="66">
                  <c:v>1.6747149999999991</c:v>
                </c:pt>
                <c:pt idx="67">
                  <c:v>1.5794029999999992</c:v>
                </c:pt>
                <c:pt idx="68">
                  <c:v>1.7361300000000028</c:v>
                </c:pt>
                <c:pt idx="69">
                  <c:v>1.8424440000000004</c:v>
                </c:pt>
                <c:pt idx="70">
                  <c:v>1.7221460000000022</c:v>
                </c:pt>
                <c:pt idx="71">
                  <c:v>1.7576460000000012</c:v>
                </c:pt>
                <c:pt idx="72">
                  <c:v>1.7491299999999939</c:v>
                </c:pt>
                <c:pt idx="73">
                  <c:v>1.6522449999999935</c:v>
                </c:pt>
                <c:pt idx="74">
                  <c:v>1.6122059999999934</c:v>
                </c:pt>
                <c:pt idx="75">
                  <c:v>1.5833250000000021</c:v>
                </c:pt>
                <c:pt idx="76">
                  <c:v>1.5661000000000058</c:v>
                </c:pt>
                <c:pt idx="77">
                  <c:v>1.6775759999999948</c:v>
                </c:pt>
                <c:pt idx="78">
                  <c:v>1.7304569999999941</c:v>
                </c:pt>
                <c:pt idx="79">
                  <c:v>1.6888340000000071</c:v>
                </c:pt>
                <c:pt idx="80">
                  <c:v>1.6629930000000002</c:v>
                </c:pt>
                <c:pt idx="81">
                  <c:v>1.6046869999999984</c:v>
                </c:pt>
                <c:pt idx="82">
                  <c:v>1.8581899999999969</c:v>
                </c:pt>
                <c:pt idx="83">
                  <c:v>1.9925309999999996</c:v>
                </c:pt>
                <c:pt idx="84">
                  <c:v>2.0224380000000011</c:v>
                </c:pt>
                <c:pt idx="85">
                  <c:v>2.1120799999999953</c:v>
                </c:pt>
                <c:pt idx="86">
                  <c:v>2.1267819999999986</c:v>
                </c:pt>
                <c:pt idx="87">
                  <c:v>2.1115940000000002</c:v>
                </c:pt>
                <c:pt idx="88">
                  <c:v>2.1105580000000046</c:v>
                </c:pt>
                <c:pt idx="89">
                  <c:v>2.0150209999999973</c:v>
                </c:pt>
                <c:pt idx="90">
                  <c:v>2.0038270000000011</c:v>
                </c:pt>
                <c:pt idx="91">
                  <c:v>2.0475640000000013</c:v>
                </c:pt>
                <c:pt idx="92">
                  <c:v>1.8064129999999992</c:v>
                </c:pt>
                <c:pt idx="93">
                  <c:v>1.7015930000000026</c:v>
                </c:pt>
                <c:pt idx="94">
                  <c:v>1.4738279999999975</c:v>
                </c:pt>
                <c:pt idx="95">
                  <c:v>1.2817120000000024</c:v>
                </c:pt>
                <c:pt idx="96">
                  <c:v>1.2238120000000023</c:v>
                </c:pt>
                <c:pt idx="97">
                  <c:v>1.1237470000000016</c:v>
                </c:pt>
                <c:pt idx="98">
                  <c:v>1.1290630000000021</c:v>
                </c:pt>
                <c:pt idx="99">
                  <c:v>1.1248959999999961</c:v>
                </c:pt>
                <c:pt idx="100">
                  <c:v>1.2637560000000008</c:v>
                </c:pt>
                <c:pt idx="101">
                  <c:v>1.4529019999999981</c:v>
                </c:pt>
                <c:pt idx="102">
                  <c:v>1.4796049999999994</c:v>
                </c:pt>
                <c:pt idx="103">
                  <c:v>1.4254359999999977</c:v>
                </c:pt>
                <c:pt idx="104">
                  <c:v>1.5244440000000026</c:v>
                </c:pt>
                <c:pt idx="105">
                  <c:v>1.6690230000000028</c:v>
                </c:pt>
                <c:pt idx="106">
                  <c:v>1.805610999999999</c:v>
                </c:pt>
                <c:pt idx="107">
                  <c:v>1.8671770000000052</c:v>
                </c:pt>
                <c:pt idx="108">
                  <c:v>1.8925260000000037</c:v>
                </c:pt>
                <c:pt idx="109">
                  <c:v>1.9995200000000111</c:v>
                </c:pt>
                <c:pt idx="110">
                  <c:v>2.0424790000000002</c:v>
                </c:pt>
                <c:pt idx="111">
                  <c:v>2.2040390000000016</c:v>
                </c:pt>
                <c:pt idx="112">
                  <c:v>2.1902699999999982</c:v>
                </c:pt>
                <c:pt idx="113">
                  <c:v>2.2123220000000074</c:v>
                </c:pt>
                <c:pt idx="114">
                  <c:v>2.3150479999999973</c:v>
                </c:pt>
                <c:pt idx="115">
                  <c:v>2.4166719999999984</c:v>
                </c:pt>
                <c:pt idx="116">
                  <c:v>2.4407220000000009</c:v>
                </c:pt>
                <c:pt idx="117">
                  <c:v>2.5952380000000019</c:v>
                </c:pt>
                <c:pt idx="118">
                  <c:v>2.6254939999999962</c:v>
                </c:pt>
                <c:pt idx="119">
                  <c:v>2.4934699999999879</c:v>
                </c:pt>
                <c:pt idx="120">
                  <c:v>2.415931999999998</c:v>
                </c:pt>
                <c:pt idx="121">
                  <c:v>2.2855980000000002</c:v>
                </c:pt>
                <c:pt idx="122">
                  <c:v>2.2087350000000043</c:v>
                </c:pt>
                <c:pt idx="123">
                  <c:v>1.9885310000000018</c:v>
                </c:pt>
                <c:pt idx="124">
                  <c:v>1.7761479999999921</c:v>
                </c:pt>
                <c:pt idx="125">
                  <c:v>1.4743929999999992</c:v>
                </c:pt>
                <c:pt idx="126">
                  <c:v>1.2607530000000082</c:v>
                </c:pt>
                <c:pt idx="127">
                  <c:v>1.0554790000000054</c:v>
                </c:pt>
                <c:pt idx="128">
                  <c:v>0.9207100000000068</c:v>
                </c:pt>
                <c:pt idx="129">
                  <c:v>0.59685799999999745</c:v>
                </c:pt>
                <c:pt idx="130">
                  <c:v>0.33115299999999337</c:v>
                </c:pt>
                <c:pt idx="131">
                  <c:v>0.30499899999998803</c:v>
                </c:pt>
                <c:pt idx="132">
                  <c:v>0.3592000000000013</c:v>
                </c:pt>
                <c:pt idx="133">
                  <c:v>0.33046800000000331</c:v>
                </c:pt>
                <c:pt idx="134">
                  <c:v>0.29464400000001234</c:v>
                </c:pt>
                <c:pt idx="135">
                  <c:v>0.28435500000000502</c:v>
                </c:pt>
                <c:pt idx="136">
                  <c:v>0.2907859999999971</c:v>
                </c:pt>
                <c:pt idx="137">
                  <c:v>0.27519299999998736</c:v>
                </c:pt>
                <c:pt idx="138">
                  <c:v>0.31452199999999664</c:v>
                </c:pt>
                <c:pt idx="139">
                  <c:v>0.36563199999999085</c:v>
                </c:pt>
                <c:pt idx="140">
                  <c:v>0.39753600000000233</c:v>
                </c:pt>
                <c:pt idx="141">
                  <c:v>0.6041839999999894</c:v>
                </c:pt>
                <c:pt idx="142">
                  <c:v>0.72438700000000722</c:v>
                </c:pt>
                <c:pt idx="143">
                  <c:v>0.76218900000000644</c:v>
                </c:pt>
                <c:pt idx="144">
                  <c:v>0.87033900000001552</c:v>
                </c:pt>
                <c:pt idx="145">
                  <c:v>0.94410700000000247</c:v>
                </c:pt>
                <c:pt idx="146">
                  <c:v>1.0048290000000009</c:v>
                </c:pt>
                <c:pt idx="147">
                  <c:v>1.0528170000000046</c:v>
                </c:pt>
                <c:pt idx="148">
                  <c:v>1.0380169999999822</c:v>
                </c:pt>
                <c:pt idx="149">
                  <c:v>1.054169999999985</c:v>
                </c:pt>
                <c:pt idx="150">
                  <c:v>0.96800399999997921</c:v>
                </c:pt>
                <c:pt idx="151">
                  <c:v>0.91308100000000536</c:v>
                </c:pt>
                <c:pt idx="152">
                  <c:v>0.88380000000000791</c:v>
                </c:pt>
                <c:pt idx="153">
                  <c:v>0.72054099999999721</c:v>
                </c:pt>
                <c:pt idx="154">
                  <c:v>0.6939570000000046</c:v>
                </c:pt>
                <c:pt idx="155">
                  <c:v>0.64398400000000322</c:v>
                </c:pt>
                <c:pt idx="156">
                  <c:v>0.49644699999999631</c:v>
                </c:pt>
                <c:pt idx="157">
                  <c:v>0.41260199999998548</c:v>
                </c:pt>
                <c:pt idx="158">
                  <c:v>0.34418999999999755</c:v>
                </c:pt>
                <c:pt idx="159">
                  <c:v>0.29627800000000093</c:v>
                </c:pt>
                <c:pt idx="160">
                  <c:v>0.29022199999999998</c:v>
                </c:pt>
                <c:pt idx="161">
                  <c:v>0.26706999999999681</c:v>
                </c:pt>
                <c:pt idx="162">
                  <c:v>0.26306900000000866</c:v>
                </c:pt>
                <c:pt idx="163">
                  <c:v>0.2478139999999982</c:v>
                </c:pt>
                <c:pt idx="164">
                  <c:v>0.23472899999999441</c:v>
                </c:pt>
                <c:pt idx="165">
                  <c:v>0.19086900000000639</c:v>
                </c:pt>
                <c:pt idx="179">
                  <c:v>0</c:v>
                </c:pt>
                <c:pt idx="180">
                  <c:v>1.0799999999990817E-3</c:v>
                </c:pt>
                <c:pt idx="181">
                  <c:v>1.0799999999999699E-3</c:v>
                </c:pt>
                <c:pt idx="182">
                  <c:v>4.3839999999999435E-3</c:v>
                </c:pt>
                <c:pt idx="183">
                  <c:v>6.9349999999994694E-3</c:v>
                </c:pt>
                <c:pt idx="184">
                  <c:v>9.4729999999989545E-3</c:v>
                </c:pt>
                <c:pt idx="185">
                  <c:v>1.1201999999999934E-2</c:v>
                </c:pt>
                <c:pt idx="186">
                  <c:v>1.5436000000000227E-2</c:v>
                </c:pt>
                <c:pt idx="187">
                  <c:v>4.255900000000068E-2</c:v>
                </c:pt>
                <c:pt idx="188">
                  <c:v>5.9805000000000774E-2</c:v>
                </c:pt>
                <c:pt idx="189">
                  <c:v>8.8688999999999574E-2</c:v>
                </c:pt>
                <c:pt idx="190">
                  <c:v>9.7203000000000372E-2</c:v>
                </c:pt>
                <c:pt idx="191">
                  <c:v>0.102684</c:v>
                </c:pt>
                <c:pt idx="192">
                  <c:v>0.11280900000000038</c:v>
                </c:pt>
                <c:pt idx="193">
                  <c:v>0.11788499999999935</c:v>
                </c:pt>
                <c:pt idx="194">
                  <c:v>0.1220699999999999</c:v>
                </c:pt>
                <c:pt idx="195">
                  <c:v>0.12777700000000003</c:v>
                </c:pt>
                <c:pt idx="196">
                  <c:v>0.13239000000000001</c:v>
                </c:pt>
                <c:pt idx="197">
                  <c:v>0.13042200000000026</c:v>
                </c:pt>
                <c:pt idx="198">
                  <c:v>0.13093400000000077</c:v>
                </c:pt>
                <c:pt idx="199">
                  <c:v>0.1070669999999998</c:v>
                </c:pt>
                <c:pt idx="200">
                  <c:v>0.11138199999999987</c:v>
                </c:pt>
                <c:pt idx="201">
                  <c:v>8.476199999999956E-2</c:v>
                </c:pt>
                <c:pt idx="202">
                  <c:v>8.0339999999999634E-2</c:v>
                </c:pt>
                <c:pt idx="203">
                  <c:v>8.054599999999823E-2</c:v>
                </c:pt>
                <c:pt idx="204">
                  <c:v>7.0336000000001064E-2</c:v>
                </c:pt>
                <c:pt idx="205">
                  <c:v>6.8562999999999263E-2</c:v>
                </c:pt>
                <c:pt idx="206">
                  <c:v>7.1648999999998964E-2</c:v>
                </c:pt>
                <c:pt idx="207">
                  <c:v>7.8498999999998986E-2</c:v>
                </c:pt>
                <c:pt idx="208">
                  <c:v>7.4383000000000976E-2</c:v>
                </c:pt>
                <c:pt idx="209">
                  <c:v>8.0667999999999296E-2</c:v>
                </c:pt>
                <c:pt idx="210">
                  <c:v>7.7805000000001456E-2</c:v>
                </c:pt>
                <c:pt idx="211">
                  <c:v>8.0976999999998966E-2</c:v>
                </c:pt>
                <c:pt idx="212">
                  <c:v>5.9416000000000579E-2</c:v>
                </c:pt>
                <c:pt idx="213">
                  <c:v>6.9528999999999286E-2</c:v>
                </c:pt>
                <c:pt idx="214">
                  <c:v>6.7479999999997986E-2</c:v>
                </c:pt>
                <c:pt idx="215">
                  <c:v>7.0333999999999008E-2</c:v>
                </c:pt>
                <c:pt idx="216">
                  <c:v>7.2855000000000558E-2</c:v>
                </c:pt>
                <c:pt idx="217">
                  <c:v>7.307400000000186E-2</c:v>
                </c:pt>
                <c:pt idx="218">
                  <c:v>6.5971000000001112E-2</c:v>
                </c:pt>
                <c:pt idx="219">
                  <c:v>6.1556999999998752E-2</c:v>
                </c:pt>
                <c:pt idx="220">
                  <c:v>5.9616999999997589E-2</c:v>
                </c:pt>
                <c:pt idx="221">
                  <c:v>5.4824999999999235E-2</c:v>
                </c:pt>
                <c:pt idx="222">
                  <c:v>5.2952999999998696E-2</c:v>
                </c:pt>
                <c:pt idx="223">
                  <c:v>4.7356999999999871E-2</c:v>
                </c:pt>
                <c:pt idx="224">
                  <c:v>5.3777000000001962E-2</c:v>
                </c:pt>
                <c:pt idx="225">
                  <c:v>5.5668999999998192E-2</c:v>
                </c:pt>
                <c:pt idx="226">
                  <c:v>7.5082000000000093E-2</c:v>
                </c:pt>
                <c:pt idx="227">
                  <c:v>8.0164000000001678E-2</c:v>
                </c:pt>
                <c:pt idx="228">
                  <c:v>9.4889000000000223E-2</c:v>
                </c:pt>
                <c:pt idx="229">
                  <c:v>0.11456600000000083</c:v>
                </c:pt>
                <c:pt idx="230">
                  <c:v>0.12365899999999996</c:v>
                </c:pt>
                <c:pt idx="231">
                  <c:v>0.1316670000000002</c:v>
                </c:pt>
                <c:pt idx="232">
                  <c:v>0.13069099999999967</c:v>
                </c:pt>
                <c:pt idx="233">
                  <c:v>0.13310200000000005</c:v>
                </c:pt>
                <c:pt idx="234">
                  <c:v>0.13877000000000006</c:v>
                </c:pt>
                <c:pt idx="235">
                  <c:v>0.15280400000000061</c:v>
                </c:pt>
                <c:pt idx="236">
                  <c:v>0.15922500000000017</c:v>
                </c:pt>
                <c:pt idx="237">
                  <c:v>0.15644900000000028</c:v>
                </c:pt>
                <c:pt idx="238">
                  <c:v>0.14799999999999969</c:v>
                </c:pt>
                <c:pt idx="239">
                  <c:v>0.15553399999999939</c:v>
                </c:pt>
                <c:pt idx="240">
                  <c:v>0.14042999999999939</c:v>
                </c:pt>
                <c:pt idx="241">
                  <c:v>0.12704800000000027</c:v>
                </c:pt>
                <c:pt idx="242">
                  <c:v>0.12620100000000001</c:v>
                </c:pt>
                <c:pt idx="243">
                  <c:v>0.13532399999999978</c:v>
                </c:pt>
                <c:pt idx="244">
                  <c:v>0.13520500000000002</c:v>
                </c:pt>
                <c:pt idx="245">
                  <c:v>0.13130100000000011</c:v>
                </c:pt>
                <c:pt idx="246">
                  <c:v>0.14206200000000013</c:v>
                </c:pt>
                <c:pt idx="247">
                  <c:v>0.12719600000000009</c:v>
                </c:pt>
                <c:pt idx="248">
                  <c:v>0.12363100000000005</c:v>
                </c:pt>
                <c:pt idx="249">
                  <c:v>0.12432200000000027</c:v>
                </c:pt>
                <c:pt idx="250">
                  <c:v>0.12338300000000002</c:v>
                </c:pt>
                <c:pt idx="251">
                  <c:v>0.10704199999999986</c:v>
                </c:pt>
                <c:pt idx="252">
                  <c:v>0.10724899999999993</c:v>
                </c:pt>
                <c:pt idx="253">
                  <c:v>9.7431999999999963E-2</c:v>
                </c:pt>
                <c:pt idx="254">
                  <c:v>8.571400000000029E-2</c:v>
                </c:pt>
                <c:pt idx="255">
                  <c:v>5.7888999999999857E-2</c:v>
                </c:pt>
                <c:pt idx="256">
                  <c:v>0.10804999999999998</c:v>
                </c:pt>
                <c:pt idx="257">
                  <c:v>0.17571500000000029</c:v>
                </c:pt>
                <c:pt idx="258">
                  <c:v>0.19695800000000041</c:v>
                </c:pt>
                <c:pt idx="259">
                  <c:v>0.36006499999999964</c:v>
                </c:pt>
                <c:pt idx="260">
                  <c:v>0.38881499999999969</c:v>
                </c:pt>
                <c:pt idx="261">
                  <c:v>0.44963799999999976</c:v>
                </c:pt>
                <c:pt idx="262">
                  <c:v>0.48830399999999985</c:v>
                </c:pt>
                <c:pt idx="263">
                  <c:v>0.57307099999999966</c:v>
                </c:pt>
                <c:pt idx="264">
                  <c:v>0.60831000000000035</c:v>
                </c:pt>
                <c:pt idx="265">
                  <c:v>0.66281600000000029</c:v>
                </c:pt>
                <c:pt idx="266">
                  <c:v>0.72999100000000006</c:v>
                </c:pt>
                <c:pt idx="267">
                  <c:v>0.88713500000000023</c:v>
                </c:pt>
                <c:pt idx="268">
                  <c:v>0.94667900000000005</c:v>
                </c:pt>
                <c:pt idx="269">
                  <c:v>1.0682119999999999</c:v>
                </c:pt>
                <c:pt idx="270">
                  <c:v>1.4038330000000006</c:v>
                </c:pt>
                <c:pt idx="271">
                  <c:v>1.364141</c:v>
                </c:pt>
                <c:pt idx="272">
                  <c:v>1.4161160000000002</c:v>
                </c:pt>
                <c:pt idx="273">
                  <c:v>1.5246639999999996</c:v>
                </c:pt>
                <c:pt idx="274">
                  <c:v>1.7722319999999998</c:v>
                </c:pt>
                <c:pt idx="275">
                  <c:v>1.8455539999999999</c:v>
                </c:pt>
                <c:pt idx="276">
                  <c:v>1.8881730000000001</c:v>
                </c:pt>
                <c:pt idx="277">
                  <c:v>2.0539429999999999</c:v>
                </c:pt>
                <c:pt idx="278">
                  <c:v>2.1205439999999993</c:v>
                </c:pt>
                <c:pt idx="279">
                  <c:v>2.1388429999999996</c:v>
                </c:pt>
                <c:pt idx="280">
                  <c:v>2.2368029999999997</c:v>
                </c:pt>
                <c:pt idx="281">
                  <c:v>2.2385160000000002</c:v>
                </c:pt>
                <c:pt idx="282">
                  <c:v>1.9845960000000002</c:v>
                </c:pt>
                <c:pt idx="283">
                  <c:v>2.0382069999999999</c:v>
                </c:pt>
                <c:pt idx="284">
                  <c:v>2.0428119999999996</c:v>
                </c:pt>
                <c:pt idx="285">
                  <c:v>1.9701719999999994</c:v>
                </c:pt>
                <c:pt idx="286">
                  <c:v>1.8309739999999999</c:v>
                </c:pt>
                <c:pt idx="287">
                  <c:v>1.8194389999999996</c:v>
                </c:pt>
                <c:pt idx="288">
                  <c:v>1.8088100000000003</c:v>
                </c:pt>
                <c:pt idx="289">
                  <c:v>1.6806279999999996</c:v>
                </c:pt>
                <c:pt idx="290">
                  <c:v>1.6507239999999999</c:v>
                </c:pt>
                <c:pt idx="291">
                  <c:v>1.5897749999999999</c:v>
                </c:pt>
                <c:pt idx="292">
                  <c:v>1.426123</c:v>
                </c:pt>
                <c:pt idx="293">
                  <c:v>1.3212289999999998</c:v>
                </c:pt>
                <c:pt idx="294">
                  <c:v>1.257403</c:v>
                </c:pt>
                <c:pt idx="295">
                  <c:v>1.1728449999999999</c:v>
                </c:pt>
                <c:pt idx="296">
                  <c:v>1.1174039999999998</c:v>
                </c:pt>
                <c:pt idx="297">
                  <c:v>1.0927099999999998</c:v>
                </c:pt>
                <c:pt idx="298">
                  <c:v>1.03271</c:v>
                </c:pt>
                <c:pt idx="299">
                  <c:v>0.9908429999999997</c:v>
                </c:pt>
                <c:pt idx="300">
                  <c:v>0.99912999999999985</c:v>
                </c:pt>
                <c:pt idx="301">
                  <c:v>0.98989000000000016</c:v>
                </c:pt>
                <c:pt idx="302">
                  <c:v>0.98696399999999995</c:v>
                </c:pt>
                <c:pt idx="303">
                  <c:v>0.99351299999999965</c:v>
                </c:pt>
                <c:pt idx="304">
                  <c:v>1.128519</c:v>
                </c:pt>
                <c:pt idx="305">
                  <c:v>1.1580579999999998</c:v>
                </c:pt>
                <c:pt idx="306">
                  <c:v>1.2425219999999999</c:v>
                </c:pt>
                <c:pt idx="307">
                  <c:v>1.3198050000000001</c:v>
                </c:pt>
                <c:pt idx="308">
                  <c:v>1.401481</c:v>
                </c:pt>
                <c:pt idx="309">
                  <c:v>1.506194</c:v>
                </c:pt>
                <c:pt idx="310">
                  <c:v>1.6108370000000001</c:v>
                </c:pt>
                <c:pt idx="311">
                  <c:v>1.6653709999999999</c:v>
                </c:pt>
                <c:pt idx="312">
                  <c:v>1.6839569999999999</c:v>
                </c:pt>
                <c:pt idx="313">
                  <c:v>1.688628</c:v>
                </c:pt>
                <c:pt idx="314">
                  <c:v>1.6768419999999997</c:v>
                </c:pt>
                <c:pt idx="315">
                  <c:v>1.6487389999999995</c:v>
                </c:pt>
                <c:pt idx="316">
                  <c:v>1.8154589999999997</c:v>
                </c:pt>
                <c:pt idx="317">
                  <c:v>2.0521999999999996</c:v>
                </c:pt>
                <c:pt idx="318">
                  <c:v>2.2201220000000004</c:v>
                </c:pt>
                <c:pt idx="319">
                  <c:v>2.9961220000000002</c:v>
                </c:pt>
                <c:pt idx="320">
                  <c:v>3.3996939999999998</c:v>
                </c:pt>
                <c:pt idx="321">
                  <c:v>3.4528169999999996</c:v>
                </c:pt>
                <c:pt idx="322">
                  <c:v>3.8389079999999995</c:v>
                </c:pt>
                <c:pt idx="323">
                  <c:v>4.8749909999999987</c:v>
                </c:pt>
                <c:pt idx="324">
                  <c:v>5.0930579999999992</c:v>
                </c:pt>
                <c:pt idx="325">
                  <c:v>5.2200639999999998</c:v>
                </c:pt>
                <c:pt idx="326">
                  <c:v>5.3851359999999993</c:v>
                </c:pt>
                <c:pt idx="327">
                  <c:v>5.5892879999999998</c:v>
                </c:pt>
                <c:pt idx="328">
                  <c:v>5.4374440000000002</c:v>
                </c:pt>
                <c:pt idx="329">
                  <c:v>5.2931550000000005</c:v>
                </c:pt>
                <c:pt idx="330">
                  <c:v>5.2047249999999989</c:v>
                </c:pt>
                <c:pt idx="331">
                  <c:v>4.4982680000000004</c:v>
                </c:pt>
                <c:pt idx="332">
                  <c:v>4.1035109999999992</c:v>
                </c:pt>
                <c:pt idx="333">
                  <c:v>4.0242620000000002</c:v>
                </c:pt>
                <c:pt idx="334">
                  <c:v>3.6529410000000002</c:v>
                </c:pt>
                <c:pt idx="335">
                  <c:v>2.683287</c:v>
                </c:pt>
                <c:pt idx="336">
                  <c:v>2.4797199999999995</c:v>
                </c:pt>
                <c:pt idx="337">
                  <c:v>2.4542669999999998</c:v>
                </c:pt>
                <c:pt idx="338">
                  <c:v>2.3462699999999996</c:v>
                </c:pt>
                <c:pt idx="339">
                  <c:v>2.2589259999999998</c:v>
                </c:pt>
                <c:pt idx="340">
                  <c:v>2.2404279999999992</c:v>
                </c:pt>
                <c:pt idx="341">
                  <c:v>2.1359779999999997</c:v>
                </c:pt>
                <c:pt idx="342">
                  <c:v>2.0708830000000003</c:v>
                </c:pt>
                <c:pt idx="343">
                  <c:v>1.9532599999999998</c:v>
                </c:pt>
                <c:pt idx="344">
                  <c:v>1.926892</c:v>
                </c:pt>
                <c:pt idx="345">
                  <c:v>1.8164700000000003</c:v>
                </c:pt>
                <c:pt idx="359">
                  <c:v>0</c:v>
                </c:pt>
                <c:pt idx="360">
                  <c:v>5.9043000000000012E-2</c:v>
                </c:pt>
                <c:pt idx="361">
                  <c:v>5.9042999999999957E-2</c:v>
                </c:pt>
                <c:pt idx="362">
                  <c:v>5.9042999999999957E-2</c:v>
                </c:pt>
                <c:pt idx="363">
                  <c:v>5.9042999999999957E-2</c:v>
                </c:pt>
                <c:pt idx="364">
                  <c:v>5.9042999999999846E-2</c:v>
                </c:pt>
                <c:pt idx="365">
                  <c:v>5.3169000000000133E-2</c:v>
                </c:pt>
                <c:pt idx="366">
                  <c:v>5.31689999999998E-2</c:v>
                </c:pt>
                <c:pt idx="367">
                  <c:v>5.3169000000000022E-2</c:v>
                </c:pt>
                <c:pt idx="368">
                  <c:v>5.3169000000000466E-2</c:v>
                </c:pt>
                <c:pt idx="369">
                  <c:v>5.3169000000000466E-2</c:v>
                </c:pt>
                <c:pt idx="370">
                  <c:v>2.7282000000000473E-2</c:v>
                </c:pt>
                <c:pt idx="371">
                  <c:v>2.7282000000000028E-2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2.6400000000048607E-4</c:v>
                </c:pt>
                <c:pt idx="391">
                  <c:v>1.9773999999999958E-2</c:v>
                </c:pt>
                <c:pt idx="392">
                  <c:v>1.977399999999907E-2</c:v>
                </c:pt>
                <c:pt idx="393">
                  <c:v>1.9773999999999958E-2</c:v>
                </c:pt>
                <c:pt idx="394">
                  <c:v>1.9773999999999958E-2</c:v>
                </c:pt>
                <c:pt idx="395">
                  <c:v>1.9773999999996406E-2</c:v>
                </c:pt>
                <c:pt idx="396">
                  <c:v>1.9773999999998182E-2</c:v>
                </c:pt>
                <c:pt idx="397">
                  <c:v>1.9796000000001257E-2</c:v>
                </c:pt>
                <c:pt idx="398">
                  <c:v>1.9795999999999481E-2</c:v>
                </c:pt>
                <c:pt idx="399">
                  <c:v>1.9796000000001257E-2</c:v>
                </c:pt>
                <c:pt idx="400">
                  <c:v>1.9795999999999481E-2</c:v>
                </c:pt>
                <c:pt idx="401">
                  <c:v>1.9840999999999553E-2</c:v>
                </c:pt>
                <c:pt idx="402">
                  <c:v>1.9576999999999956E-2</c:v>
                </c:pt>
                <c:pt idx="403">
                  <c:v>6.6999999999595161E-5</c:v>
                </c:pt>
                <c:pt idx="404">
                  <c:v>6.6999999997818804E-5</c:v>
                </c:pt>
                <c:pt idx="405">
                  <c:v>6.6999999999595161E-5</c:v>
                </c:pt>
                <c:pt idx="406">
                  <c:v>6.6999999999595161E-5</c:v>
                </c:pt>
                <c:pt idx="407">
                  <c:v>6.7000000001371518E-5</c:v>
                </c:pt>
                <c:pt idx="408">
                  <c:v>1.1899999999975819E-4</c:v>
                </c:pt>
                <c:pt idx="409">
                  <c:v>1.2299999999854094E-4</c:v>
                </c:pt>
                <c:pt idx="410">
                  <c:v>1.7599999999795557E-4</c:v>
                </c:pt>
                <c:pt idx="411">
                  <c:v>1.7600000000150828E-4</c:v>
                </c:pt>
                <c:pt idx="412">
                  <c:v>2.2900000000092291E-4</c:v>
                </c:pt>
                <c:pt idx="413">
                  <c:v>2.1000000000004349E-4</c:v>
                </c:pt>
                <c:pt idx="414">
                  <c:v>4.6520000000001005E-3</c:v>
                </c:pt>
                <c:pt idx="415">
                  <c:v>4.7040000000002635E-3</c:v>
                </c:pt>
                <c:pt idx="416">
                  <c:v>4.7040000000002635E-3</c:v>
                </c:pt>
                <c:pt idx="417">
                  <c:v>4.7549999999998427E-3</c:v>
                </c:pt>
                <c:pt idx="418">
                  <c:v>4.7549999999993986E-3</c:v>
                </c:pt>
                <c:pt idx="419">
                  <c:v>4.8079999999999234E-3</c:v>
                </c:pt>
                <c:pt idx="420">
                  <c:v>4.834000000000005E-3</c:v>
                </c:pt>
                <c:pt idx="421">
                  <c:v>6.0260000000000868E-3</c:v>
                </c:pt>
                <c:pt idx="422">
                  <c:v>5.9730000000001171E-3</c:v>
                </c:pt>
                <c:pt idx="423">
                  <c:v>5.9729999999998951E-3</c:v>
                </c:pt>
                <c:pt idx="424">
                  <c:v>5.9399999999999453E-3</c:v>
                </c:pt>
                <c:pt idx="425">
                  <c:v>5.9339999999999948E-3</c:v>
                </c:pt>
                <c:pt idx="426">
                  <c:v>1.4919999999999378E-3</c:v>
                </c:pt>
                <c:pt idx="427">
                  <c:v>1.4599999999999058E-3</c:v>
                </c:pt>
                <c:pt idx="428">
                  <c:v>1.4799999999999258E-3</c:v>
                </c:pt>
                <c:pt idx="429">
                  <c:v>5.0080000000000124E-3</c:v>
                </c:pt>
                <c:pt idx="430">
                  <c:v>5.9350000000000236E-3</c:v>
                </c:pt>
                <c:pt idx="431">
                  <c:v>6.6229999999999345E-3</c:v>
                </c:pt>
                <c:pt idx="432">
                  <c:v>6.645000000000012E-3</c:v>
                </c:pt>
                <c:pt idx="433">
                  <c:v>5.4270000000000151E-3</c:v>
                </c:pt>
                <c:pt idx="434">
                  <c:v>5.4269999999999596E-3</c:v>
                </c:pt>
                <c:pt idx="435">
                  <c:v>5.5270000000000041E-3</c:v>
                </c:pt>
                <c:pt idx="436">
                  <c:v>5.5069999999999841E-3</c:v>
                </c:pt>
                <c:pt idx="437">
                  <c:v>5.4869999999999641E-3</c:v>
                </c:pt>
                <c:pt idx="438">
                  <c:v>5.5150000000000476E-3</c:v>
                </c:pt>
                <c:pt idx="439">
                  <c:v>5.4950000000000276E-3</c:v>
                </c:pt>
                <c:pt idx="440">
                  <c:v>5.5749999999999411E-3</c:v>
                </c:pt>
                <c:pt idx="441">
                  <c:v>1.9959999999999978E-3</c:v>
                </c:pt>
                <c:pt idx="442">
                  <c:v>1.3750000000000151E-3</c:v>
                </c:pt>
                <c:pt idx="443">
                  <c:v>1.1219999999999564E-3</c:v>
                </c:pt>
                <c:pt idx="444">
                  <c:v>1.2260000000000049E-3</c:v>
                </c:pt>
                <c:pt idx="445">
                  <c:v>1.2789999999999746E-3</c:v>
                </c:pt>
                <c:pt idx="446">
                  <c:v>1.2789999999999746E-3</c:v>
                </c:pt>
                <c:pt idx="447">
                  <c:v>2.4270000000000125E-3</c:v>
                </c:pt>
                <c:pt idx="448">
                  <c:v>2.4270000000000125E-3</c:v>
                </c:pt>
                <c:pt idx="449">
                  <c:v>2.4270000000000125E-3</c:v>
                </c:pt>
                <c:pt idx="450">
                  <c:v>2.3989999999999845E-3</c:v>
                </c:pt>
                <c:pt idx="451">
                  <c:v>2.3989999999999845E-3</c:v>
                </c:pt>
                <c:pt idx="452">
                  <c:v>2.2989999999999955E-3</c:v>
                </c:pt>
                <c:pt idx="453">
                  <c:v>2.2989999999999955E-3</c:v>
                </c:pt>
                <c:pt idx="454">
                  <c:v>1.9979999999999998E-3</c:v>
                </c:pt>
                <c:pt idx="455">
                  <c:v>1.5119999999999578E-3</c:v>
                </c:pt>
                <c:pt idx="456">
                  <c:v>1.3099999999999778E-3</c:v>
                </c:pt>
                <c:pt idx="457">
                  <c:v>2.0119999999999583E-3</c:v>
                </c:pt>
                <c:pt idx="458">
                  <c:v>2.0119999999999583E-3</c:v>
                </c:pt>
                <c:pt idx="459">
                  <c:v>7.6900000000007518E-4</c:v>
                </c:pt>
                <c:pt idx="460">
                  <c:v>7.6900000000001967E-4</c:v>
                </c:pt>
                <c:pt idx="461">
                  <c:v>7.6899999999996416E-4</c:v>
                </c:pt>
                <c:pt idx="462">
                  <c:v>7.6900000000007518E-4</c:v>
                </c:pt>
                <c:pt idx="463">
                  <c:v>7.6900000000001967E-4</c:v>
                </c:pt>
                <c:pt idx="464">
                  <c:v>7.6900000000001967E-4</c:v>
                </c:pt>
                <c:pt idx="465">
                  <c:v>7.6900000000001967E-4</c:v>
                </c:pt>
                <c:pt idx="466">
                  <c:v>7.6400000000004242E-4</c:v>
                </c:pt>
                <c:pt idx="467">
                  <c:v>7.6199999999998491E-4</c:v>
                </c:pt>
                <c:pt idx="468">
                  <c:v>7.5999999999998291E-4</c:v>
                </c:pt>
                <c:pt idx="469">
                  <c:v>8.9999999999812452E-6</c:v>
                </c:pt>
                <c:pt idx="470">
                  <c:v>8.9999999999812452E-6</c:v>
                </c:pt>
                <c:pt idx="471">
                  <c:v>4.0000000000040004E-6</c:v>
                </c:pt>
                <c:pt idx="472">
                  <c:v>4.0000000000040004E-6</c:v>
                </c:pt>
                <c:pt idx="473">
                  <c:v>4.0000000000040004E-6</c:v>
                </c:pt>
                <c:pt idx="474">
                  <c:v>4.0000000000040004E-6</c:v>
                </c:pt>
                <c:pt idx="475">
                  <c:v>4.0000000000040004E-6</c:v>
                </c:pt>
                <c:pt idx="476">
                  <c:v>4.0000000000040004E-6</c:v>
                </c:pt>
                <c:pt idx="477">
                  <c:v>4.0000000000040004E-6</c:v>
                </c:pt>
                <c:pt idx="478">
                  <c:v>4.0000000000178781E-6</c:v>
                </c:pt>
                <c:pt idx="479">
                  <c:v>4.0000000000178781E-6</c:v>
                </c:pt>
                <c:pt idx="480">
                  <c:v>4.0000000000040004E-6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1.649999999999846E-4</c:v>
                </c:pt>
                <c:pt idx="502">
                  <c:v>1.2300000000000005E-2</c:v>
                </c:pt>
                <c:pt idx="503">
                  <c:v>1.2299999999999978E-2</c:v>
                </c:pt>
                <c:pt idx="504">
                  <c:v>1.7126999999999976E-2</c:v>
                </c:pt>
                <c:pt idx="505">
                  <c:v>1.7348000000000002E-2</c:v>
                </c:pt>
                <c:pt idx="506">
                  <c:v>1.7451999999999995E-2</c:v>
                </c:pt>
                <c:pt idx="507">
                  <c:v>1.7452000000000023E-2</c:v>
                </c:pt>
                <c:pt idx="508">
                  <c:v>1.7451999999999995E-2</c:v>
                </c:pt>
                <c:pt idx="509">
                  <c:v>1.7544000000000032E-2</c:v>
                </c:pt>
                <c:pt idx="510">
                  <c:v>1.7543999999999976E-2</c:v>
                </c:pt>
                <c:pt idx="511">
                  <c:v>1.7544000000000004E-2</c:v>
                </c:pt>
                <c:pt idx="512">
                  <c:v>1.754400000000006E-2</c:v>
                </c:pt>
                <c:pt idx="513">
                  <c:v>2.5485000000000035E-2</c:v>
                </c:pt>
                <c:pt idx="514">
                  <c:v>1.3869999999999993E-2</c:v>
                </c:pt>
                <c:pt idx="515">
                  <c:v>4.8760000000000026E-2</c:v>
                </c:pt>
                <c:pt idx="516">
                  <c:v>4.4177000000000022E-2</c:v>
                </c:pt>
                <c:pt idx="517">
                  <c:v>4.406199999999999E-2</c:v>
                </c:pt>
                <c:pt idx="518">
                  <c:v>4.4012999999999969E-2</c:v>
                </c:pt>
                <c:pt idx="519">
                  <c:v>4.401300000000008E-2</c:v>
                </c:pt>
                <c:pt idx="520">
                  <c:v>4.401300000000008E-2</c:v>
                </c:pt>
                <c:pt idx="521">
                  <c:v>4.3924000000000074E-2</c:v>
                </c:pt>
                <c:pt idx="522">
                  <c:v>5.6445999999999885E-2</c:v>
                </c:pt>
                <c:pt idx="523">
                  <c:v>5.6524999999999936E-2</c:v>
                </c:pt>
                <c:pt idx="524">
                  <c:v>9.4975999999999949E-2</c:v>
                </c:pt>
                <c:pt idx="525">
                  <c:v>0.138876</c:v>
                </c:pt>
                <c:pt idx="539">
                  <c:v>0</c:v>
                </c:pt>
                <c:pt idx="540">
                  <c:v>0.15133499999999955</c:v>
                </c:pt>
                <c:pt idx="541">
                  <c:v>0.16869799999999913</c:v>
                </c:pt>
                <c:pt idx="542">
                  <c:v>0.17923299999999998</c:v>
                </c:pt>
                <c:pt idx="543">
                  <c:v>0.1881219999999999</c:v>
                </c:pt>
                <c:pt idx="544">
                  <c:v>0.18907200000000124</c:v>
                </c:pt>
                <c:pt idx="545">
                  <c:v>0.19421600000000083</c:v>
                </c:pt>
                <c:pt idx="546">
                  <c:v>0.20286899999999974</c:v>
                </c:pt>
                <c:pt idx="547">
                  <c:v>0.21522399999999919</c:v>
                </c:pt>
                <c:pt idx="548">
                  <c:v>0.21014999999999873</c:v>
                </c:pt>
                <c:pt idx="549">
                  <c:v>0.19934200000000146</c:v>
                </c:pt>
                <c:pt idx="550">
                  <c:v>0.24840199999999157</c:v>
                </c:pt>
                <c:pt idx="551">
                  <c:v>0.27253899999999476</c:v>
                </c:pt>
                <c:pt idx="552">
                  <c:v>0.25362999999999403</c:v>
                </c:pt>
                <c:pt idx="553">
                  <c:v>0.28611300000000028</c:v>
                </c:pt>
                <c:pt idx="554">
                  <c:v>0.30800500000000142</c:v>
                </c:pt>
                <c:pt idx="555">
                  <c:v>0.30856099999999742</c:v>
                </c:pt>
                <c:pt idx="556">
                  <c:v>0.31406999999999385</c:v>
                </c:pt>
                <c:pt idx="557">
                  <c:v>0.32112599999999958</c:v>
                </c:pt>
                <c:pt idx="558">
                  <c:v>0.31985099999999278</c:v>
                </c:pt>
                <c:pt idx="559">
                  <c:v>0.30493999999999843</c:v>
                </c:pt>
                <c:pt idx="560">
                  <c:v>0.30356899999999953</c:v>
                </c:pt>
                <c:pt idx="561">
                  <c:v>0.35274400000000128</c:v>
                </c:pt>
                <c:pt idx="562">
                  <c:v>0.33598900000000498</c:v>
                </c:pt>
                <c:pt idx="563">
                  <c:v>0.37468799999999902</c:v>
                </c:pt>
                <c:pt idx="564">
                  <c:v>0.41451999999999956</c:v>
                </c:pt>
                <c:pt idx="565">
                  <c:v>0.47479899999999731</c:v>
                </c:pt>
                <c:pt idx="566">
                  <c:v>0.49586000000000041</c:v>
                </c:pt>
                <c:pt idx="567">
                  <c:v>0.51350199999999901</c:v>
                </c:pt>
                <c:pt idx="568">
                  <c:v>0.53406199999999693</c:v>
                </c:pt>
                <c:pt idx="569">
                  <c:v>0.5329999999999977</c:v>
                </c:pt>
                <c:pt idx="570">
                  <c:v>0.55996100000000126</c:v>
                </c:pt>
                <c:pt idx="571">
                  <c:v>0.59772400000000125</c:v>
                </c:pt>
                <c:pt idx="572">
                  <c:v>0.6073379999999986</c:v>
                </c:pt>
                <c:pt idx="573">
                  <c:v>0.63232200000000027</c:v>
                </c:pt>
                <c:pt idx="574">
                  <c:v>0.65656999999999854</c:v>
                </c:pt>
                <c:pt idx="575">
                  <c:v>0.64730499999999935</c:v>
                </c:pt>
                <c:pt idx="576">
                  <c:v>0.63475000000000215</c:v>
                </c:pt>
                <c:pt idx="577">
                  <c:v>0.56227400000000038</c:v>
                </c:pt>
                <c:pt idx="578">
                  <c:v>0.54158600000000057</c:v>
                </c:pt>
                <c:pt idx="579">
                  <c:v>0.53414199999999923</c:v>
                </c:pt>
                <c:pt idx="580">
                  <c:v>0.52335400000000121</c:v>
                </c:pt>
                <c:pt idx="581">
                  <c:v>0.51942799999999778</c:v>
                </c:pt>
                <c:pt idx="582">
                  <c:v>0.55253000000000085</c:v>
                </c:pt>
                <c:pt idx="583">
                  <c:v>0.56869200000000042</c:v>
                </c:pt>
                <c:pt idx="584">
                  <c:v>0.59545100000000062</c:v>
                </c:pt>
                <c:pt idx="585">
                  <c:v>0.61362899999999954</c:v>
                </c:pt>
                <c:pt idx="586">
                  <c:v>0.63414199999999887</c:v>
                </c:pt>
                <c:pt idx="587">
                  <c:v>0.65262399999999943</c:v>
                </c:pt>
                <c:pt idx="588">
                  <c:v>0.65714599999999912</c:v>
                </c:pt>
                <c:pt idx="589">
                  <c:v>0.71635899999999886</c:v>
                </c:pt>
                <c:pt idx="590">
                  <c:v>0.72635499999999986</c:v>
                </c:pt>
                <c:pt idx="591">
                  <c:v>0.7583929999999981</c:v>
                </c:pt>
                <c:pt idx="592">
                  <c:v>0.77165300000000059</c:v>
                </c:pt>
                <c:pt idx="593">
                  <c:v>0.80515999999999721</c:v>
                </c:pt>
                <c:pt idx="594">
                  <c:v>0.76334199999999797</c:v>
                </c:pt>
                <c:pt idx="595">
                  <c:v>0.75435400000000108</c:v>
                </c:pt>
                <c:pt idx="596">
                  <c:v>0.73455199999999898</c:v>
                </c:pt>
                <c:pt idx="597">
                  <c:v>0.72743199999999852</c:v>
                </c:pt>
                <c:pt idx="598">
                  <c:v>0.74936100000000039</c:v>
                </c:pt>
                <c:pt idx="599">
                  <c:v>0.71310299999999849</c:v>
                </c:pt>
                <c:pt idx="600">
                  <c:v>0.69645299999999821</c:v>
                </c:pt>
                <c:pt idx="601">
                  <c:v>0.64705599999999919</c:v>
                </c:pt>
                <c:pt idx="602">
                  <c:v>0.62344199999999983</c:v>
                </c:pt>
                <c:pt idx="603">
                  <c:v>0.58297500000000024</c:v>
                </c:pt>
                <c:pt idx="604">
                  <c:v>0.57077499999999848</c:v>
                </c:pt>
                <c:pt idx="605">
                  <c:v>0.54876400000000025</c:v>
                </c:pt>
                <c:pt idx="606">
                  <c:v>0.54273099999999985</c:v>
                </c:pt>
                <c:pt idx="607">
                  <c:v>0.53017700000000012</c:v>
                </c:pt>
                <c:pt idx="608">
                  <c:v>0.55080499999999954</c:v>
                </c:pt>
                <c:pt idx="609">
                  <c:v>0.51158999999999999</c:v>
                </c:pt>
                <c:pt idx="610">
                  <c:v>0.43557399999999991</c:v>
                </c:pt>
                <c:pt idx="611">
                  <c:v>0.44105599999999967</c:v>
                </c:pt>
                <c:pt idx="612">
                  <c:v>0.4261689999999998</c:v>
                </c:pt>
                <c:pt idx="613">
                  <c:v>0.39714399999999994</c:v>
                </c:pt>
                <c:pt idx="614">
                  <c:v>0.40523600000000126</c:v>
                </c:pt>
                <c:pt idx="615">
                  <c:v>0.40978299999999912</c:v>
                </c:pt>
                <c:pt idx="616">
                  <c:v>0.39646799999999871</c:v>
                </c:pt>
                <c:pt idx="617">
                  <c:v>0.38140800000000041</c:v>
                </c:pt>
                <c:pt idx="618">
                  <c:v>0.3606739999999995</c:v>
                </c:pt>
                <c:pt idx="619">
                  <c:v>0.3336680000000003</c:v>
                </c:pt>
                <c:pt idx="620">
                  <c:v>0.2929479999999991</c:v>
                </c:pt>
                <c:pt idx="621">
                  <c:v>0.25535200000000025</c:v>
                </c:pt>
                <c:pt idx="622">
                  <c:v>0.23101099999999963</c:v>
                </c:pt>
                <c:pt idx="623">
                  <c:v>0.20425900000000041</c:v>
                </c:pt>
                <c:pt idx="624">
                  <c:v>0.20847100000000029</c:v>
                </c:pt>
                <c:pt idx="625">
                  <c:v>0.20500600000000091</c:v>
                </c:pt>
                <c:pt idx="626">
                  <c:v>0.20062599999999975</c:v>
                </c:pt>
                <c:pt idx="627">
                  <c:v>0.18960799999999889</c:v>
                </c:pt>
                <c:pt idx="628">
                  <c:v>0.18926200000000115</c:v>
                </c:pt>
                <c:pt idx="629">
                  <c:v>0.18982900000000047</c:v>
                </c:pt>
                <c:pt idx="630">
                  <c:v>0.19468099999999922</c:v>
                </c:pt>
                <c:pt idx="631">
                  <c:v>0.19413999999999909</c:v>
                </c:pt>
                <c:pt idx="632">
                  <c:v>0.2000099999999998</c:v>
                </c:pt>
                <c:pt idx="633">
                  <c:v>0.19738800000000101</c:v>
                </c:pt>
                <c:pt idx="634">
                  <c:v>0.21687400000000068</c:v>
                </c:pt>
                <c:pt idx="635">
                  <c:v>0.22085499999999936</c:v>
                </c:pt>
                <c:pt idx="636">
                  <c:v>0.22030299999999947</c:v>
                </c:pt>
                <c:pt idx="637">
                  <c:v>0.22863800000000012</c:v>
                </c:pt>
                <c:pt idx="638">
                  <c:v>0.2166750000000004</c:v>
                </c:pt>
                <c:pt idx="639">
                  <c:v>0.22729799999999933</c:v>
                </c:pt>
                <c:pt idx="640">
                  <c:v>0.23243999999999865</c:v>
                </c:pt>
                <c:pt idx="641">
                  <c:v>0.24331100000000028</c:v>
                </c:pt>
                <c:pt idx="642">
                  <c:v>0.24635500000000032</c:v>
                </c:pt>
                <c:pt idx="643">
                  <c:v>0.28148899999999966</c:v>
                </c:pt>
                <c:pt idx="644">
                  <c:v>0.28026899999999966</c:v>
                </c:pt>
                <c:pt idx="645">
                  <c:v>0.30079299999999964</c:v>
                </c:pt>
                <c:pt idx="646">
                  <c:v>0.33138500000000093</c:v>
                </c:pt>
                <c:pt idx="647">
                  <c:v>0.34046400000000032</c:v>
                </c:pt>
                <c:pt idx="648">
                  <c:v>0.43910500000000008</c:v>
                </c:pt>
                <c:pt idx="649">
                  <c:v>0.42368300000000003</c:v>
                </c:pt>
                <c:pt idx="650">
                  <c:v>0.41825599999999996</c:v>
                </c:pt>
                <c:pt idx="651">
                  <c:v>0.40775899999999954</c:v>
                </c:pt>
                <c:pt idx="652">
                  <c:v>0.46459200000000012</c:v>
                </c:pt>
                <c:pt idx="653">
                  <c:v>0.46141500000000013</c:v>
                </c:pt>
                <c:pt idx="654">
                  <c:v>0.46102199999999982</c:v>
                </c:pt>
                <c:pt idx="655">
                  <c:v>0.43256099999999931</c:v>
                </c:pt>
                <c:pt idx="656">
                  <c:v>0.41836300000000026</c:v>
                </c:pt>
                <c:pt idx="657">
                  <c:v>0.42417700000000069</c:v>
                </c:pt>
                <c:pt idx="658">
                  <c:v>0.40526700000000071</c:v>
                </c:pt>
                <c:pt idx="659">
                  <c:v>0.37705499999999992</c:v>
                </c:pt>
                <c:pt idx="660">
                  <c:v>0.28648799999999985</c:v>
                </c:pt>
                <c:pt idx="661">
                  <c:v>0.29705999999999921</c:v>
                </c:pt>
                <c:pt idx="662">
                  <c:v>0.30881199999999964</c:v>
                </c:pt>
                <c:pt idx="663">
                  <c:v>0.29681200000000096</c:v>
                </c:pt>
                <c:pt idx="664">
                  <c:v>0.23789499999999908</c:v>
                </c:pt>
                <c:pt idx="665">
                  <c:v>0.23183700000000051</c:v>
                </c:pt>
                <c:pt idx="666">
                  <c:v>0.23193800000000042</c:v>
                </c:pt>
                <c:pt idx="667">
                  <c:v>0.23110199999999992</c:v>
                </c:pt>
                <c:pt idx="668">
                  <c:v>0.2293409999999998</c:v>
                </c:pt>
                <c:pt idx="669">
                  <c:v>0.19737000000000027</c:v>
                </c:pt>
                <c:pt idx="670">
                  <c:v>0.17936700000000005</c:v>
                </c:pt>
                <c:pt idx="671">
                  <c:v>0.18076500000000006</c:v>
                </c:pt>
                <c:pt idx="672">
                  <c:v>0.1699269999999995</c:v>
                </c:pt>
                <c:pt idx="673">
                  <c:v>0.16442399999999946</c:v>
                </c:pt>
                <c:pt idx="674">
                  <c:v>0.15577900000000078</c:v>
                </c:pt>
                <c:pt idx="675">
                  <c:v>0.16912400000000005</c:v>
                </c:pt>
                <c:pt idx="676">
                  <c:v>0.1705779999999999</c:v>
                </c:pt>
                <c:pt idx="677">
                  <c:v>0.18293400000000037</c:v>
                </c:pt>
                <c:pt idx="678">
                  <c:v>0.1885110000000001</c:v>
                </c:pt>
                <c:pt idx="679">
                  <c:v>0.19916399999999967</c:v>
                </c:pt>
                <c:pt idx="680">
                  <c:v>0.21352300000000035</c:v>
                </c:pt>
                <c:pt idx="681">
                  <c:v>0.33232399999999984</c:v>
                </c:pt>
                <c:pt idx="682">
                  <c:v>0.47988099999999978</c:v>
                </c:pt>
                <c:pt idx="683">
                  <c:v>0.71997499999999981</c:v>
                </c:pt>
                <c:pt idx="684">
                  <c:v>0.82128799999999913</c:v>
                </c:pt>
                <c:pt idx="685">
                  <c:v>0.90639700000000012</c:v>
                </c:pt>
                <c:pt idx="686">
                  <c:v>0.94161899999999932</c:v>
                </c:pt>
                <c:pt idx="687">
                  <c:v>0.96432200000000101</c:v>
                </c:pt>
                <c:pt idx="688">
                  <c:v>0.96669699999999814</c:v>
                </c:pt>
                <c:pt idx="689">
                  <c:v>1.0090979999999998</c:v>
                </c:pt>
                <c:pt idx="690">
                  <c:v>1.0447019999999991</c:v>
                </c:pt>
                <c:pt idx="691">
                  <c:v>1.084582000000001</c:v>
                </c:pt>
                <c:pt idx="692">
                  <c:v>1.1053160000000011</c:v>
                </c:pt>
                <c:pt idx="693">
                  <c:v>1.0930289999999996</c:v>
                </c:pt>
                <c:pt idx="694">
                  <c:v>1.0373539999999988</c:v>
                </c:pt>
                <c:pt idx="695">
                  <c:v>0.91747900000000016</c:v>
                </c:pt>
                <c:pt idx="696">
                  <c:v>0.8556140000000001</c:v>
                </c:pt>
                <c:pt idx="697">
                  <c:v>0.91885199999999934</c:v>
                </c:pt>
                <c:pt idx="698">
                  <c:v>0.93669000000000047</c:v>
                </c:pt>
                <c:pt idx="699">
                  <c:v>0.99618299999999937</c:v>
                </c:pt>
                <c:pt idx="700">
                  <c:v>1.0631060000000003</c:v>
                </c:pt>
                <c:pt idx="701">
                  <c:v>1.0817439999999996</c:v>
                </c:pt>
                <c:pt idx="702">
                  <c:v>1.1148689999999997</c:v>
                </c:pt>
                <c:pt idx="703">
                  <c:v>1.1462550000000005</c:v>
                </c:pt>
                <c:pt idx="704">
                  <c:v>1.2527840000000006</c:v>
                </c:pt>
                <c:pt idx="705">
                  <c:v>1.3481700000000001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B4-4D50-9559-3EDB8284C8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687446896"/>
        <c:axId val="1"/>
      </c:barChart>
      <c:catAx>
        <c:axId val="1687446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Export value</a:t>
                </a:r>
                <a:endParaRPr lang="en-GB" sz="102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7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0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during year to ("yt") date shown</a:t>
                </a:r>
                <a:endParaRPr lang="en-GB" sz="1050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7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2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(Euro million, fob, nominal)</a:t>
                </a:r>
              </a:p>
            </c:rich>
          </c:tx>
          <c:layout>
            <c:manualLayout>
              <c:xMode val="edge"/>
              <c:yMode val="edge"/>
              <c:x val="6.2895069069675586E-3"/>
              <c:y val="0.1628621343157271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8744689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1.1007527360966671E-2"/>
          <c:y val="0.9171696287964004"/>
          <c:w val="0.97487149012033869"/>
          <c:h val="5.7761079865016871E-2"/>
        </c:manualLayout>
      </c:layout>
      <c:overlay val="0"/>
      <c:spPr>
        <a:solidFill>
          <a:srgbClr val="FFFFCC"/>
        </a:solidFill>
        <a:ln w="25400">
          <a:noFill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13</xdr:col>
      <xdr:colOff>0</xdr:colOff>
      <xdr:row>32</xdr:row>
      <xdr:rowOff>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4E46AC81-44E2-4FCC-BFD7-A307EFCA3B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0.19957</cdr:x>
      <cdr:y>0.06662</cdr:y>
    </cdr:from>
    <cdr:to>
      <cdr:x>0.30399</cdr:x>
      <cdr:y>0.12745</cdr:y>
    </cdr:to>
    <cdr:sp macro="" textlink="">
      <cdr:nvSpPr>
        <cdr:cNvPr id="3073" name="Text Box 1">
          <a:extLst xmlns:a="http://schemas.openxmlformats.org/drawingml/2006/main">
            <a:ext uri="{FF2B5EF4-FFF2-40B4-BE49-F238E27FC236}">
              <a16:creationId xmlns:a16="http://schemas.microsoft.com/office/drawing/2014/main" id="{312F2F27-49A1-4A50-A327-4B27E3574D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13267" y="296561"/>
          <a:ext cx="844091" cy="2707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Pellets</a:t>
          </a:r>
        </a:p>
      </cdr:txBody>
    </cdr:sp>
  </cdr:relSizeAnchor>
  <cdr:relSizeAnchor xmlns:cdr="http://schemas.openxmlformats.org/drawingml/2006/chartDrawing">
    <cdr:from>
      <cdr:x>0.39262</cdr:x>
      <cdr:y>0.06858</cdr:y>
    </cdr:from>
    <cdr:to>
      <cdr:x>0.52543</cdr:x>
      <cdr:y>0.12892</cdr:y>
    </cdr:to>
    <cdr:sp macro="" textlink="">
      <cdr:nvSpPr>
        <cdr:cNvPr id="3074" name="Text Box 2">
          <a:extLst xmlns:a="http://schemas.openxmlformats.org/drawingml/2006/main">
            <a:ext uri="{FF2B5EF4-FFF2-40B4-BE49-F238E27FC236}">
              <a16:creationId xmlns:a16="http://schemas.microsoft.com/office/drawing/2014/main" id="{BBF30FFE-47F8-4FC5-BC37-79E0D75D863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1270" y="304838"/>
          <a:ext cx="1072733" cy="2682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Fuel wood</a:t>
          </a:r>
        </a:p>
      </cdr:txBody>
    </cdr:sp>
  </cdr:relSizeAnchor>
  <cdr:relSizeAnchor xmlns:cdr="http://schemas.openxmlformats.org/drawingml/2006/chartDrawing">
    <cdr:from>
      <cdr:x>0.60442</cdr:x>
      <cdr:y>0.06662</cdr:y>
    </cdr:from>
    <cdr:to>
      <cdr:x>0.7397</cdr:x>
      <cdr:y>0.12745</cdr:y>
    </cdr:to>
    <cdr:sp macro="" textlink="">
      <cdr:nvSpPr>
        <cdr:cNvPr id="3075" name="Text Box 3">
          <a:extLst xmlns:a="http://schemas.openxmlformats.org/drawingml/2006/main">
            <a:ext uri="{FF2B5EF4-FFF2-40B4-BE49-F238E27FC236}">
              <a16:creationId xmlns:a16="http://schemas.microsoft.com/office/drawing/2014/main" id="{C1093CC1-EE44-4CFE-9242-01C14F13655D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85866" y="296561"/>
          <a:ext cx="1093527" cy="2707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Chips</a:t>
          </a:r>
        </a:p>
      </cdr:txBody>
    </cdr:sp>
  </cdr:relSizeAnchor>
  <cdr:relSizeAnchor xmlns:cdr="http://schemas.openxmlformats.org/drawingml/2006/chartDrawing">
    <cdr:from>
      <cdr:x>0.82437</cdr:x>
      <cdr:y>0.06662</cdr:y>
    </cdr:from>
    <cdr:to>
      <cdr:x>0.95965</cdr:x>
      <cdr:y>0.12745</cdr:y>
    </cdr:to>
    <cdr:sp macro="" textlink="">
      <cdr:nvSpPr>
        <cdr:cNvPr id="3076" name="Text Box 4">
          <a:extLst xmlns:a="http://schemas.openxmlformats.org/drawingml/2006/main">
            <a:ext uri="{FF2B5EF4-FFF2-40B4-BE49-F238E27FC236}">
              <a16:creationId xmlns:a16="http://schemas.microsoft.com/office/drawing/2014/main" id="{7EC7E27D-AF91-43FD-A0F3-92B3DCF21C5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63846" y="296561"/>
          <a:ext cx="1093527" cy="2707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Residues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Weight.xlsx" TargetMode="External"/><Relationship Id="rId1" Type="http://schemas.openxmlformats.org/officeDocument/2006/relationships/externalLinkPath" Target="file:///E:\EFIData\Monthly\Pellets\Weight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ExportValueEU28.xlsx" TargetMode="External"/><Relationship Id="rId1" Type="http://schemas.openxmlformats.org/officeDocument/2006/relationships/externalLinkPath" Target="file:///E:\EFIData\Monthly\Pellets\ExportValueEU28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Firewood\Weight.xlsx" TargetMode="External"/><Relationship Id="rId1" Type="http://schemas.openxmlformats.org/officeDocument/2006/relationships/externalLinkPath" Target="file:///E:\EFIData\Monthly\Firewood\Weight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Firewood\ExportValueEU28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.xlsx" TargetMode="External"/><Relationship Id="rId1" Type="http://schemas.openxmlformats.org/officeDocument/2006/relationships/externalLinkPath" Target="file:///E:\EFIData\Monthly\Chips\Weight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Chips\ExportValueEU28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Residues\Weight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Residues\ExportValueEU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enmark"/>
      <sheetName val="Sheet1"/>
      <sheetName val="RussiaChart"/>
      <sheetName val="Croatia"/>
      <sheetName val="ExtraEU"/>
      <sheetName val="IntraEU"/>
      <sheetName val="Albania"/>
      <sheetName val="Andorra"/>
      <sheetName val="Australia"/>
      <sheetName val="Belarus"/>
      <sheetName val="BosniaHerzegovina"/>
      <sheetName val="Brazil"/>
      <sheetName val="Canada"/>
      <sheetName val="Chile"/>
      <sheetName val="Egypt"/>
      <sheetName val="Ghana"/>
      <sheetName val="Indonesia"/>
      <sheetName val="Kosovo"/>
      <sheetName val="Macedonia"/>
      <sheetName val="Malaysia"/>
      <sheetName val="Moldova"/>
      <sheetName val="Montenegro"/>
      <sheetName val="Norway"/>
      <sheetName val="Panama"/>
      <sheetName val="Russia"/>
      <sheetName val="Serbia"/>
      <sheetName val="SouthAfrica"/>
      <sheetName val="Switzerland"/>
      <sheetName val="Thailand"/>
      <sheetName val="Turkey"/>
      <sheetName val="Ukraine"/>
      <sheetName val="Uruguay"/>
      <sheetName val="USA"/>
      <sheetName val="Vietnam"/>
      <sheetName val="US-EU Comtrade"/>
      <sheetName val="ChartB"/>
      <sheetName val="ChartA"/>
      <sheetName val="ChartData"/>
      <sheetName val="Weight"/>
      <sheetName val=""/>
      <sheetName val="Estonia"/>
    </sheetNames>
    <sheetDataSet>
      <sheetData sheetId="0"/>
      <sheetData sheetId="1"/>
      <sheetData sheetId="2"/>
      <sheetData sheetId="3">
        <row r="1">
          <cell r="B1">
            <v>0</v>
          </cell>
        </row>
      </sheetData>
      <sheetData sheetId="4">
        <row r="1">
          <cell r="B1">
            <v>95.600000000000009</v>
          </cell>
        </row>
      </sheetData>
      <sheetData sheetId="5">
        <row r="1">
          <cell r="B1">
            <v>13144.6</v>
          </cell>
        </row>
      </sheetData>
      <sheetData sheetId="6">
        <row r="1">
          <cell r="B1">
            <v>0</v>
          </cell>
        </row>
      </sheetData>
      <sheetData sheetId="7">
        <row r="1">
          <cell r="B1">
            <v>0</v>
          </cell>
        </row>
      </sheetData>
      <sheetData sheetId="8">
        <row r="1">
          <cell r="B1">
            <v>0</v>
          </cell>
        </row>
      </sheetData>
      <sheetData sheetId="9">
        <row r="1">
          <cell r="B1">
            <v>0</v>
          </cell>
        </row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10">
        <row r="1">
          <cell r="B1">
            <v>0</v>
          </cell>
        </row>
      </sheetData>
      <sheetData sheetId="11">
        <row r="1">
          <cell r="B1">
            <v>0</v>
          </cell>
        </row>
      </sheetData>
      <sheetData sheetId="12">
        <row r="1">
          <cell r="B1">
            <v>0</v>
          </cell>
        </row>
      </sheetData>
      <sheetData sheetId="13">
        <row r="1">
          <cell r="B1">
            <v>0</v>
          </cell>
        </row>
      </sheetData>
      <sheetData sheetId="14">
        <row r="1">
          <cell r="B1">
            <v>75.600000000000009</v>
          </cell>
        </row>
      </sheetData>
      <sheetData sheetId="15">
        <row r="1">
          <cell r="B1">
            <v>0</v>
          </cell>
        </row>
      </sheetData>
      <sheetData sheetId="16"/>
      <sheetData sheetId="17">
        <row r="1">
          <cell r="B1">
            <v>0</v>
          </cell>
        </row>
      </sheetData>
      <sheetData sheetId="18">
        <row r="1">
          <cell r="B1">
            <v>0</v>
          </cell>
        </row>
      </sheetData>
      <sheetData sheetId="19"/>
      <sheetData sheetId="20">
        <row r="1">
          <cell r="B1">
            <v>0</v>
          </cell>
        </row>
      </sheetData>
      <sheetData sheetId="21">
        <row r="1">
          <cell r="B1">
            <v>0</v>
          </cell>
        </row>
      </sheetData>
      <sheetData sheetId="22">
        <row r="1">
          <cell r="B1">
            <v>0</v>
          </cell>
        </row>
      </sheetData>
      <sheetData sheetId="23"/>
      <sheetData sheetId="24">
        <row r="1">
          <cell r="B1">
            <v>0</v>
          </cell>
        </row>
      </sheetData>
      <sheetData sheetId="25">
        <row r="1">
          <cell r="B1">
            <v>0</v>
          </cell>
        </row>
      </sheetData>
      <sheetData sheetId="26">
        <row r="1">
          <cell r="B1">
            <v>0</v>
          </cell>
        </row>
      </sheetData>
      <sheetData sheetId="27">
        <row r="1">
          <cell r="B1">
            <v>20</v>
          </cell>
        </row>
      </sheetData>
      <sheetData sheetId="28"/>
      <sheetData sheetId="29">
        <row r="1">
          <cell r="B1">
            <v>0</v>
          </cell>
        </row>
      </sheetData>
      <sheetData sheetId="30">
        <row r="1">
          <cell r="B1">
            <v>0</v>
          </cell>
        </row>
      </sheetData>
      <sheetData sheetId="31">
        <row r="1">
          <cell r="B1">
            <v>0</v>
          </cell>
        </row>
      </sheetData>
      <sheetData sheetId="32">
        <row r="1">
          <cell r="B1">
            <v>0</v>
          </cell>
        </row>
      </sheetData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>
        <row r="1">
          <cell r="B1">
            <v>60740</v>
          </cell>
        </row>
        <row r="23">
          <cell r="B23">
            <v>250</v>
          </cell>
          <cell r="C23">
            <v>1846</v>
          </cell>
          <cell r="D23">
            <v>0</v>
          </cell>
          <cell r="E23">
            <v>0</v>
          </cell>
          <cell r="F23">
            <v>45</v>
          </cell>
          <cell r="G23">
            <v>0</v>
          </cell>
          <cell r="H23">
            <v>0</v>
          </cell>
          <cell r="I23">
            <v>2511</v>
          </cell>
          <cell r="J23">
            <v>0</v>
          </cell>
          <cell r="K23">
            <v>4416</v>
          </cell>
          <cell r="L23">
            <v>4367</v>
          </cell>
          <cell r="M23">
            <v>0</v>
          </cell>
          <cell r="N23">
            <v>0</v>
          </cell>
          <cell r="O23">
            <v>2528</v>
          </cell>
          <cell r="P23">
            <v>0</v>
          </cell>
          <cell r="Q23">
            <v>0</v>
          </cell>
          <cell r="R23">
            <v>0</v>
          </cell>
          <cell r="S23">
            <v>4385</v>
          </cell>
          <cell r="T23">
            <v>0</v>
          </cell>
          <cell r="U23">
            <v>0</v>
          </cell>
          <cell r="V23">
            <v>8302</v>
          </cell>
          <cell r="W23">
            <v>281</v>
          </cell>
          <cell r="X23">
            <v>7460</v>
          </cell>
          <cell r="Y23">
            <v>0</v>
          </cell>
          <cell r="Z23">
            <v>6542</v>
          </cell>
          <cell r="AA23">
            <v>3935</v>
          </cell>
          <cell r="AB23">
            <v>0</v>
          </cell>
          <cell r="AC23">
            <v>590</v>
          </cell>
          <cell r="AD23">
            <v>849</v>
          </cell>
          <cell r="AE23">
            <v>0</v>
          </cell>
          <cell r="AF23">
            <v>0</v>
          </cell>
          <cell r="AG23">
            <v>0</v>
          </cell>
          <cell r="AH23">
            <v>5267</v>
          </cell>
          <cell r="AI23">
            <v>3520</v>
          </cell>
          <cell r="AJ23">
            <v>9195</v>
          </cell>
          <cell r="AK23">
            <v>5306</v>
          </cell>
          <cell r="AL23">
            <v>0</v>
          </cell>
          <cell r="AM23">
            <v>6150</v>
          </cell>
          <cell r="AN23">
            <v>5069</v>
          </cell>
          <cell r="AO23">
            <v>2357</v>
          </cell>
          <cell r="AP23">
            <v>0</v>
          </cell>
          <cell r="AQ23">
            <v>0</v>
          </cell>
          <cell r="AR23">
            <v>16771</v>
          </cell>
          <cell r="AS23">
            <v>16272</v>
          </cell>
          <cell r="AT23">
            <v>0</v>
          </cell>
          <cell r="AU23">
            <v>6451</v>
          </cell>
          <cell r="AV23">
            <v>0</v>
          </cell>
          <cell r="AW23">
            <v>6152</v>
          </cell>
          <cell r="AX23">
            <v>15738</v>
          </cell>
          <cell r="AY23">
            <v>5699</v>
          </cell>
          <cell r="AZ23">
            <v>2999</v>
          </cell>
          <cell r="BA23">
            <v>3025</v>
          </cell>
          <cell r="BB23">
            <v>0</v>
          </cell>
          <cell r="BC23">
            <v>2737</v>
          </cell>
          <cell r="BD23">
            <v>5549</v>
          </cell>
          <cell r="BE23">
            <v>18688</v>
          </cell>
          <cell r="BF23">
            <v>56708</v>
          </cell>
          <cell r="BG23">
            <v>15212</v>
          </cell>
          <cell r="BH23">
            <v>15683</v>
          </cell>
          <cell r="BI23">
            <v>30093</v>
          </cell>
          <cell r="BJ23">
            <v>3550</v>
          </cell>
          <cell r="BK23">
            <v>183</v>
          </cell>
          <cell r="BL23">
            <v>9301</v>
          </cell>
          <cell r="BM23">
            <v>1396</v>
          </cell>
          <cell r="BN23">
            <v>0</v>
          </cell>
          <cell r="BO23">
            <v>4742</v>
          </cell>
          <cell r="BP23">
            <v>0</v>
          </cell>
          <cell r="BQ23">
            <v>0</v>
          </cell>
          <cell r="BR23">
            <v>68218</v>
          </cell>
          <cell r="BS23">
            <v>17599</v>
          </cell>
          <cell r="BT23">
            <v>14620</v>
          </cell>
          <cell r="BU23">
            <v>4828</v>
          </cell>
          <cell r="BV23">
            <v>18988</v>
          </cell>
          <cell r="BW23">
            <v>5076</v>
          </cell>
          <cell r="BX23">
            <v>3296</v>
          </cell>
          <cell r="BY23">
            <v>0</v>
          </cell>
          <cell r="BZ23">
            <v>15602</v>
          </cell>
          <cell r="CA23">
            <v>3140</v>
          </cell>
          <cell r="CB23">
            <v>4811</v>
          </cell>
          <cell r="CC23">
            <v>21042</v>
          </cell>
          <cell r="CD23">
            <v>15448</v>
          </cell>
          <cell r="CE23">
            <v>25462</v>
          </cell>
          <cell r="CF23">
            <v>5651</v>
          </cell>
          <cell r="CG23">
            <v>19711</v>
          </cell>
          <cell r="CH23">
            <v>42723</v>
          </cell>
          <cell r="CI23">
            <v>147889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38789</v>
          </cell>
          <cell r="CO23">
            <v>20389</v>
          </cell>
          <cell r="CP23">
            <v>31425</v>
          </cell>
          <cell r="CQ23">
            <v>4569</v>
          </cell>
          <cell r="CR23">
            <v>33460</v>
          </cell>
          <cell r="CS23">
            <v>17430</v>
          </cell>
          <cell r="CT23">
            <v>0</v>
          </cell>
          <cell r="CU23">
            <v>0</v>
          </cell>
          <cell r="CV23">
            <v>0</v>
          </cell>
          <cell r="CW23">
            <v>7550</v>
          </cell>
          <cell r="CX23">
            <v>5730</v>
          </cell>
          <cell r="CY23">
            <v>0</v>
          </cell>
          <cell r="CZ23">
            <v>0</v>
          </cell>
          <cell r="DA23">
            <v>0</v>
          </cell>
          <cell r="DB23">
            <v>32160</v>
          </cell>
          <cell r="DC23">
            <v>61400</v>
          </cell>
          <cell r="DD23">
            <v>29588</v>
          </cell>
          <cell r="DE23">
            <v>6102</v>
          </cell>
          <cell r="DF23">
            <v>33521</v>
          </cell>
          <cell r="DG23">
            <v>4113</v>
          </cell>
          <cell r="DH23">
            <v>0</v>
          </cell>
          <cell r="DI23">
            <v>77257</v>
          </cell>
          <cell r="DJ23">
            <v>32763</v>
          </cell>
          <cell r="DK23">
            <v>5708</v>
          </cell>
          <cell r="DL23">
            <v>5660</v>
          </cell>
          <cell r="DM23">
            <v>79697</v>
          </cell>
          <cell r="DN23">
            <v>62154</v>
          </cell>
          <cell r="DO23">
            <v>3138</v>
          </cell>
          <cell r="DP23">
            <v>3144</v>
          </cell>
          <cell r="DQ23">
            <v>42</v>
          </cell>
          <cell r="DR23">
            <v>28305</v>
          </cell>
          <cell r="DS23">
            <v>3692</v>
          </cell>
          <cell r="DT23">
            <v>0</v>
          </cell>
          <cell r="DU23">
            <v>3354</v>
          </cell>
          <cell r="DV23">
            <v>3434</v>
          </cell>
          <cell r="DW23">
            <v>58903</v>
          </cell>
          <cell r="DX23">
            <v>65522</v>
          </cell>
          <cell r="DY23">
            <v>116591</v>
          </cell>
          <cell r="DZ23">
            <v>80650</v>
          </cell>
          <cell r="EA23">
            <v>45769</v>
          </cell>
          <cell r="EB23">
            <v>0</v>
          </cell>
          <cell r="EC23">
            <v>26875</v>
          </cell>
          <cell r="ED23">
            <v>6219</v>
          </cell>
          <cell r="EE23">
            <v>0</v>
          </cell>
          <cell r="EF23">
            <v>2230</v>
          </cell>
          <cell r="EG23">
            <v>816</v>
          </cell>
          <cell r="EH23">
            <v>0</v>
          </cell>
          <cell r="EI23">
            <v>26809</v>
          </cell>
          <cell r="EJ23">
            <v>0</v>
          </cell>
          <cell r="EK23">
            <v>255</v>
          </cell>
          <cell r="EL23">
            <v>68014</v>
          </cell>
          <cell r="EM23">
            <v>130216</v>
          </cell>
          <cell r="EN23">
            <v>56032</v>
          </cell>
          <cell r="EO23">
            <v>26769</v>
          </cell>
          <cell r="EP23">
            <v>0</v>
          </cell>
          <cell r="EQ23">
            <v>133</v>
          </cell>
          <cell r="ER23">
            <v>39149</v>
          </cell>
          <cell r="ES23">
            <v>130133</v>
          </cell>
          <cell r="ET23">
            <v>311</v>
          </cell>
          <cell r="EU23">
            <v>123735</v>
          </cell>
          <cell r="EV23">
            <v>16080</v>
          </cell>
          <cell r="EW23">
            <v>5970</v>
          </cell>
          <cell r="EX23">
            <v>49184</v>
          </cell>
          <cell r="EY23">
            <v>38606</v>
          </cell>
          <cell r="EZ23">
            <v>353756</v>
          </cell>
          <cell r="FA23">
            <v>13265</v>
          </cell>
          <cell r="FB23">
            <v>80549</v>
          </cell>
          <cell r="FC23">
            <v>23680</v>
          </cell>
          <cell r="FD23">
            <v>8962</v>
          </cell>
          <cell r="FE23">
            <v>5870</v>
          </cell>
          <cell r="FF23">
            <v>8328</v>
          </cell>
          <cell r="FG23">
            <v>311</v>
          </cell>
          <cell r="FH23">
            <v>858</v>
          </cell>
          <cell r="FI23">
            <v>2744</v>
          </cell>
          <cell r="FJ23">
            <v>130610</v>
          </cell>
          <cell r="FK23">
            <v>827</v>
          </cell>
          <cell r="FL23">
            <v>9251</v>
          </cell>
          <cell r="FM23">
            <v>54994</v>
          </cell>
          <cell r="FN23">
            <v>531</v>
          </cell>
          <cell r="FO23">
            <v>376</v>
          </cell>
          <cell r="FP23">
            <v>953</v>
          </cell>
          <cell r="FQ23">
            <v>941</v>
          </cell>
          <cell r="FR23">
            <v>146</v>
          </cell>
          <cell r="FS23">
            <v>104170</v>
          </cell>
          <cell r="FT23">
            <v>48313</v>
          </cell>
          <cell r="FU23">
            <v>249</v>
          </cell>
          <cell r="FV23">
            <v>230276</v>
          </cell>
          <cell r="FW23">
            <v>445</v>
          </cell>
          <cell r="FX23">
            <v>0</v>
          </cell>
          <cell r="FY23">
            <v>0</v>
          </cell>
        </row>
      </sheetData>
      <sheetData sheetId="1">
        <row r="1">
          <cell r="B1">
            <v>5201478</v>
          </cell>
        </row>
        <row r="23">
          <cell r="B23">
            <v>1146663</v>
          </cell>
          <cell r="C23">
            <v>1258778</v>
          </cell>
          <cell r="D23">
            <v>777045</v>
          </cell>
          <cell r="E23">
            <v>1948205</v>
          </cell>
          <cell r="F23">
            <v>1188566</v>
          </cell>
          <cell r="G23">
            <v>2299290</v>
          </cell>
          <cell r="H23">
            <v>2525796</v>
          </cell>
          <cell r="I23">
            <v>2179319</v>
          </cell>
          <cell r="J23">
            <v>3419730</v>
          </cell>
          <cell r="K23">
            <v>2785118</v>
          </cell>
          <cell r="L23">
            <v>3158229</v>
          </cell>
          <cell r="M23">
            <v>1902758</v>
          </cell>
          <cell r="N23">
            <v>2837419</v>
          </cell>
          <cell r="O23">
            <v>4686722</v>
          </cell>
          <cell r="P23">
            <v>4246980</v>
          </cell>
          <cell r="Q23">
            <v>1037512</v>
          </cell>
          <cell r="R23">
            <v>2003537</v>
          </cell>
          <cell r="S23">
            <v>2353832</v>
          </cell>
          <cell r="T23">
            <v>2572742</v>
          </cell>
          <cell r="U23">
            <v>1919046</v>
          </cell>
          <cell r="V23">
            <v>2863160</v>
          </cell>
          <cell r="W23">
            <v>2540514</v>
          </cell>
          <cell r="X23">
            <v>3918617</v>
          </cell>
          <cell r="Y23">
            <v>3075677</v>
          </cell>
          <cell r="Z23">
            <v>3360658</v>
          </cell>
          <cell r="AA23">
            <v>3159583</v>
          </cell>
          <cell r="AB23">
            <v>2236894</v>
          </cell>
          <cell r="AC23">
            <v>2541334</v>
          </cell>
          <cell r="AD23">
            <v>3295572</v>
          </cell>
          <cell r="AE23">
            <v>3551290</v>
          </cell>
          <cell r="AF23">
            <v>3713202</v>
          </cell>
          <cell r="AG23">
            <v>3657478</v>
          </cell>
          <cell r="AH23">
            <v>4050764</v>
          </cell>
          <cell r="AI23">
            <v>4725632</v>
          </cell>
          <cell r="AJ23">
            <v>4099197</v>
          </cell>
          <cell r="AK23">
            <v>4007835</v>
          </cell>
          <cell r="AL23">
            <v>5308531</v>
          </cell>
          <cell r="AM23">
            <v>5205763</v>
          </cell>
          <cell r="AN23">
            <v>5263723</v>
          </cell>
          <cell r="AO23">
            <v>6403392</v>
          </cell>
          <cell r="AP23">
            <v>7269834</v>
          </cell>
          <cell r="AQ23">
            <v>7357433</v>
          </cell>
          <cell r="AR23">
            <v>8038271</v>
          </cell>
          <cell r="AS23">
            <v>5522672</v>
          </cell>
          <cell r="AT23">
            <v>7518315</v>
          </cell>
          <cell r="AU23">
            <v>8072126</v>
          </cell>
          <cell r="AV23">
            <v>7610200</v>
          </cell>
          <cell r="AW23">
            <v>6040847</v>
          </cell>
          <cell r="AX23">
            <v>5455922</v>
          </cell>
          <cell r="AY23">
            <v>5219284</v>
          </cell>
          <cell r="AZ23">
            <v>5360834</v>
          </cell>
          <cell r="BA23">
            <v>6276260</v>
          </cell>
          <cell r="BB23">
            <v>6635728</v>
          </cell>
          <cell r="BC23">
            <v>6638732</v>
          </cell>
          <cell r="BD23">
            <v>6198365</v>
          </cell>
          <cell r="BE23">
            <v>5049203</v>
          </cell>
          <cell r="BF23">
            <v>7022127</v>
          </cell>
          <cell r="BG23">
            <v>5612789</v>
          </cell>
          <cell r="BH23">
            <v>5482134</v>
          </cell>
          <cell r="BI23">
            <v>4128178</v>
          </cell>
          <cell r="BJ23">
            <v>3550880</v>
          </cell>
          <cell r="BK23">
            <v>2360663</v>
          </cell>
          <cell r="BL23">
            <v>3748002</v>
          </cell>
          <cell r="BM23">
            <v>4819093</v>
          </cell>
          <cell r="BN23">
            <v>4531219</v>
          </cell>
          <cell r="BO23">
            <v>4590566</v>
          </cell>
          <cell r="BP23">
            <v>4763999</v>
          </cell>
          <cell r="BQ23">
            <v>3860939</v>
          </cell>
          <cell r="BR23">
            <v>4452049</v>
          </cell>
          <cell r="BS23">
            <v>4737528</v>
          </cell>
          <cell r="BT23">
            <v>4343531</v>
          </cell>
          <cell r="BU23">
            <v>2805388</v>
          </cell>
          <cell r="BV23">
            <v>3233861</v>
          </cell>
          <cell r="BW23">
            <v>2594640</v>
          </cell>
          <cell r="BX23">
            <v>2800961</v>
          </cell>
          <cell r="BY23">
            <v>2427029</v>
          </cell>
          <cell r="BZ23">
            <v>2398944</v>
          </cell>
          <cell r="CA23">
            <v>2537135</v>
          </cell>
          <cell r="CB23">
            <v>2930524</v>
          </cell>
          <cell r="CC23">
            <v>2840560</v>
          </cell>
          <cell r="CD23">
            <v>3818942</v>
          </cell>
          <cell r="CE23">
            <v>3634792</v>
          </cell>
          <cell r="CF23">
            <v>4064354</v>
          </cell>
          <cell r="CG23">
            <v>3518437</v>
          </cell>
          <cell r="CH23">
            <v>2736887</v>
          </cell>
          <cell r="CI23">
            <v>2298626</v>
          </cell>
          <cell r="CJ23">
            <v>1725806</v>
          </cell>
          <cell r="CK23">
            <v>1934672</v>
          </cell>
          <cell r="CL23">
            <v>2961328</v>
          </cell>
          <cell r="CM23">
            <v>1964914</v>
          </cell>
          <cell r="CN23">
            <v>2290632</v>
          </cell>
          <cell r="CO23">
            <v>2338140</v>
          </cell>
          <cell r="CP23">
            <v>1825613</v>
          </cell>
          <cell r="CQ23">
            <v>2809883</v>
          </cell>
          <cell r="CR23">
            <v>3273228</v>
          </cell>
          <cell r="CS23">
            <v>1704270</v>
          </cell>
          <cell r="CT23">
            <v>2550959</v>
          </cell>
          <cell r="CU23">
            <v>1761256</v>
          </cell>
          <cell r="CV23">
            <v>1832815</v>
          </cell>
          <cell r="CW23">
            <v>1434787</v>
          </cell>
          <cell r="CX23">
            <v>1964933</v>
          </cell>
          <cell r="CY23">
            <v>1975544</v>
          </cell>
          <cell r="CZ23">
            <v>2088177</v>
          </cell>
          <cell r="DA23">
            <v>1533671</v>
          </cell>
          <cell r="DB23">
            <v>1836218</v>
          </cell>
          <cell r="DC23">
            <v>2291886</v>
          </cell>
          <cell r="DD23">
            <v>2569471</v>
          </cell>
          <cell r="DE23">
            <v>1894808</v>
          </cell>
          <cell r="DF23">
            <v>1916061</v>
          </cell>
          <cell r="DG23">
            <v>2758477</v>
          </cell>
          <cell r="DH23">
            <v>2034063</v>
          </cell>
          <cell r="DI23">
            <v>2283259</v>
          </cell>
          <cell r="DJ23">
            <v>3722780</v>
          </cell>
          <cell r="DK23">
            <v>2406932</v>
          </cell>
          <cell r="DL23">
            <v>3057625</v>
          </cell>
          <cell r="DM23">
            <v>2470919</v>
          </cell>
          <cell r="DN23">
            <v>3171717</v>
          </cell>
          <cell r="DO23">
            <v>5894349</v>
          </cell>
          <cell r="DP23">
            <v>5515412</v>
          </cell>
          <cell r="DQ23">
            <v>4088489</v>
          </cell>
          <cell r="DR23">
            <v>5315946</v>
          </cell>
          <cell r="DS23">
            <v>2434543</v>
          </cell>
          <cell r="DT23">
            <v>3053268</v>
          </cell>
          <cell r="DU23">
            <v>5727604</v>
          </cell>
          <cell r="DV23">
            <v>5104805</v>
          </cell>
          <cell r="DW23">
            <v>6363229</v>
          </cell>
          <cell r="DX23">
            <v>5266730</v>
          </cell>
          <cell r="DY23">
            <v>3809413</v>
          </cell>
          <cell r="DZ23">
            <v>6944986</v>
          </cell>
          <cell r="EA23">
            <v>5919168</v>
          </cell>
          <cell r="EB23">
            <v>5907470</v>
          </cell>
          <cell r="EC23">
            <v>4309461</v>
          </cell>
          <cell r="ED23">
            <v>4041032</v>
          </cell>
          <cell r="EE23">
            <v>3337733</v>
          </cell>
          <cell r="EF23">
            <v>4015510</v>
          </cell>
          <cell r="EG23">
            <v>5903226</v>
          </cell>
          <cell r="EH23">
            <v>7513752</v>
          </cell>
          <cell r="EI23">
            <v>7145547</v>
          </cell>
          <cell r="EJ23">
            <v>5677242</v>
          </cell>
          <cell r="EK23">
            <v>4154916</v>
          </cell>
          <cell r="EL23">
            <v>4627341</v>
          </cell>
          <cell r="EM23">
            <v>5101656</v>
          </cell>
          <cell r="EN23">
            <v>4679967</v>
          </cell>
          <cell r="EO23">
            <v>4966260</v>
          </cell>
          <cell r="EP23">
            <v>5099847</v>
          </cell>
          <cell r="EQ23">
            <v>5303830</v>
          </cell>
          <cell r="ER23">
            <v>7918428</v>
          </cell>
          <cell r="ES23">
            <v>4396092</v>
          </cell>
          <cell r="ET23">
            <v>7197862</v>
          </cell>
          <cell r="EU23">
            <v>8108946</v>
          </cell>
          <cell r="EV23">
            <v>8585449</v>
          </cell>
          <cell r="EW23">
            <v>9747582</v>
          </cell>
          <cell r="EX23">
            <v>13819763</v>
          </cell>
          <cell r="EY23">
            <v>10944998</v>
          </cell>
          <cell r="EZ23">
            <v>8768731</v>
          </cell>
          <cell r="FA23">
            <v>4385270</v>
          </cell>
          <cell r="FB23">
            <v>3245355</v>
          </cell>
          <cell r="FC23">
            <v>3007430</v>
          </cell>
          <cell r="FD23">
            <v>2350755</v>
          </cell>
          <cell r="FE23">
            <v>5165502</v>
          </cell>
          <cell r="FF23">
            <v>6521171</v>
          </cell>
          <cell r="FG23">
            <v>4389453</v>
          </cell>
          <cell r="FH23">
            <v>3609010</v>
          </cell>
          <cell r="FI23">
            <v>3533036</v>
          </cell>
          <cell r="FJ23">
            <v>4483270</v>
          </cell>
          <cell r="FK23">
            <v>4239629</v>
          </cell>
          <cell r="FL23">
            <v>4200711</v>
          </cell>
          <cell r="FM23">
            <v>2355277</v>
          </cell>
          <cell r="FN23">
            <v>3304064</v>
          </cell>
          <cell r="FO23">
            <v>2284192</v>
          </cell>
          <cell r="FP23">
            <v>2436306</v>
          </cell>
          <cell r="FQ23">
            <v>3358638</v>
          </cell>
          <cell r="FR23">
            <v>2709566</v>
          </cell>
          <cell r="FS23">
            <v>2822288</v>
          </cell>
          <cell r="FT23">
            <v>2596135</v>
          </cell>
          <cell r="FU23">
            <v>1676778</v>
          </cell>
          <cell r="FV23">
            <v>2412106</v>
          </cell>
          <cell r="FW23">
            <v>0</v>
          </cell>
          <cell r="FX23">
            <v>0</v>
          </cell>
          <cell r="FY23">
            <v>0</v>
          </cell>
        </row>
      </sheetData>
      <sheetData sheetId="2">
        <row r="1">
          <cell r="B1">
            <v>0</v>
          </cell>
        </row>
        <row r="23">
          <cell r="B23">
            <v>427638</v>
          </cell>
          <cell r="C23">
            <v>500686</v>
          </cell>
          <cell r="D23">
            <v>15908</v>
          </cell>
          <cell r="E23">
            <v>876715</v>
          </cell>
          <cell r="F23">
            <v>204611</v>
          </cell>
          <cell r="G23">
            <v>854808</v>
          </cell>
          <cell r="H23">
            <v>970615</v>
          </cell>
          <cell r="I23">
            <v>987907</v>
          </cell>
          <cell r="J23">
            <v>1216862</v>
          </cell>
          <cell r="K23">
            <v>907207</v>
          </cell>
          <cell r="L23">
            <v>900659</v>
          </cell>
          <cell r="M23">
            <v>753850</v>
          </cell>
          <cell r="N23">
            <v>898333</v>
          </cell>
          <cell r="O23">
            <v>1693690</v>
          </cell>
          <cell r="P23">
            <v>1679563</v>
          </cell>
          <cell r="Q23">
            <v>91558</v>
          </cell>
          <cell r="R23">
            <v>209206</v>
          </cell>
          <cell r="S23">
            <v>250169</v>
          </cell>
          <cell r="T23">
            <v>263012</v>
          </cell>
          <cell r="U23">
            <v>289598</v>
          </cell>
          <cell r="V23">
            <v>338039</v>
          </cell>
          <cell r="W23">
            <v>231054</v>
          </cell>
          <cell r="X23">
            <v>1582448</v>
          </cell>
          <cell r="Y23">
            <v>1158125</v>
          </cell>
          <cell r="Z23">
            <v>1314641</v>
          </cell>
          <cell r="AA23">
            <v>1356647</v>
          </cell>
          <cell r="AB23">
            <v>979097</v>
          </cell>
          <cell r="AC23">
            <v>1564941</v>
          </cell>
          <cell r="AD23">
            <v>1577697</v>
          </cell>
          <cell r="AE23">
            <v>1132930</v>
          </cell>
          <cell r="AF23">
            <v>1198491</v>
          </cell>
          <cell r="AG23">
            <v>1158275</v>
          </cell>
          <cell r="AH23">
            <v>1034241</v>
          </cell>
          <cell r="AI23">
            <v>1551511</v>
          </cell>
          <cell r="AJ23">
            <v>1202370</v>
          </cell>
          <cell r="AK23">
            <v>1165006</v>
          </cell>
          <cell r="AL23">
            <v>2029814</v>
          </cell>
          <cell r="AM23">
            <v>2570801</v>
          </cell>
          <cell r="AN23">
            <v>1479351</v>
          </cell>
          <cell r="AO23">
            <v>2939791</v>
          </cell>
          <cell r="AP23">
            <v>2814626</v>
          </cell>
          <cell r="AQ23">
            <v>2740244</v>
          </cell>
          <cell r="AR23">
            <v>3996036</v>
          </cell>
          <cell r="AS23">
            <v>2915337</v>
          </cell>
          <cell r="AT23">
            <v>4055099</v>
          </cell>
          <cell r="AU23">
            <v>3826130</v>
          </cell>
          <cell r="AV23">
            <v>3932109</v>
          </cell>
          <cell r="AW23">
            <v>2923263</v>
          </cell>
          <cell r="AX23">
            <v>2705221</v>
          </cell>
          <cell r="AY23">
            <v>2560467</v>
          </cell>
          <cell r="AZ23">
            <v>2728861</v>
          </cell>
          <cell r="BA23">
            <v>3366526</v>
          </cell>
          <cell r="BB23">
            <v>3412496</v>
          </cell>
          <cell r="BC23">
            <v>3496374</v>
          </cell>
          <cell r="BD23">
            <v>2822515</v>
          </cell>
          <cell r="BE23">
            <v>1542239</v>
          </cell>
          <cell r="BF23">
            <v>3279313</v>
          </cell>
          <cell r="BG23">
            <v>2353262</v>
          </cell>
          <cell r="BH23">
            <v>2649932</v>
          </cell>
          <cell r="BI23">
            <v>2243218</v>
          </cell>
          <cell r="BJ23">
            <v>878862</v>
          </cell>
          <cell r="BK23">
            <v>735094</v>
          </cell>
          <cell r="BL23">
            <v>1976650</v>
          </cell>
          <cell r="BM23">
            <v>2766663</v>
          </cell>
          <cell r="BN23">
            <v>1724887</v>
          </cell>
          <cell r="BO23">
            <v>1669831</v>
          </cell>
          <cell r="BP23">
            <v>1596516</v>
          </cell>
          <cell r="BQ23">
            <v>1517144</v>
          </cell>
          <cell r="BR23">
            <v>1663255</v>
          </cell>
          <cell r="BS23">
            <v>1300019</v>
          </cell>
          <cell r="BT23">
            <v>1593496</v>
          </cell>
          <cell r="BU23">
            <v>1048662</v>
          </cell>
          <cell r="BV23">
            <v>1165431</v>
          </cell>
          <cell r="BW23">
            <v>910364</v>
          </cell>
          <cell r="BX23">
            <v>1366958</v>
          </cell>
          <cell r="BY23">
            <v>958041</v>
          </cell>
          <cell r="BZ23">
            <v>1246274</v>
          </cell>
          <cell r="CA23">
            <v>1354445</v>
          </cell>
          <cell r="CB23">
            <v>1696100</v>
          </cell>
          <cell r="CC23">
            <v>1113896</v>
          </cell>
          <cell r="CD23">
            <v>1810454</v>
          </cell>
          <cell r="CE23">
            <v>1663492</v>
          </cell>
          <cell r="CF23">
            <v>2052484</v>
          </cell>
          <cell r="CG23">
            <v>1807495</v>
          </cell>
          <cell r="CH23">
            <v>1172676</v>
          </cell>
          <cell r="CI23">
            <v>928418</v>
          </cell>
          <cell r="CJ23">
            <v>757844</v>
          </cell>
          <cell r="CK23">
            <v>972133</v>
          </cell>
          <cell r="CL23">
            <v>1591362</v>
          </cell>
          <cell r="CM23">
            <v>563742</v>
          </cell>
          <cell r="CN23">
            <v>983235</v>
          </cell>
          <cell r="CO23">
            <v>1073272</v>
          </cell>
          <cell r="CP23">
            <v>905400</v>
          </cell>
          <cell r="CQ23">
            <v>1157932</v>
          </cell>
          <cell r="CR23">
            <v>1442007</v>
          </cell>
          <cell r="CS23">
            <v>700956</v>
          </cell>
          <cell r="CT23">
            <v>953788</v>
          </cell>
          <cell r="CU23">
            <v>593159</v>
          </cell>
          <cell r="CV23">
            <v>819975</v>
          </cell>
          <cell r="CW23">
            <v>548912</v>
          </cell>
          <cell r="CX23">
            <v>919202</v>
          </cell>
          <cell r="CY23">
            <v>836552</v>
          </cell>
          <cell r="CZ23">
            <v>424766</v>
          </cell>
          <cell r="DA23">
            <v>1020758</v>
          </cell>
          <cell r="DB23">
            <v>1107199</v>
          </cell>
          <cell r="DC23">
            <v>572598</v>
          </cell>
          <cell r="DD23">
            <v>1697933</v>
          </cell>
          <cell r="DE23">
            <v>447119</v>
          </cell>
          <cell r="DF23">
            <v>1148076</v>
          </cell>
          <cell r="DG23">
            <v>1718696</v>
          </cell>
          <cell r="DH23">
            <v>545050</v>
          </cell>
          <cell r="DI23">
            <v>693920</v>
          </cell>
          <cell r="DJ23">
            <v>1577616</v>
          </cell>
          <cell r="DK23">
            <v>826373</v>
          </cell>
          <cell r="DL23">
            <v>1132182</v>
          </cell>
          <cell r="DM23">
            <v>1208821</v>
          </cell>
          <cell r="DN23">
            <v>1472208</v>
          </cell>
          <cell r="DO23">
            <v>2456428</v>
          </cell>
          <cell r="DP23">
            <v>2190068</v>
          </cell>
          <cell r="DQ23">
            <v>1705358</v>
          </cell>
          <cell r="DR23">
            <v>2324360</v>
          </cell>
          <cell r="DS23">
            <v>659395</v>
          </cell>
          <cell r="DT23">
            <v>948621</v>
          </cell>
          <cell r="DU23">
            <v>1657003</v>
          </cell>
          <cell r="DV23">
            <v>2522669</v>
          </cell>
          <cell r="DW23">
            <v>2739341</v>
          </cell>
          <cell r="DX23">
            <v>1921646</v>
          </cell>
          <cell r="DY23">
            <v>1715455</v>
          </cell>
          <cell r="DZ23">
            <v>2408967</v>
          </cell>
          <cell r="EA23">
            <v>2490409</v>
          </cell>
          <cell r="EB23">
            <v>1348880</v>
          </cell>
          <cell r="EC23">
            <v>1033949</v>
          </cell>
          <cell r="ED23">
            <v>1280130</v>
          </cell>
          <cell r="EE23">
            <v>1028395</v>
          </cell>
          <cell r="EF23">
            <v>611528</v>
          </cell>
          <cell r="EG23">
            <v>1206315</v>
          </cell>
          <cell r="EH23">
            <v>2642576</v>
          </cell>
          <cell r="EI23">
            <v>2195036</v>
          </cell>
          <cell r="EJ23">
            <v>1647673</v>
          </cell>
          <cell r="EK23">
            <v>1584803</v>
          </cell>
          <cell r="EL23">
            <v>1591032</v>
          </cell>
          <cell r="EM23">
            <v>1490850</v>
          </cell>
          <cell r="EN23">
            <v>1443188</v>
          </cell>
          <cell r="EO23">
            <v>1558937</v>
          </cell>
          <cell r="EP23">
            <v>1547265</v>
          </cell>
          <cell r="EQ23">
            <v>1984801</v>
          </cell>
          <cell r="ER23">
            <v>2489383</v>
          </cell>
          <cell r="ES23">
            <v>1699630</v>
          </cell>
          <cell r="ET23">
            <v>3491719</v>
          </cell>
          <cell r="EU23">
            <v>2989207</v>
          </cell>
          <cell r="EV23">
            <v>3519426</v>
          </cell>
          <cell r="EW23">
            <v>5002861</v>
          </cell>
          <cell r="EX23">
            <v>5479443</v>
          </cell>
          <cell r="EY23">
            <v>3432390</v>
          </cell>
          <cell r="EZ23">
            <v>1429513</v>
          </cell>
          <cell r="FA23">
            <v>1606840</v>
          </cell>
          <cell r="FB23">
            <v>1096978</v>
          </cell>
          <cell r="FC23">
            <v>1243345</v>
          </cell>
          <cell r="FD23">
            <v>1305400</v>
          </cell>
          <cell r="FE23">
            <v>2440216</v>
          </cell>
          <cell r="FF23">
            <v>2923606</v>
          </cell>
          <cell r="FG23">
            <v>2037989</v>
          </cell>
          <cell r="FH23">
            <v>1893013</v>
          </cell>
          <cell r="FI23">
            <v>1696342</v>
          </cell>
          <cell r="FJ23">
            <v>1484201</v>
          </cell>
          <cell r="FK23">
            <v>1527450</v>
          </cell>
          <cell r="FL23">
            <v>1499290</v>
          </cell>
          <cell r="FM23">
            <v>1156528</v>
          </cell>
          <cell r="FN23">
            <v>1151857</v>
          </cell>
          <cell r="FO23">
            <v>567988</v>
          </cell>
          <cell r="FP23">
            <v>406724</v>
          </cell>
          <cell r="FQ23">
            <v>605693</v>
          </cell>
          <cell r="FR23">
            <v>441115</v>
          </cell>
          <cell r="FS23">
            <v>407754</v>
          </cell>
          <cell r="FT23">
            <v>442194</v>
          </cell>
          <cell r="FU23">
            <v>331892</v>
          </cell>
          <cell r="FV23">
            <v>451528</v>
          </cell>
          <cell r="FW23">
            <v>0</v>
          </cell>
          <cell r="FX23">
            <v>0</v>
          </cell>
          <cell r="FY23">
            <v>0</v>
          </cell>
        </row>
      </sheetData>
      <sheetData sheetId="3">
        <row r="1">
          <cell r="B1">
            <v>5730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13253</v>
          </cell>
          <cell r="AU23">
            <v>7102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3126</v>
          </cell>
          <cell r="BE23">
            <v>3436</v>
          </cell>
          <cell r="BF23">
            <v>3431</v>
          </cell>
          <cell r="BG23">
            <v>3201</v>
          </cell>
          <cell r="BH23">
            <v>0</v>
          </cell>
          <cell r="BI23">
            <v>0</v>
          </cell>
          <cell r="BJ23">
            <v>0</v>
          </cell>
          <cell r="BK23">
            <v>3088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5860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306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2859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111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9982</v>
          </cell>
          <cell r="FC23">
            <v>0</v>
          </cell>
          <cell r="FD23">
            <v>10054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11944</v>
          </cell>
          <cell r="FN23">
            <v>11245</v>
          </cell>
          <cell r="FO23">
            <v>0</v>
          </cell>
          <cell r="FP23">
            <v>7116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4">
        <row r="1">
          <cell r="B1">
            <v>0</v>
          </cell>
        </row>
        <row r="23">
          <cell r="B23">
            <v>24474</v>
          </cell>
          <cell r="C23">
            <v>42448</v>
          </cell>
          <cell r="D23">
            <v>0</v>
          </cell>
          <cell r="E23">
            <v>6624</v>
          </cell>
          <cell r="F23">
            <v>1092</v>
          </cell>
          <cell r="G23">
            <v>16951</v>
          </cell>
          <cell r="H23">
            <v>12030</v>
          </cell>
          <cell r="I23">
            <v>53135</v>
          </cell>
          <cell r="J23">
            <v>30663</v>
          </cell>
          <cell r="K23">
            <v>53223</v>
          </cell>
          <cell r="L23">
            <v>70445</v>
          </cell>
          <cell r="M23">
            <v>25474</v>
          </cell>
          <cell r="N23">
            <v>11814</v>
          </cell>
          <cell r="O23">
            <v>1649</v>
          </cell>
          <cell r="P23">
            <v>1303</v>
          </cell>
          <cell r="Q23">
            <v>732</v>
          </cell>
          <cell r="R23">
            <v>1788</v>
          </cell>
          <cell r="S23">
            <v>395</v>
          </cell>
          <cell r="T23">
            <v>1852</v>
          </cell>
          <cell r="U23">
            <v>13561</v>
          </cell>
          <cell r="V23">
            <v>1417</v>
          </cell>
          <cell r="W23">
            <v>21560</v>
          </cell>
          <cell r="X23">
            <v>70652</v>
          </cell>
          <cell r="Y23">
            <v>129358</v>
          </cell>
          <cell r="Z23">
            <v>284630</v>
          </cell>
          <cell r="AA23">
            <v>283973</v>
          </cell>
          <cell r="AB23">
            <v>206221</v>
          </cell>
          <cell r="AC23">
            <v>138225</v>
          </cell>
          <cell r="AD23">
            <v>208639</v>
          </cell>
          <cell r="AE23">
            <v>71226</v>
          </cell>
          <cell r="AF23">
            <v>119020</v>
          </cell>
          <cell r="AG23">
            <v>309537</v>
          </cell>
          <cell r="AH23">
            <v>294881</v>
          </cell>
          <cell r="AI23">
            <v>285091</v>
          </cell>
          <cell r="AJ23">
            <v>184825</v>
          </cell>
          <cell r="AK23">
            <v>260294</v>
          </cell>
          <cell r="AL23">
            <v>279478</v>
          </cell>
          <cell r="AM23">
            <v>94440</v>
          </cell>
          <cell r="AN23">
            <v>15146</v>
          </cell>
          <cell r="AO23">
            <v>5525</v>
          </cell>
          <cell r="AP23">
            <v>31297</v>
          </cell>
          <cell r="AQ23">
            <v>113983</v>
          </cell>
          <cell r="AR23">
            <v>111470</v>
          </cell>
          <cell r="AS23">
            <v>23692</v>
          </cell>
          <cell r="AT23">
            <v>169996</v>
          </cell>
          <cell r="AU23">
            <v>219171</v>
          </cell>
          <cell r="AV23">
            <v>135049</v>
          </cell>
          <cell r="AW23">
            <v>180327</v>
          </cell>
          <cell r="AX23">
            <v>96570</v>
          </cell>
          <cell r="AY23">
            <v>87569</v>
          </cell>
          <cell r="AZ23">
            <v>367265</v>
          </cell>
          <cell r="BA23">
            <v>698332</v>
          </cell>
          <cell r="BB23">
            <v>356911</v>
          </cell>
          <cell r="BC23">
            <v>403442</v>
          </cell>
          <cell r="BD23">
            <v>386560</v>
          </cell>
          <cell r="BE23">
            <v>385798</v>
          </cell>
          <cell r="BF23">
            <v>448989</v>
          </cell>
          <cell r="BG23">
            <v>664521</v>
          </cell>
          <cell r="BH23">
            <v>663275</v>
          </cell>
          <cell r="BI23">
            <v>64113</v>
          </cell>
          <cell r="BJ23">
            <v>128171</v>
          </cell>
          <cell r="BK23">
            <v>115215</v>
          </cell>
          <cell r="BL23">
            <v>642521</v>
          </cell>
          <cell r="BM23">
            <v>850209</v>
          </cell>
          <cell r="BN23">
            <v>711150</v>
          </cell>
          <cell r="BO23">
            <v>556622</v>
          </cell>
          <cell r="BP23">
            <v>387515</v>
          </cell>
          <cell r="BQ23">
            <v>355421</v>
          </cell>
          <cell r="BR23">
            <v>354776</v>
          </cell>
          <cell r="BS23">
            <v>346794</v>
          </cell>
          <cell r="BT23">
            <v>302985</v>
          </cell>
          <cell r="BU23">
            <v>234992</v>
          </cell>
          <cell r="BV23">
            <v>404003</v>
          </cell>
          <cell r="BW23">
            <v>355108</v>
          </cell>
          <cell r="BX23">
            <v>754401</v>
          </cell>
          <cell r="BY23">
            <v>373060</v>
          </cell>
          <cell r="BZ23">
            <v>160015</v>
          </cell>
          <cell r="CA23">
            <v>216074</v>
          </cell>
          <cell r="CB23">
            <v>406304</v>
          </cell>
          <cell r="CC23">
            <v>542580</v>
          </cell>
          <cell r="CD23">
            <v>518646</v>
          </cell>
          <cell r="CE23">
            <v>426484</v>
          </cell>
          <cell r="CF23">
            <v>394335</v>
          </cell>
          <cell r="CG23">
            <v>481384</v>
          </cell>
          <cell r="CH23">
            <v>357364</v>
          </cell>
          <cell r="CI23">
            <v>214820</v>
          </cell>
          <cell r="CJ23">
            <v>364481</v>
          </cell>
          <cell r="CK23">
            <v>319368</v>
          </cell>
          <cell r="CL23">
            <v>410404</v>
          </cell>
          <cell r="CM23">
            <v>52671</v>
          </cell>
          <cell r="CN23">
            <v>107418</v>
          </cell>
          <cell r="CO23">
            <v>265391</v>
          </cell>
          <cell r="CP23">
            <v>196351</v>
          </cell>
          <cell r="CQ23">
            <v>416253</v>
          </cell>
          <cell r="CR23">
            <v>536231</v>
          </cell>
          <cell r="CS23">
            <v>238149</v>
          </cell>
          <cell r="CT23">
            <v>272277</v>
          </cell>
          <cell r="CU23">
            <v>155614</v>
          </cell>
          <cell r="CV23">
            <v>65914</v>
          </cell>
          <cell r="CW23">
            <v>134530</v>
          </cell>
          <cell r="CX23">
            <v>402795</v>
          </cell>
          <cell r="CY23">
            <v>315107</v>
          </cell>
          <cell r="CZ23">
            <v>508273</v>
          </cell>
          <cell r="DA23">
            <v>17205</v>
          </cell>
          <cell r="DB23">
            <v>12765</v>
          </cell>
          <cell r="DC23">
            <v>258716</v>
          </cell>
          <cell r="DD23">
            <v>22115</v>
          </cell>
          <cell r="DE23">
            <v>254612</v>
          </cell>
          <cell r="DF23">
            <v>38941</v>
          </cell>
          <cell r="DG23">
            <v>309449</v>
          </cell>
          <cell r="DH23">
            <v>244122</v>
          </cell>
          <cell r="DI23">
            <v>689186</v>
          </cell>
          <cell r="DJ23">
            <v>917041</v>
          </cell>
          <cell r="DK23">
            <v>720378</v>
          </cell>
          <cell r="DL23">
            <v>488490</v>
          </cell>
          <cell r="DM23">
            <v>504346</v>
          </cell>
          <cell r="DN23">
            <v>597805</v>
          </cell>
          <cell r="DO23">
            <v>907570</v>
          </cell>
          <cell r="DP23">
            <v>695118</v>
          </cell>
          <cell r="DQ23">
            <v>470962</v>
          </cell>
          <cell r="DR23">
            <v>687113</v>
          </cell>
          <cell r="DS23">
            <v>270998</v>
          </cell>
          <cell r="DT23">
            <v>648573</v>
          </cell>
          <cell r="DU23">
            <v>1617890</v>
          </cell>
          <cell r="DV23">
            <v>952827</v>
          </cell>
          <cell r="DW23">
            <v>1402806</v>
          </cell>
          <cell r="DX23">
            <v>1214898</v>
          </cell>
          <cell r="DY23">
            <v>734479</v>
          </cell>
          <cell r="DZ23">
            <v>1461619</v>
          </cell>
          <cell r="EA23">
            <v>689791</v>
          </cell>
          <cell r="EB23">
            <v>765981</v>
          </cell>
          <cell r="EC23">
            <v>324739</v>
          </cell>
          <cell r="ED23">
            <v>290254</v>
          </cell>
          <cell r="EE23">
            <v>324240</v>
          </cell>
          <cell r="EF23">
            <v>621354</v>
          </cell>
          <cell r="EG23">
            <v>1004842</v>
          </cell>
          <cell r="EH23">
            <v>908867</v>
          </cell>
          <cell r="EI23">
            <v>954852</v>
          </cell>
          <cell r="EJ23">
            <v>584080</v>
          </cell>
          <cell r="EK23">
            <v>428804</v>
          </cell>
          <cell r="EL23">
            <v>430042</v>
          </cell>
          <cell r="EM23">
            <v>697392</v>
          </cell>
          <cell r="EN23">
            <v>613797</v>
          </cell>
          <cell r="EO23">
            <v>574153</v>
          </cell>
          <cell r="EP23">
            <v>810373</v>
          </cell>
          <cell r="EQ23">
            <v>860161</v>
          </cell>
          <cell r="ER23">
            <v>1328886</v>
          </cell>
          <cell r="ES23">
            <v>1024164</v>
          </cell>
          <cell r="ET23">
            <v>1568741</v>
          </cell>
          <cell r="EU23">
            <v>1226937</v>
          </cell>
          <cell r="EV23">
            <v>1297318</v>
          </cell>
          <cell r="EW23">
            <v>1323273</v>
          </cell>
          <cell r="EX23">
            <v>1986235</v>
          </cell>
          <cell r="EY23">
            <v>1469123</v>
          </cell>
          <cell r="EZ23">
            <v>1816324</v>
          </cell>
          <cell r="FA23">
            <v>307951</v>
          </cell>
          <cell r="FB23">
            <v>93195</v>
          </cell>
          <cell r="FC23">
            <v>374480</v>
          </cell>
          <cell r="FD23">
            <v>216372</v>
          </cell>
          <cell r="FE23">
            <v>670980</v>
          </cell>
          <cell r="FF23">
            <v>717496</v>
          </cell>
          <cell r="FG23">
            <v>553329</v>
          </cell>
          <cell r="FH23">
            <v>335678</v>
          </cell>
          <cell r="FI23">
            <v>690260</v>
          </cell>
          <cell r="FJ23">
            <v>732937</v>
          </cell>
          <cell r="FK23">
            <v>956502</v>
          </cell>
          <cell r="FL23">
            <v>1325818</v>
          </cell>
          <cell r="FM23">
            <v>321724</v>
          </cell>
          <cell r="FN23">
            <v>513212</v>
          </cell>
          <cell r="FO23">
            <v>428077</v>
          </cell>
          <cell r="FP23">
            <v>275607</v>
          </cell>
          <cell r="FQ23">
            <v>1174014</v>
          </cell>
          <cell r="FR23">
            <v>998764</v>
          </cell>
          <cell r="FS23">
            <v>1205376</v>
          </cell>
          <cell r="FT23">
            <v>787073</v>
          </cell>
          <cell r="FU23">
            <v>455657</v>
          </cell>
          <cell r="FV23">
            <v>1021776</v>
          </cell>
          <cell r="FW23">
            <v>0</v>
          </cell>
          <cell r="FX23">
            <v>0</v>
          </cell>
          <cell r="FY23">
            <v>0</v>
          </cell>
        </row>
      </sheetData>
      <sheetData sheetId="5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41605</v>
          </cell>
          <cell r="AW23">
            <v>32819</v>
          </cell>
          <cell r="AX23">
            <v>33264</v>
          </cell>
          <cell r="AY23">
            <v>29104</v>
          </cell>
          <cell r="AZ23">
            <v>3904</v>
          </cell>
          <cell r="BA23">
            <v>8396</v>
          </cell>
          <cell r="BB23">
            <v>29689</v>
          </cell>
          <cell r="BC23">
            <v>37810</v>
          </cell>
          <cell r="BD23">
            <v>7608</v>
          </cell>
          <cell r="BE23">
            <v>0</v>
          </cell>
          <cell r="BF23">
            <v>0</v>
          </cell>
          <cell r="BG23">
            <v>4203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7700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3776</v>
          </cell>
          <cell r="DL23">
            <v>3712</v>
          </cell>
          <cell r="DM23">
            <v>3719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110</v>
          </cell>
          <cell r="DX23">
            <v>1829</v>
          </cell>
          <cell r="DY23">
            <v>1811</v>
          </cell>
          <cell r="DZ23">
            <v>0</v>
          </cell>
          <cell r="EA23">
            <v>0</v>
          </cell>
          <cell r="EB23">
            <v>3619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3709</v>
          </cell>
          <cell r="EL23">
            <v>0</v>
          </cell>
          <cell r="EM23">
            <v>0</v>
          </cell>
          <cell r="EN23">
            <v>1680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654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6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3347</v>
          </cell>
          <cell r="AB23">
            <v>3341</v>
          </cell>
          <cell r="AC23">
            <v>0</v>
          </cell>
          <cell r="AD23">
            <v>0</v>
          </cell>
          <cell r="AE23">
            <v>42638</v>
          </cell>
          <cell r="AF23">
            <v>3523</v>
          </cell>
          <cell r="AG23">
            <v>0</v>
          </cell>
          <cell r="AH23">
            <v>0</v>
          </cell>
          <cell r="AI23">
            <v>34419</v>
          </cell>
          <cell r="AJ23">
            <v>17175</v>
          </cell>
          <cell r="AK23">
            <v>139216</v>
          </cell>
          <cell r="AL23">
            <v>100570</v>
          </cell>
          <cell r="AM23">
            <v>35195</v>
          </cell>
          <cell r="AN23">
            <v>37410</v>
          </cell>
          <cell r="AO23">
            <v>17000</v>
          </cell>
          <cell r="AP23">
            <v>3223</v>
          </cell>
          <cell r="AQ23">
            <v>0</v>
          </cell>
          <cell r="AR23">
            <v>0</v>
          </cell>
          <cell r="AS23">
            <v>2258</v>
          </cell>
          <cell r="AT23">
            <v>3904</v>
          </cell>
          <cell r="AU23">
            <v>3634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3199</v>
          </cell>
          <cell r="BP23">
            <v>0</v>
          </cell>
          <cell r="BQ23">
            <v>3085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1787</v>
          </cell>
          <cell r="CH23">
            <v>0</v>
          </cell>
          <cell r="CI23">
            <v>0</v>
          </cell>
          <cell r="CJ23">
            <v>0</v>
          </cell>
          <cell r="CK23">
            <v>35931</v>
          </cell>
          <cell r="CL23">
            <v>121322</v>
          </cell>
          <cell r="CM23">
            <v>94435</v>
          </cell>
          <cell r="CN23">
            <v>58405</v>
          </cell>
          <cell r="CO23">
            <v>152802</v>
          </cell>
          <cell r="CP23">
            <v>87244</v>
          </cell>
          <cell r="CQ23">
            <v>177993</v>
          </cell>
          <cell r="CR23">
            <v>228086</v>
          </cell>
          <cell r="CS23">
            <v>84708</v>
          </cell>
          <cell r="CT23">
            <v>108682</v>
          </cell>
          <cell r="CU23">
            <v>20337</v>
          </cell>
          <cell r="CV23">
            <v>11896</v>
          </cell>
          <cell r="CW23">
            <v>16684</v>
          </cell>
          <cell r="CX23">
            <v>61209</v>
          </cell>
          <cell r="CY23">
            <v>93694</v>
          </cell>
          <cell r="CZ23">
            <v>91723</v>
          </cell>
          <cell r="DA23">
            <v>2167</v>
          </cell>
          <cell r="DB23">
            <v>1992</v>
          </cell>
          <cell r="DC23">
            <v>54550</v>
          </cell>
          <cell r="DD23">
            <v>3980</v>
          </cell>
          <cell r="DE23">
            <v>35220</v>
          </cell>
          <cell r="DF23">
            <v>10511</v>
          </cell>
          <cell r="DG23">
            <v>51387</v>
          </cell>
          <cell r="DH23">
            <v>31041</v>
          </cell>
          <cell r="DI23">
            <v>89590</v>
          </cell>
          <cell r="DJ23">
            <v>178328</v>
          </cell>
          <cell r="DK23">
            <v>95363</v>
          </cell>
          <cell r="DL23">
            <v>46886</v>
          </cell>
          <cell r="DM23">
            <v>58180</v>
          </cell>
          <cell r="DN23">
            <v>85546</v>
          </cell>
          <cell r="DO23">
            <v>173273</v>
          </cell>
          <cell r="DP23">
            <v>80174</v>
          </cell>
          <cell r="DQ23">
            <v>48062</v>
          </cell>
          <cell r="DR23">
            <v>125859</v>
          </cell>
          <cell r="DS23">
            <v>83972</v>
          </cell>
          <cell r="DT23">
            <v>201943</v>
          </cell>
          <cell r="DU23">
            <v>154653</v>
          </cell>
          <cell r="DV23">
            <v>180488</v>
          </cell>
          <cell r="DW23">
            <v>189186</v>
          </cell>
          <cell r="DX23">
            <v>169992</v>
          </cell>
          <cell r="DY23">
            <v>116419</v>
          </cell>
          <cell r="DZ23">
            <v>247722</v>
          </cell>
          <cell r="EA23">
            <v>184017</v>
          </cell>
          <cell r="EB23">
            <v>2201</v>
          </cell>
          <cell r="EC23">
            <v>5537</v>
          </cell>
          <cell r="ED23">
            <v>5463</v>
          </cell>
          <cell r="EE23">
            <v>6097</v>
          </cell>
          <cell r="EF23">
            <v>6438</v>
          </cell>
          <cell r="EG23">
            <v>7173</v>
          </cell>
          <cell r="EH23">
            <v>6981</v>
          </cell>
          <cell r="EI23">
            <v>12061</v>
          </cell>
          <cell r="EJ23">
            <v>7292</v>
          </cell>
          <cell r="EK23">
            <v>2164</v>
          </cell>
          <cell r="EL23">
            <v>2100</v>
          </cell>
          <cell r="EM23">
            <v>7309</v>
          </cell>
          <cell r="EN23">
            <v>0</v>
          </cell>
          <cell r="EO23">
            <v>58039</v>
          </cell>
          <cell r="EP23">
            <v>17000</v>
          </cell>
          <cell r="EQ23">
            <v>160</v>
          </cell>
          <cell r="ER23">
            <v>0</v>
          </cell>
          <cell r="ES23">
            <v>14598</v>
          </cell>
          <cell r="ET23">
            <v>5773</v>
          </cell>
          <cell r="EU23">
            <v>55622</v>
          </cell>
          <cell r="EV23">
            <v>31658</v>
          </cell>
          <cell r="EW23">
            <v>7959</v>
          </cell>
          <cell r="EX23">
            <v>41164</v>
          </cell>
          <cell r="EY23">
            <v>11147</v>
          </cell>
          <cell r="EZ23">
            <v>0</v>
          </cell>
          <cell r="FA23">
            <v>11441</v>
          </cell>
          <cell r="FB23">
            <v>0</v>
          </cell>
          <cell r="FC23">
            <v>69317</v>
          </cell>
          <cell r="FD23">
            <v>46234</v>
          </cell>
          <cell r="FE23">
            <v>662</v>
          </cell>
          <cell r="FF23">
            <v>12695</v>
          </cell>
          <cell r="FG23">
            <v>3188</v>
          </cell>
          <cell r="FH23">
            <v>2105</v>
          </cell>
          <cell r="FI23">
            <v>305</v>
          </cell>
          <cell r="FJ23">
            <v>4138</v>
          </cell>
          <cell r="FK23">
            <v>1180</v>
          </cell>
          <cell r="FL23">
            <v>0</v>
          </cell>
          <cell r="FM23">
            <v>0</v>
          </cell>
          <cell r="FN23">
            <v>0</v>
          </cell>
          <cell r="FO23">
            <v>1135</v>
          </cell>
          <cell r="FP23">
            <v>1590</v>
          </cell>
          <cell r="FQ23">
            <v>0</v>
          </cell>
          <cell r="FR23">
            <v>965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7">
        <row r="1">
          <cell r="B1">
            <v>268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37157</v>
          </cell>
          <cell r="O23">
            <v>0</v>
          </cell>
          <cell r="P23">
            <v>5877</v>
          </cell>
          <cell r="Q23">
            <v>18246</v>
          </cell>
          <cell r="R23">
            <v>148669</v>
          </cell>
          <cell r="S23">
            <v>178687</v>
          </cell>
          <cell r="T23">
            <v>75535</v>
          </cell>
          <cell r="U23">
            <v>50304</v>
          </cell>
          <cell r="V23">
            <v>120470</v>
          </cell>
          <cell r="W23">
            <v>31569</v>
          </cell>
          <cell r="X23">
            <v>18922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21116</v>
          </cell>
          <cell r="AD23">
            <v>43777</v>
          </cell>
          <cell r="AE23">
            <v>41310</v>
          </cell>
          <cell r="AF23">
            <v>26270</v>
          </cell>
          <cell r="AG23">
            <v>55529</v>
          </cell>
          <cell r="AH23">
            <v>30879</v>
          </cell>
          <cell r="AI23">
            <v>20338</v>
          </cell>
          <cell r="AJ23">
            <v>2937</v>
          </cell>
          <cell r="AK23">
            <v>3064</v>
          </cell>
          <cell r="AL23">
            <v>2797</v>
          </cell>
          <cell r="AM23">
            <v>0</v>
          </cell>
          <cell r="AN23">
            <v>22889</v>
          </cell>
          <cell r="AO23">
            <v>34219</v>
          </cell>
          <cell r="AP23">
            <v>34443</v>
          </cell>
          <cell r="AQ23">
            <v>34268</v>
          </cell>
          <cell r="AR23">
            <v>36402</v>
          </cell>
          <cell r="AS23">
            <v>33477</v>
          </cell>
          <cell r="AT23">
            <v>22271</v>
          </cell>
          <cell r="AU23">
            <v>52898</v>
          </cell>
          <cell r="AV23">
            <v>27909</v>
          </cell>
          <cell r="AW23">
            <v>29816</v>
          </cell>
          <cell r="AX23">
            <v>32590</v>
          </cell>
          <cell r="AY23">
            <v>21533</v>
          </cell>
          <cell r="AZ23">
            <v>40829</v>
          </cell>
          <cell r="BA23">
            <v>38035</v>
          </cell>
          <cell r="BB23">
            <v>46779</v>
          </cell>
          <cell r="BC23">
            <v>0</v>
          </cell>
          <cell r="BD23">
            <v>0</v>
          </cell>
          <cell r="BE23">
            <v>2617</v>
          </cell>
          <cell r="BF23">
            <v>12720</v>
          </cell>
          <cell r="BG23">
            <v>4158</v>
          </cell>
          <cell r="BH23">
            <v>4032</v>
          </cell>
          <cell r="BI23">
            <v>8010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353</v>
          </cell>
          <cell r="BO23">
            <v>0</v>
          </cell>
          <cell r="BP23">
            <v>0</v>
          </cell>
          <cell r="BQ23">
            <v>0</v>
          </cell>
          <cell r="BR23">
            <v>1100</v>
          </cell>
          <cell r="BS23">
            <v>0</v>
          </cell>
          <cell r="BT23">
            <v>630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3553</v>
          </cell>
          <cell r="CA23">
            <v>0</v>
          </cell>
          <cell r="CB23">
            <v>0</v>
          </cell>
          <cell r="CC23">
            <v>2021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7258</v>
          </cell>
          <cell r="CI23">
            <v>6498</v>
          </cell>
          <cell r="CJ23">
            <v>9645</v>
          </cell>
          <cell r="CK23">
            <v>11645</v>
          </cell>
          <cell r="CL23">
            <v>13953</v>
          </cell>
          <cell r="CM23">
            <v>11640</v>
          </cell>
          <cell r="CN23">
            <v>11617</v>
          </cell>
          <cell r="CO23">
            <v>11624</v>
          </cell>
          <cell r="CP23">
            <v>9127</v>
          </cell>
          <cell r="CQ23">
            <v>29183</v>
          </cell>
          <cell r="CR23">
            <v>32044</v>
          </cell>
          <cell r="CS23">
            <v>23303</v>
          </cell>
          <cell r="CT23">
            <v>34998</v>
          </cell>
          <cell r="CU23">
            <v>23330</v>
          </cell>
          <cell r="CV23">
            <v>29188</v>
          </cell>
          <cell r="CW23">
            <v>28157</v>
          </cell>
          <cell r="CX23">
            <v>17092</v>
          </cell>
          <cell r="CY23">
            <v>28415</v>
          </cell>
          <cell r="CZ23">
            <v>8664</v>
          </cell>
          <cell r="DA23">
            <v>5843</v>
          </cell>
          <cell r="DB23">
            <v>11483</v>
          </cell>
          <cell r="DC23">
            <v>10957</v>
          </cell>
          <cell r="DD23">
            <v>83350</v>
          </cell>
          <cell r="DE23">
            <v>6999</v>
          </cell>
          <cell r="DF23">
            <v>20530</v>
          </cell>
          <cell r="DG23">
            <v>10100</v>
          </cell>
          <cell r="DH23">
            <v>5822</v>
          </cell>
          <cell r="DI23">
            <v>83</v>
          </cell>
          <cell r="DJ23">
            <v>5234</v>
          </cell>
          <cell r="DK23">
            <v>5223</v>
          </cell>
          <cell r="DL23">
            <v>5182</v>
          </cell>
          <cell r="DM23">
            <v>5176</v>
          </cell>
          <cell r="DN23">
            <v>2668</v>
          </cell>
          <cell r="DO23">
            <v>8817</v>
          </cell>
          <cell r="DP23">
            <v>7114</v>
          </cell>
          <cell r="DQ23">
            <v>6062</v>
          </cell>
          <cell r="DR23">
            <v>0</v>
          </cell>
          <cell r="DS23">
            <v>5374</v>
          </cell>
          <cell r="DT23">
            <v>8</v>
          </cell>
          <cell r="DU23">
            <v>0</v>
          </cell>
          <cell r="DV23">
            <v>4</v>
          </cell>
          <cell r="DW23">
            <v>4169</v>
          </cell>
          <cell r="DX23">
            <v>2212</v>
          </cell>
          <cell r="DY23">
            <v>6262</v>
          </cell>
          <cell r="DZ23">
            <v>15996</v>
          </cell>
          <cell r="EA23">
            <v>4264</v>
          </cell>
          <cell r="EB23">
            <v>30</v>
          </cell>
          <cell r="EC23">
            <v>40</v>
          </cell>
          <cell r="ED23">
            <v>89</v>
          </cell>
          <cell r="EE23">
            <v>145</v>
          </cell>
          <cell r="EF23">
            <v>12</v>
          </cell>
          <cell r="EG23">
            <v>52</v>
          </cell>
          <cell r="EH23">
            <v>44</v>
          </cell>
          <cell r="EI23">
            <v>30026</v>
          </cell>
          <cell r="EJ23">
            <v>127</v>
          </cell>
          <cell r="EK23">
            <v>151</v>
          </cell>
          <cell r="EL23">
            <v>196</v>
          </cell>
          <cell r="EM23">
            <v>103</v>
          </cell>
          <cell r="EN23">
            <v>107</v>
          </cell>
          <cell r="EO23">
            <v>70</v>
          </cell>
          <cell r="EP23">
            <v>112</v>
          </cell>
          <cell r="EQ23">
            <v>378</v>
          </cell>
          <cell r="ER23">
            <v>4654</v>
          </cell>
          <cell r="ES23">
            <v>135</v>
          </cell>
          <cell r="ET23">
            <v>214</v>
          </cell>
          <cell r="EU23">
            <v>3615</v>
          </cell>
          <cell r="EV23">
            <v>33</v>
          </cell>
          <cell r="EW23">
            <v>53</v>
          </cell>
          <cell r="EX23">
            <v>69</v>
          </cell>
          <cell r="EY23">
            <v>48</v>
          </cell>
          <cell r="EZ23">
            <v>64</v>
          </cell>
          <cell r="FA23">
            <v>44</v>
          </cell>
          <cell r="FB23">
            <v>55</v>
          </cell>
          <cell r="FC23">
            <v>134</v>
          </cell>
          <cell r="FD23">
            <v>85</v>
          </cell>
          <cell r="FE23">
            <v>6451</v>
          </cell>
          <cell r="FF23">
            <v>78</v>
          </cell>
          <cell r="FG23">
            <v>0</v>
          </cell>
          <cell r="FH23">
            <v>0</v>
          </cell>
          <cell r="FI23">
            <v>0</v>
          </cell>
          <cell r="FJ23">
            <v>6404</v>
          </cell>
          <cell r="FK23">
            <v>6397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1089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682</v>
          </cell>
          <cell r="FW23">
            <v>0</v>
          </cell>
          <cell r="FX23">
            <v>0</v>
          </cell>
          <cell r="FY23">
            <v>0</v>
          </cell>
        </row>
      </sheetData>
      <sheetData sheetId="8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2688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20455</v>
          </cell>
          <cell r="R23">
            <v>3441</v>
          </cell>
          <cell r="S23">
            <v>2593</v>
          </cell>
          <cell r="T23">
            <v>0</v>
          </cell>
          <cell r="U23">
            <v>51263</v>
          </cell>
          <cell r="V23">
            <v>12629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1685</v>
          </cell>
          <cell r="AB23">
            <v>14901</v>
          </cell>
          <cell r="AC23">
            <v>29918</v>
          </cell>
          <cell r="AD23">
            <v>19907</v>
          </cell>
          <cell r="AE23">
            <v>2052</v>
          </cell>
          <cell r="AF23">
            <v>0</v>
          </cell>
          <cell r="AG23">
            <v>1402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2920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236</v>
          </cell>
          <cell r="AV23">
            <v>9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3841</v>
          </cell>
          <cell r="BB23">
            <v>15397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3250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2768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2552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15880</v>
          </cell>
          <cell r="CM23">
            <v>11885</v>
          </cell>
          <cell r="CN23">
            <v>13879</v>
          </cell>
          <cell r="CO23">
            <v>7913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11845</v>
          </cell>
          <cell r="CW23">
            <v>11832</v>
          </cell>
          <cell r="CX23">
            <v>6271</v>
          </cell>
          <cell r="CY23">
            <v>8311</v>
          </cell>
          <cell r="CZ23">
            <v>4283</v>
          </cell>
          <cell r="DA23">
            <v>6033</v>
          </cell>
          <cell r="DB23">
            <v>11844</v>
          </cell>
          <cell r="DC23">
            <v>3943</v>
          </cell>
          <cell r="DD23">
            <v>1972</v>
          </cell>
          <cell r="DE23">
            <v>7895</v>
          </cell>
          <cell r="DF23">
            <v>19608</v>
          </cell>
          <cell r="DG23">
            <v>0</v>
          </cell>
          <cell r="DH23">
            <v>14647</v>
          </cell>
          <cell r="DI23">
            <v>8816</v>
          </cell>
          <cell r="DJ23">
            <v>14665</v>
          </cell>
          <cell r="DK23">
            <v>17590</v>
          </cell>
          <cell r="DL23">
            <v>5877</v>
          </cell>
          <cell r="DM23">
            <v>5887</v>
          </cell>
          <cell r="DN23">
            <v>102</v>
          </cell>
          <cell r="DO23">
            <v>8876</v>
          </cell>
          <cell r="DP23">
            <v>20499</v>
          </cell>
          <cell r="DQ23">
            <v>2977</v>
          </cell>
          <cell r="DR23">
            <v>2922</v>
          </cell>
          <cell r="DS23">
            <v>8777</v>
          </cell>
          <cell r="DT23">
            <v>20940</v>
          </cell>
          <cell r="DU23">
            <v>5867</v>
          </cell>
          <cell r="DV23">
            <v>12</v>
          </cell>
          <cell r="DW23">
            <v>5076</v>
          </cell>
          <cell r="DX23">
            <v>7566</v>
          </cell>
          <cell r="DY23">
            <v>36</v>
          </cell>
          <cell r="DZ23">
            <v>7539</v>
          </cell>
          <cell r="EA23">
            <v>17607</v>
          </cell>
          <cell r="EB23">
            <v>7564</v>
          </cell>
          <cell r="EC23">
            <v>8</v>
          </cell>
          <cell r="ED23">
            <v>2507</v>
          </cell>
          <cell r="EE23">
            <v>5031</v>
          </cell>
          <cell r="EF23">
            <v>131</v>
          </cell>
          <cell r="EG23">
            <v>4995</v>
          </cell>
          <cell r="EH23">
            <v>4641</v>
          </cell>
          <cell r="EI23">
            <v>61</v>
          </cell>
          <cell r="EJ23">
            <v>10</v>
          </cell>
          <cell r="EK23">
            <v>0</v>
          </cell>
          <cell r="EL23">
            <v>19</v>
          </cell>
          <cell r="EM23">
            <v>2385</v>
          </cell>
          <cell r="EN23">
            <v>4668</v>
          </cell>
          <cell r="EO23">
            <v>4636</v>
          </cell>
          <cell r="EP23">
            <v>4637</v>
          </cell>
          <cell r="EQ23">
            <v>7814</v>
          </cell>
          <cell r="ER23">
            <v>3122</v>
          </cell>
          <cell r="ES23">
            <v>6264</v>
          </cell>
          <cell r="ET23">
            <v>4249</v>
          </cell>
          <cell r="EU23">
            <v>0</v>
          </cell>
          <cell r="EV23">
            <v>0</v>
          </cell>
          <cell r="EW23">
            <v>4492</v>
          </cell>
          <cell r="EX23">
            <v>62345</v>
          </cell>
          <cell r="EY23">
            <v>57256</v>
          </cell>
          <cell r="EZ23">
            <v>28581</v>
          </cell>
          <cell r="FA23">
            <v>135958</v>
          </cell>
          <cell r="FB23">
            <v>42765</v>
          </cell>
          <cell r="FC23">
            <v>56</v>
          </cell>
          <cell r="FD23">
            <v>147</v>
          </cell>
          <cell r="FE23">
            <v>32</v>
          </cell>
          <cell r="FF23">
            <v>2</v>
          </cell>
          <cell r="FG23">
            <v>0</v>
          </cell>
          <cell r="FH23">
            <v>0</v>
          </cell>
          <cell r="FI23">
            <v>65</v>
          </cell>
          <cell r="FJ23">
            <v>13115</v>
          </cell>
          <cell r="FK23">
            <v>503</v>
          </cell>
          <cell r="FL23">
            <v>230</v>
          </cell>
          <cell r="FM23">
            <v>5949</v>
          </cell>
          <cell r="FN23">
            <v>343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13201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9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21386</v>
          </cell>
          <cell r="EV23">
            <v>28512</v>
          </cell>
          <cell r="EW23">
            <v>14259</v>
          </cell>
          <cell r="EX23">
            <v>7151</v>
          </cell>
          <cell r="EY23">
            <v>20438</v>
          </cell>
          <cell r="EZ23">
            <v>10167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13490</v>
          </cell>
          <cell r="FH23">
            <v>11601</v>
          </cell>
          <cell r="FI23">
            <v>6213</v>
          </cell>
          <cell r="FJ23">
            <v>2746</v>
          </cell>
          <cell r="FK23">
            <v>7692</v>
          </cell>
          <cell r="FL23">
            <v>4003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10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129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6878</v>
          </cell>
          <cell r="CI23">
            <v>0</v>
          </cell>
          <cell r="CJ23">
            <v>6890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4384</v>
          </cell>
          <cell r="CU23">
            <v>0</v>
          </cell>
          <cell r="CV23">
            <v>3004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11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957</v>
          </cell>
          <cell r="E23">
            <v>0</v>
          </cell>
          <cell r="F23">
            <v>0</v>
          </cell>
          <cell r="G23">
            <v>6178</v>
          </cell>
          <cell r="H23">
            <v>0</v>
          </cell>
          <cell r="I23">
            <v>7302</v>
          </cell>
          <cell r="J23">
            <v>25955</v>
          </cell>
          <cell r="K23">
            <v>30458</v>
          </cell>
          <cell r="L23">
            <v>45096</v>
          </cell>
          <cell r="M23">
            <v>0</v>
          </cell>
          <cell r="N23">
            <v>33102</v>
          </cell>
          <cell r="O23">
            <v>9846</v>
          </cell>
          <cell r="P23">
            <v>2279</v>
          </cell>
          <cell r="Q23">
            <v>0</v>
          </cell>
          <cell r="R23">
            <v>16571</v>
          </cell>
          <cell r="S23">
            <v>0</v>
          </cell>
          <cell r="T23">
            <v>0</v>
          </cell>
          <cell r="U23">
            <v>0</v>
          </cell>
          <cell r="V23">
            <v>24948</v>
          </cell>
          <cell r="W23">
            <v>3508</v>
          </cell>
          <cell r="X23">
            <v>0</v>
          </cell>
          <cell r="Y23">
            <v>19225</v>
          </cell>
          <cell r="Z23">
            <v>0</v>
          </cell>
          <cell r="AA23">
            <v>0</v>
          </cell>
          <cell r="AB23">
            <v>441</v>
          </cell>
          <cell r="AC23">
            <v>472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38286</v>
          </cell>
          <cell r="AJ23">
            <v>23668</v>
          </cell>
          <cell r="AK23">
            <v>0</v>
          </cell>
          <cell r="AL23">
            <v>0</v>
          </cell>
          <cell r="AM23">
            <v>43713</v>
          </cell>
          <cell r="AN23">
            <v>0</v>
          </cell>
          <cell r="AO23">
            <v>4097</v>
          </cell>
          <cell r="AP23">
            <v>22805</v>
          </cell>
          <cell r="AQ23">
            <v>0</v>
          </cell>
          <cell r="AR23">
            <v>43447</v>
          </cell>
          <cell r="AS23">
            <v>29860</v>
          </cell>
          <cell r="AT23">
            <v>0</v>
          </cell>
          <cell r="AU23">
            <v>7765</v>
          </cell>
          <cell r="AV23">
            <v>0</v>
          </cell>
          <cell r="AW23">
            <v>0</v>
          </cell>
          <cell r="AX23">
            <v>3046</v>
          </cell>
          <cell r="AY23">
            <v>0</v>
          </cell>
          <cell r="AZ23">
            <v>11459</v>
          </cell>
          <cell r="BA23">
            <v>0</v>
          </cell>
          <cell r="BB23">
            <v>7028</v>
          </cell>
          <cell r="BC23">
            <v>0</v>
          </cell>
          <cell r="BD23">
            <v>18818</v>
          </cell>
          <cell r="BE23">
            <v>125569</v>
          </cell>
          <cell r="BF23">
            <v>74911</v>
          </cell>
          <cell r="BG23">
            <v>0</v>
          </cell>
          <cell r="BH23">
            <v>0</v>
          </cell>
          <cell r="BI23">
            <v>0</v>
          </cell>
          <cell r="BJ23">
            <v>5407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4341</v>
          </cell>
          <cell r="BT23">
            <v>867</v>
          </cell>
          <cell r="BU23">
            <v>4327</v>
          </cell>
          <cell r="BV23">
            <v>0</v>
          </cell>
          <cell r="BW23">
            <v>0</v>
          </cell>
          <cell r="BX23">
            <v>3446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3633</v>
          </cell>
          <cell r="CF23">
            <v>0</v>
          </cell>
          <cell r="CG23">
            <v>3327</v>
          </cell>
          <cell r="CH23">
            <v>3324</v>
          </cell>
          <cell r="CI23">
            <v>0</v>
          </cell>
          <cell r="CJ23">
            <v>9696</v>
          </cell>
          <cell r="CK23">
            <v>3888</v>
          </cell>
          <cell r="CL23">
            <v>3428</v>
          </cell>
          <cell r="CM23">
            <v>3318</v>
          </cell>
          <cell r="CN23">
            <v>2957</v>
          </cell>
          <cell r="CO23">
            <v>3789</v>
          </cell>
          <cell r="CP23">
            <v>3329</v>
          </cell>
          <cell r="CQ23">
            <v>18828</v>
          </cell>
          <cell r="CR23">
            <v>0</v>
          </cell>
          <cell r="CS23">
            <v>3331</v>
          </cell>
          <cell r="CT23">
            <v>3522</v>
          </cell>
          <cell r="CU23">
            <v>0</v>
          </cell>
          <cell r="CV23">
            <v>737</v>
          </cell>
          <cell r="CW23">
            <v>5051</v>
          </cell>
          <cell r="CX23">
            <v>305</v>
          </cell>
          <cell r="CY23">
            <v>325</v>
          </cell>
          <cell r="CZ23">
            <v>279</v>
          </cell>
          <cell r="DA23">
            <v>493</v>
          </cell>
          <cell r="DB23">
            <v>477</v>
          </cell>
          <cell r="DC23">
            <v>3656</v>
          </cell>
          <cell r="DD23">
            <v>0</v>
          </cell>
          <cell r="DE23">
            <v>468</v>
          </cell>
          <cell r="DF23">
            <v>153</v>
          </cell>
          <cell r="DG23">
            <v>0</v>
          </cell>
          <cell r="DH23">
            <v>0</v>
          </cell>
          <cell r="DI23">
            <v>242</v>
          </cell>
          <cell r="DJ23">
            <v>0</v>
          </cell>
          <cell r="DK23">
            <v>0</v>
          </cell>
          <cell r="DL23">
            <v>18250</v>
          </cell>
          <cell r="DM23">
            <v>0</v>
          </cell>
          <cell r="DN23">
            <v>0</v>
          </cell>
          <cell r="DO23">
            <v>11201</v>
          </cell>
          <cell r="DP23">
            <v>18487</v>
          </cell>
          <cell r="DQ23">
            <v>12120</v>
          </cell>
          <cell r="DR23">
            <v>15856</v>
          </cell>
          <cell r="DS23">
            <v>0</v>
          </cell>
          <cell r="DT23">
            <v>0</v>
          </cell>
          <cell r="DU23">
            <v>45521</v>
          </cell>
          <cell r="DV23">
            <v>35080</v>
          </cell>
          <cell r="DW23">
            <v>2861</v>
          </cell>
          <cell r="DX23">
            <v>25414</v>
          </cell>
          <cell r="DY23">
            <v>0</v>
          </cell>
          <cell r="DZ23">
            <v>31693</v>
          </cell>
          <cell r="EA23">
            <v>25786</v>
          </cell>
          <cell r="EB23">
            <v>20037</v>
          </cell>
          <cell r="EC23">
            <v>4301</v>
          </cell>
          <cell r="ED23">
            <v>25026</v>
          </cell>
          <cell r="EE23">
            <v>24027</v>
          </cell>
          <cell r="EF23">
            <v>3722</v>
          </cell>
          <cell r="EG23">
            <v>2118</v>
          </cell>
          <cell r="EH23">
            <v>1509</v>
          </cell>
          <cell r="EI23">
            <v>4376</v>
          </cell>
          <cell r="EJ23">
            <v>4309</v>
          </cell>
          <cell r="EK23">
            <v>3824</v>
          </cell>
          <cell r="EL23">
            <v>271</v>
          </cell>
          <cell r="EM23">
            <v>564</v>
          </cell>
          <cell r="EN23">
            <v>3978</v>
          </cell>
          <cell r="EO23">
            <v>1195</v>
          </cell>
          <cell r="EP23">
            <v>0</v>
          </cell>
          <cell r="EQ23">
            <v>242</v>
          </cell>
          <cell r="ER23">
            <v>0</v>
          </cell>
          <cell r="ES23">
            <v>0</v>
          </cell>
          <cell r="ET23">
            <v>0</v>
          </cell>
          <cell r="EU23">
            <v>501</v>
          </cell>
          <cell r="EV23">
            <v>44</v>
          </cell>
          <cell r="EW23">
            <v>169</v>
          </cell>
          <cell r="EX23">
            <v>29694</v>
          </cell>
          <cell r="EY23">
            <v>0</v>
          </cell>
          <cell r="EZ23">
            <v>11695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2071</v>
          </cell>
          <cell r="FI23">
            <v>0</v>
          </cell>
          <cell r="FJ23">
            <v>8530</v>
          </cell>
          <cell r="FK23">
            <v>0</v>
          </cell>
          <cell r="FL23">
            <v>3681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727</v>
          </cell>
          <cell r="FU23">
            <v>0</v>
          </cell>
          <cell r="FV23">
            <v>5610</v>
          </cell>
          <cell r="FW23">
            <v>0</v>
          </cell>
          <cell r="FX23">
            <v>0</v>
          </cell>
          <cell r="FY23">
            <v>0</v>
          </cell>
        </row>
      </sheetData>
      <sheetData sheetId="12">
        <row r="1">
          <cell r="B1">
            <v>900701</v>
          </cell>
        </row>
        <row r="23">
          <cell r="B23">
            <v>25017</v>
          </cell>
          <cell r="C23">
            <v>53807</v>
          </cell>
          <cell r="D23">
            <v>193850</v>
          </cell>
          <cell r="E23">
            <v>201601</v>
          </cell>
          <cell r="F23">
            <v>213139</v>
          </cell>
          <cell r="G23">
            <v>205879</v>
          </cell>
          <cell r="H23">
            <v>68926</v>
          </cell>
          <cell r="I23">
            <v>97408</v>
          </cell>
          <cell r="J23">
            <v>149511</v>
          </cell>
          <cell r="K23">
            <v>145839</v>
          </cell>
          <cell r="L23">
            <v>141993</v>
          </cell>
          <cell r="M23">
            <v>39726</v>
          </cell>
          <cell r="N23">
            <v>70983</v>
          </cell>
          <cell r="O23">
            <v>85349</v>
          </cell>
          <cell r="P23">
            <v>87983</v>
          </cell>
          <cell r="Q23">
            <v>12664</v>
          </cell>
          <cell r="R23">
            <v>28476</v>
          </cell>
          <cell r="S23">
            <v>56194</v>
          </cell>
          <cell r="T23">
            <v>102052</v>
          </cell>
          <cell r="U23">
            <v>204546</v>
          </cell>
          <cell r="V23">
            <v>130124</v>
          </cell>
          <cell r="W23">
            <v>138948</v>
          </cell>
          <cell r="X23">
            <v>107404</v>
          </cell>
          <cell r="Y23">
            <v>46814</v>
          </cell>
          <cell r="Z23">
            <v>21086</v>
          </cell>
          <cell r="AA23">
            <v>3368</v>
          </cell>
          <cell r="AB23">
            <v>21110</v>
          </cell>
          <cell r="AC23">
            <v>17179</v>
          </cell>
          <cell r="AD23">
            <v>32988</v>
          </cell>
          <cell r="AE23">
            <v>52371</v>
          </cell>
          <cell r="AF23">
            <v>33460</v>
          </cell>
          <cell r="AG23">
            <v>38942</v>
          </cell>
          <cell r="AH23">
            <v>43398</v>
          </cell>
          <cell r="AI23">
            <v>108981</v>
          </cell>
          <cell r="AJ23">
            <v>39753</v>
          </cell>
          <cell r="AK23">
            <v>3211</v>
          </cell>
          <cell r="AL23">
            <v>13036</v>
          </cell>
          <cell r="AM23">
            <v>22802</v>
          </cell>
          <cell r="AN23">
            <v>832</v>
          </cell>
          <cell r="AO23">
            <v>69461</v>
          </cell>
          <cell r="AP23">
            <v>94613</v>
          </cell>
          <cell r="AQ23">
            <v>73260</v>
          </cell>
          <cell r="AR23">
            <v>23563</v>
          </cell>
          <cell r="AS23">
            <v>67239</v>
          </cell>
          <cell r="AT23">
            <v>122541</v>
          </cell>
          <cell r="AU23">
            <v>125181</v>
          </cell>
          <cell r="AV23">
            <v>80583</v>
          </cell>
          <cell r="AW23">
            <v>30574</v>
          </cell>
          <cell r="AX23">
            <v>69052</v>
          </cell>
          <cell r="AY23">
            <v>39229</v>
          </cell>
          <cell r="AZ23">
            <v>47600</v>
          </cell>
          <cell r="BA23">
            <v>42541</v>
          </cell>
          <cell r="BB23">
            <v>75971</v>
          </cell>
          <cell r="BC23">
            <v>77239</v>
          </cell>
          <cell r="BD23">
            <v>101005</v>
          </cell>
          <cell r="BE23">
            <v>77077</v>
          </cell>
          <cell r="BF23">
            <v>97752</v>
          </cell>
          <cell r="BG23">
            <v>62768</v>
          </cell>
          <cell r="BH23">
            <v>34124</v>
          </cell>
          <cell r="BI23">
            <v>14813</v>
          </cell>
          <cell r="BJ23">
            <v>24178</v>
          </cell>
          <cell r="BK23">
            <v>16930</v>
          </cell>
          <cell r="BL23">
            <v>29417</v>
          </cell>
          <cell r="BM23">
            <v>34797</v>
          </cell>
          <cell r="BN23">
            <v>34374</v>
          </cell>
          <cell r="BO23">
            <v>12364</v>
          </cell>
          <cell r="BP23">
            <v>27272</v>
          </cell>
          <cell r="BQ23">
            <v>48100</v>
          </cell>
          <cell r="BR23">
            <v>39704</v>
          </cell>
          <cell r="BS23">
            <v>41433</v>
          </cell>
          <cell r="BT23">
            <v>9670</v>
          </cell>
          <cell r="BU23">
            <v>3715</v>
          </cell>
          <cell r="BV23">
            <v>11778</v>
          </cell>
          <cell r="BW23">
            <v>11591</v>
          </cell>
          <cell r="BX23">
            <v>11885</v>
          </cell>
          <cell r="BY23">
            <v>13333</v>
          </cell>
          <cell r="BZ23">
            <v>25355</v>
          </cell>
          <cell r="CA23">
            <v>13519</v>
          </cell>
          <cell r="CB23">
            <v>14517</v>
          </cell>
          <cell r="CC23">
            <v>6937</v>
          </cell>
          <cell r="CD23">
            <v>14209</v>
          </cell>
          <cell r="CE23">
            <v>31613</v>
          </cell>
          <cell r="CF23">
            <v>10055</v>
          </cell>
          <cell r="CG23">
            <v>3109</v>
          </cell>
          <cell r="CH23">
            <v>4756</v>
          </cell>
          <cell r="CI23">
            <v>2978</v>
          </cell>
          <cell r="CJ23">
            <v>8618</v>
          </cell>
          <cell r="CK23">
            <v>7297</v>
          </cell>
          <cell r="CL23">
            <v>10079</v>
          </cell>
          <cell r="CM23">
            <v>10693</v>
          </cell>
          <cell r="CN23">
            <v>10953</v>
          </cell>
          <cell r="CO23">
            <v>6013</v>
          </cell>
          <cell r="CP23">
            <v>4481</v>
          </cell>
          <cell r="CQ23">
            <v>10144</v>
          </cell>
          <cell r="CR23">
            <v>3163</v>
          </cell>
          <cell r="CS23">
            <v>3410</v>
          </cell>
          <cell r="CT23">
            <v>2430</v>
          </cell>
          <cell r="CU23">
            <v>2383</v>
          </cell>
          <cell r="CV23">
            <v>7290</v>
          </cell>
          <cell r="CW23">
            <v>10865</v>
          </cell>
          <cell r="CX23">
            <v>22687</v>
          </cell>
          <cell r="CY23">
            <v>18854</v>
          </cell>
          <cell r="CZ23">
            <v>10278</v>
          </cell>
          <cell r="DA23">
            <v>5857</v>
          </cell>
          <cell r="DB23">
            <v>4910</v>
          </cell>
          <cell r="DC23">
            <v>15733</v>
          </cell>
          <cell r="DD23">
            <v>38803</v>
          </cell>
          <cell r="DE23">
            <v>11198</v>
          </cell>
          <cell r="DF23">
            <v>26244</v>
          </cell>
          <cell r="DG23">
            <v>146339</v>
          </cell>
          <cell r="DH23">
            <v>31414</v>
          </cell>
          <cell r="DI23">
            <v>26539</v>
          </cell>
          <cell r="DJ23">
            <v>57444</v>
          </cell>
          <cell r="DK23">
            <v>36610</v>
          </cell>
          <cell r="DL23">
            <v>52298</v>
          </cell>
          <cell r="DM23">
            <v>25962</v>
          </cell>
          <cell r="DN23">
            <v>28466</v>
          </cell>
          <cell r="DO23">
            <v>47550</v>
          </cell>
          <cell r="DP23">
            <v>62381</v>
          </cell>
          <cell r="DQ23">
            <v>35120</v>
          </cell>
          <cell r="DR23">
            <v>24318</v>
          </cell>
          <cell r="DS23">
            <v>76585</v>
          </cell>
          <cell r="DT23">
            <v>63606</v>
          </cell>
          <cell r="DU23">
            <v>19995</v>
          </cell>
          <cell r="DV23">
            <v>33118</v>
          </cell>
          <cell r="DW23">
            <v>12988</v>
          </cell>
          <cell r="DX23">
            <v>35111</v>
          </cell>
          <cell r="DY23">
            <v>29911</v>
          </cell>
          <cell r="DZ23">
            <v>38771</v>
          </cell>
          <cell r="EA23">
            <v>67276</v>
          </cell>
          <cell r="EB23">
            <v>42069</v>
          </cell>
          <cell r="EC23">
            <v>41806</v>
          </cell>
          <cell r="ED23">
            <v>28302</v>
          </cell>
          <cell r="EE23">
            <v>29479</v>
          </cell>
          <cell r="EF23">
            <v>42908</v>
          </cell>
          <cell r="EG23">
            <v>41753</v>
          </cell>
          <cell r="EH23">
            <v>85381</v>
          </cell>
          <cell r="EI23">
            <v>7852</v>
          </cell>
          <cell r="EJ23">
            <v>63383</v>
          </cell>
          <cell r="EK23">
            <v>50183</v>
          </cell>
          <cell r="EL23">
            <v>61654</v>
          </cell>
          <cell r="EM23">
            <v>66263</v>
          </cell>
          <cell r="EN23">
            <v>77701</v>
          </cell>
          <cell r="EO23">
            <v>56691</v>
          </cell>
          <cell r="EP23">
            <v>12859</v>
          </cell>
          <cell r="EQ23">
            <v>92637</v>
          </cell>
          <cell r="ER23">
            <v>89994</v>
          </cell>
          <cell r="ES23">
            <v>88272</v>
          </cell>
          <cell r="ET23">
            <v>131701</v>
          </cell>
          <cell r="EU23">
            <v>112283</v>
          </cell>
          <cell r="EV23">
            <v>160748</v>
          </cell>
          <cell r="EW23">
            <v>252819</v>
          </cell>
          <cell r="EX23">
            <v>430488</v>
          </cell>
          <cell r="EY23">
            <v>396350</v>
          </cell>
          <cell r="EZ23">
            <v>154131</v>
          </cell>
          <cell r="FA23">
            <v>98151</v>
          </cell>
          <cell r="FB23">
            <v>34387</v>
          </cell>
          <cell r="FC23">
            <v>32725</v>
          </cell>
          <cell r="FD23">
            <v>64122</v>
          </cell>
          <cell r="FE23">
            <v>72459</v>
          </cell>
          <cell r="FF23">
            <v>57353</v>
          </cell>
          <cell r="FG23">
            <v>52299</v>
          </cell>
          <cell r="FH23">
            <v>51210</v>
          </cell>
          <cell r="FI23">
            <v>88540</v>
          </cell>
          <cell r="FJ23">
            <v>70933</v>
          </cell>
          <cell r="FK23">
            <v>40846</v>
          </cell>
          <cell r="FL23">
            <v>12242</v>
          </cell>
          <cell r="FM23">
            <v>52782</v>
          </cell>
          <cell r="FN23">
            <v>59790</v>
          </cell>
          <cell r="FO23">
            <v>100045</v>
          </cell>
          <cell r="FP23">
            <v>14908</v>
          </cell>
          <cell r="FQ23">
            <v>66305</v>
          </cell>
          <cell r="FR23">
            <v>5320</v>
          </cell>
          <cell r="FS23">
            <v>16776</v>
          </cell>
          <cell r="FT23">
            <v>22059</v>
          </cell>
          <cell r="FU23">
            <v>18631</v>
          </cell>
          <cell r="FV23">
            <v>25655</v>
          </cell>
          <cell r="FW23">
            <v>0</v>
          </cell>
          <cell r="FX23">
            <v>0</v>
          </cell>
          <cell r="FY23">
            <v>0</v>
          </cell>
        </row>
      </sheetData>
      <sheetData sheetId="13">
        <row r="1">
          <cell r="B1">
            <v>0</v>
          </cell>
        </row>
        <row r="23">
          <cell r="B23">
            <v>166</v>
          </cell>
          <cell r="C23">
            <v>184</v>
          </cell>
          <cell r="D23">
            <v>339</v>
          </cell>
          <cell r="E23">
            <v>0</v>
          </cell>
          <cell r="F23">
            <v>0</v>
          </cell>
          <cell r="G23">
            <v>428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598</v>
          </cell>
          <cell r="M23">
            <v>4717</v>
          </cell>
          <cell r="N23">
            <v>6095</v>
          </cell>
          <cell r="O23">
            <v>91</v>
          </cell>
          <cell r="P23">
            <v>544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3410</v>
          </cell>
          <cell r="X23">
            <v>42553</v>
          </cell>
          <cell r="Y23">
            <v>85516</v>
          </cell>
          <cell r="Z23">
            <v>166926</v>
          </cell>
          <cell r="AA23">
            <v>168972</v>
          </cell>
          <cell r="AB23">
            <v>198397</v>
          </cell>
          <cell r="AC23">
            <v>38317</v>
          </cell>
          <cell r="AD23">
            <v>61506</v>
          </cell>
          <cell r="AE23">
            <v>297830</v>
          </cell>
          <cell r="AF23">
            <v>293562</v>
          </cell>
          <cell r="AG23">
            <v>257471</v>
          </cell>
          <cell r="AH23">
            <v>254183</v>
          </cell>
          <cell r="AI23">
            <v>235072</v>
          </cell>
          <cell r="AJ23">
            <v>430608</v>
          </cell>
          <cell r="AK23">
            <v>568432</v>
          </cell>
          <cell r="AL23">
            <v>557122</v>
          </cell>
          <cell r="AM23">
            <v>215443</v>
          </cell>
          <cell r="AN23">
            <v>160420</v>
          </cell>
          <cell r="AO23">
            <v>80727</v>
          </cell>
          <cell r="AP23">
            <v>499628</v>
          </cell>
          <cell r="AQ23">
            <v>777873</v>
          </cell>
          <cell r="AR23">
            <v>863915</v>
          </cell>
          <cell r="AS23">
            <v>192726</v>
          </cell>
          <cell r="AT23">
            <v>370405</v>
          </cell>
          <cell r="AU23">
            <v>436994</v>
          </cell>
          <cell r="AV23">
            <v>421290</v>
          </cell>
          <cell r="AW23">
            <v>728638</v>
          </cell>
          <cell r="AX23">
            <v>357573</v>
          </cell>
          <cell r="AY23">
            <v>324063</v>
          </cell>
          <cell r="AZ23">
            <v>591870</v>
          </cell>
          <cell r="BA23">
            <v>460567</v>
          </cell>
          <cell r="BB23">
            <v>404926</v>
          </cell>
          <cell r="BC23">
            <v>519630</v>
          </cell>
          <cell r="BD23">
            <v>184683</v>
          </cell>
          <cell r="BE23">
            <v>199017</v>
          </cell>
          <cell r="BF23">
            <v>144558</v>
          </cell>
          <cell r="BG23">
            <v>259738</v>
          </cell>
          <cell r="BH23">
            <v>189796</v>
          </cell>
          <cell r="BI23">
            <v>141217</v>
          </cell>
          <cell r="BJ23">
            <v>217249</v>
          </cell>
          <cell r="BK23">
            <v>309941</v>
          </cell>
          <cell r="BL23">
            <v>303985</v>
          </cell>
          <cell r="BM23">
            <v>391334</v>
          </cell>
          <cell r="BN23">
            <v>278658</v>
          </cell>
          <cell r="BO23">
            <v>335769</v>
          </cell>
          <cell r="BP23">
            <v>109785</v>
          </cell>
          <cell r="BQ23">
            <v>103207</v>
          </cell>
          <cell r="BR23">
            <v>132838</v>
          </cell>
          <cell r="BS23">
            <v>138230</v>
          </cell>
          <cell r="BT23">
            <v>248424</v>
          </cell>
          <cell r="BU23">
            <v>185563</v>
          </cell>
          <cell r="BV23">
            <v>134960</v>
          </cell>
          <cell r="BW23">
            <v>163655</v>
          </cell>
          <cell r="BX23">
            <v>157072</v>
          </cell>
          <cell r="BY23">
            <v>95848</v>
          </cell>
          <cell r="BZ23">
            <v>61753</v>
          </cell>
          <cell r="CA23">
            <v>64445</v>
          </cell>
          <cell r="CB23">
            <v>73714</v>
          </cell>
          <cell r="CC23">
            <v>64953</v>
          </cell>
          <cell r="CD23">
            <v>127374</v>
          </cell>
          <cell r="CE23">
            <v>83174</v>
          </cell>
          <cell r="CF23">
            <v>92952</v>
          </cell>
          <cell r="CG23">
            <v>109555</v>
          </cell>
          <cell r="CH23">
            <v>128533</v>
          </cell>
          <cell r="CI23">
            <v>134166</v>
          </cell>
          <cell r="CJ23">
            <v>88885</v>
          </cell>
          <cell r="CK23">
            <v>82904</v>
          </cell>
          <cell r="CL23">
            <v>77899</v>
          </cell>
          <cell r="CM23">
            <v>111720</v>
          </cell>
          <cell r="CN23">
            <v>82498</v>
          </cell>
          <cell r="CO23">
            <v>93525</v>
          </cell>
          <cell r="CP23">
            <v>93804</v>
          </cell>
          <cell r="CQ23">
            <v>178471</v>
          </cell>
          <cell r="CR23">
            <v>101913</v>
          </cell>
          <cell r="CS23">
            <v>69869</v>
          </cell>
          <cell r="CT23">
            <v>152493</v>
          </cell>
          <cell r="CU23">
            <v>105683</v>
          </cell>
          <cell r="CV23">
            <v>34367</v>
          </cell>
          <cell r="CW23">
            <v>50589</v>
          </cell>
          <cell r="CX23">
            <v>115819</v>
          </cell>
          <cell r="CY23">
            <v>135034</v>
          </cell>
          <cell r="CZ23">
            <v>79429</v>
          </cell>
          <cell r="DA23">
            <v>65276</v>
          </cell>
          <cell r="DB23">
            <v>79169</v>
          </cell>
          <cell r="DC23">
            <v>195606</v>
          </cell>
          <cell r="DD23">
            <v>58833</v>
          </cell>
          <cell r="DE23">
            <v>63789</v>
          </cell>
          <cell r="DF23">
            <v>145729</v>
          </cell>
          <cell r="DG23">
            <v>123256</v>
          </cell>
          <cell r="DH23">
            <v>141703</v>
          </cell>
          <cell r="DI23">
            <v>277177</v>
          </cell>
          <cell r="DJ23">
            <v>324481</v>
          </cell>
          <cell r="DK23">
            <v>164069</v>
          </cell>
          <cell r="DL23">
            <v>143825</v>
          </cell>
          <cell r="DM23">
            <v>165424</v>
          </cell>
          <cell r="DN23">
            <v>106726</v>
          </cell>
          <cell r="DO23">
            <v>641291</v>
          </cell>
          <cell r="DP23">
            <v>567769</v>
          </cell>
          <cell r="DQ23">
            <v>464995</v>
          </cell>
          <cell r="DR23">
            <v>822195</v>
          </cell>
          <cell r="DS23">
            <v>342284</v>
          </cell>
          <cell r="DT23">
            <v>728387</v>
          </cell>
          <cell r="DU23">
            <v>1367340</v>
          </cell>
          <cell r="DV23">
            <v>565056</v>
          </cell>
          <cell r="DW23">
            <v>660713</v>
          </cell>
          <cell r="DX23">
            <v>798862</v>
          </cell>
          <cell r="DY23">
            <v>343224</v>
          </cell>
          <cell r="DZ23">
            <v>765458</v>
          </cell>
          <cell r="EA23">
            <v>470066</v>
          </cell>
          <cell r="EB23">
            <v>1027623</v>
          </cell>
          <cell r="EC23">
            <v>1081806</v>
          </cell>
          <cell r="ED23">
            <v>1006426</v>
          </cell>
          <cell r="EE23">
            <v>865643</v>
          </cell>
          <cell r="EF23">
            <v>1684296</v>
          </cell>
          <cell r="EG23">
            <v>2363006</v>
          </cell>
          <cell r="EH23">
            <v>1803951</v>
          </cell>
          <cell r="EI23">
            <v>1438138</v>
          </cell>
          <cell r="EJ23">
            <v>1400279</v>
          </cell>
          <cell r="EK23">
            <v>729611</v>
          </cell>
          <cell r="EL23">
            <v>1036803</v>
          </cell>
          <cell r="EM23">
            <v>955546</v>
          </cell>
          <cell r="EN23">
            <v>952150</v>
          </cell>
          <cell r="EO23">
            <v>999323</v>
          </cell>
          <cell r="EP23">
            <v>1335842</v>
          </cell>
          <cell r="EQ23">
            <v>1147568</v>
          </cell>
          <cell r="ER23">
            <v>2939126</v>
          </cell>
          <cell r="ES23">
            <v>975428</v>
          </cell>
          <cell r="ET23">
            <v>488297</v>
          </cell>
          <cell r="EU23">
            <v>966145</v>
          </cell>
          <cell r="EV23">
            <v>926025</v>
          </cell>
          <cell r="EW23">
            <v>578673</v>
          </cell>
          <cell r="EX23">
            <v>1184050</v>
          </cell>
          <cell r="EY23">
            <v>372865</v>
          </cell>
          <cell r="EZ23">
            <v>791573</v>
          </cell>
          <cell r="FA23">
            <v>443002</v>
          </cell>
          <cell r="FB23">
            <v>235863</v>
          </cell>
          <cell r="FC23">
            <v>343610</v>
          </cell>
          <cell r="FD23">
            <v>138826</v>
          </cell>
          <cell r="FE23">
            <v>601419</v>
          </cell>
          <cell r="FF23">
            <v>730489</v>
          </cell>
          <cell r="FG23">
            <v>412606</v>
          </cell>
          <cell r="FH23">
            <v>239054</v>
          </cell>
          <cell r="FI23">
            <v>170236</v>
          </cell>
          <cell r="FJ23">
            <v>410542</v>
          </cell>
          <cell r="FK23">
            <v>402008</v>
          </cell>
          <cell r="FL23">
            <v>298227</v>
          </cell>
          <cell r="FM23">
            <v>91193</v>
          </cell>
          <cell r="FN23">
            <v>170058</v>
          </cell>
          <cell r="FO23">
            <v>180580</v>
          </cell>
          <cell r="FP23">
            <v>270025</v>
          </cell>
          <cell r="FQ23">
            <v>568655</v>
          </cell>
          <cell r="FR23">
            <v>700076</v>
          </cell>
          <cell r="FS23">
            <v>465751</v>
          </cell>
          <cell r="FT23">
            <v>304434</v>
          </cell>
          <cell r="FU23">
            <v>411034</v>
          </cell>
          <cell r="FV23">
            <v>367508</v>
          </cell>
          <cell r="FW23">
            <v>0</v>
          </cell>
          <cell r="FX23">
            <v>0</v>
          </cell>
          <cell r="FY23">
            <v>0</v>
          </cell>
        </row>
      </sheetData>
      <sheetData sheetId="14">
        <row r="1">
          <cell r="B1">
            <v>7152</v>
          </cell>
        </row>
        <row r="23">
          <cell r="B23">
            <v>62614</v>
          </cell>
          <cell r="C23">
            <v>32165</v>
          </cell>
          <cell r="D23">
            <v>2116</v>
          </cell>
          <cell r="E23">
            <v>16574</v>
          </cell>
          <cell r="F23">
            <v>27211</v>
          </cell>
          <cell r="G23">
            <v>58817</v>
          </cell>
          <cell r="H23">
            <v>171094</v>
          </cell>
          <cell r="I23">
            <v>224575</v>
          </cell>
          <cell r="J23">
            <v>941511</v>
          </cell>
          <cell r="K23">
            <v>130421</v>
          </cell>
          <cell r="L23">
            <v>222486</v>
          </cell>
          <cell r="M23">
            <v>112910</v>
          </cell>
          <cell r="N23">
            <v>211976</v>
          </cell>
          <cell r="O23">
            <v>65601</v>
          </cell>
          <cell r="P23">
            <v>39334</v>
          </cell>
          <cell r="Q23">
            <v>13711</v>
          </cell>
          <cell r="R23">
            <v>87909</v>
          </cell>
          <cell r="S23">
            <v>150822</v>
          </cell>
          <cell r="T23">
            <v>310220</v>
          </cell>
          <cell r="U23">
            <v>245888</v>
          </cell>
          <cell r="V23">
            <v>112761</v>
          </cell>
          <cell r="W23">
            <v>306199</v>
          </cell>
          <cell r="X23">
            <v>167552</v>
          </cell>
          <cell r="Y23">
            <v>350489</v>
          </cell>
          <cell r="Z23">
            <v>82227</v>
          </cell>
          <cell r="AA23">
            <v>95960</v>
          </cell>
          <cell r="AB23">
            <v>153284</v>
          </cell>
          <cell r="AC23">
            <v>136304</v>
          </cell>
          <cell r="AD23">
            <v>130986</v>
          </cell>
          <cell r="AE23">
            <v>97529</v>
          </cell>
          <cell r="AF23">
            <v>58372</v>
          </cell>
          <cell r="AG23">
            <v>262162</v>
          </cell>
          <cell r="AH23">
            <v>133190</v>
          </cell>
          <cell r="AI23">
            <v>211050</v>
          </cell>
          <cell r="AJ23">
            <v>153259</v>
          </cell>
          <cell r="AK23">
            <v>118971</v>
          </cell>
          <cell r="AL23">
            <v>287456</v>
          </cell>
          <cell r="AM23">
            <v>103850</v>
          </cell>
          <cell r="AN23">
            <v>602240</v>
          </cell>
          <cell r="AO23">
            <v>638349</v>
          </cell>
          <cell r="AP23">
            <v>160368</v>
          </cell>
          <cell r="AQ23">
            <v>108710</v>
          </cell>
          <cell r="AR23">
            <v>112208</v>
          </cell>
          <cell r="AS23">
            <v>92965</v>
          </cell>
          <cell r="AT23">
            <v>121531</v>
          </cell>
          <cell r="AU23">
            <v>143243</v>
          </cell>
          <cell r="AV23">
            <v>79050</v>
          </cell>
          <cell r="AW23">
            <v>107717</v>
          </cell>
          <cell r="AX23">
            <v>49437</v>
          </cell>
          <cell r="AY23">
            <v>78728</v>
          </cell>
          <cell r="AZ23">
            <v>52961</v>
          </cell>
          <cell r="BA23">
            <v>47275</v>
          </cell>
          <cell r="BB23">
            <v>63541</v>
          </cell>
          <cell r="BC23">
            <v>77510</v>
          </cell>
          <cell r="BD23">
            <v>95266</v>
          </cell>
          <cell r="BE23">
            <v>71086</v>
          </cell>
          <cell r="BF23">
            <v>41974</v>
          </cell>
          <cell r="BG23">
            <v>63000</v>
          </cell>
          <cell r="BH23">
            <v>59589</v>
          </cell>
          <cell r="BI23">
            <v>55994</v>
          </cell>
          <cell r="BJ23">
            <v>45651</v>
          </cell>
          <cell r="BK23">
            <v>52140</v>
          </cell>
          <cell r="BL23">
            <v>15333</v>
          </cell>
          <cell r="BM23">
            <v>33573</v>
          </cell>
          <cell r="BN23">
            <v>11642</v>
          </cell>
          <cell r="BO23">
            <v>24704</v>
          </cell>
          <cell r="BP23">
            <v>54606</v>
          </cell>
          <cell r="BQ23">
            <v>31040</v>
          </cell>
          <cell r="BR23">
            <v>26400</v>
          </cell>
          <cell r="BS23">
            <v>33115</v>
          </cell>
          <cell r="BT23">
            <v>24842</v>
          </cell>
          <cell r="BU23">
            <v>8665</v>
          </cell>
          <cell r="BV23">
            <v>24500</v>
          </cell>
          <cell r="BW23">
            <v>29682</v>
          </cell>
          <cell r="BX23">
            <v>7278</v>
          </cell>
          <cell r="BY23">
            <v>9106</v>
          </cell>
          <cell r="BZ23">
            <v>28097</v>
          </cell>
          <cell r="CA23">
            <v>62931</v>
          </cell>
          <cell r="CB23">
            <v>82923</v>
          </cell>
          <cell r="CC23">
            <v>54066</v>
          </cell>
          <cell r="CD23">
            <v>70423</v>
          </cell>
          <cell r="CE23">
            <v>90850</v>
          </cell>
          <cell r="CF23">
            <v>79529</v>
          </cell>
          <cell r="CG23">
            <v>66759</v>
          </cell>
          <cell r="CH23">
            <v>21608</v>
          </cell>
          <cell r="CI23">
            <v>3319</v>
          </cell>
          <cell r="CJ23">
            <v>17025</v>
          </cell>
          <cell r="CK23">
            <v>29023</v>
          </cell>
          <cell r="CL23">
            <v>27006</v>
          </cell>
          <cell r="CM23">
            <v>53671</v>
          </cell>
          <cell r="CN23">
            <v>50143</v>
          </cell>
          <cell r="CO23">
            <v>28875</v>
          </cell>
          <cell r="CP23">
            <v>23525</v>
          </cell>
          <cell r="CQ23">
            <v>10138</v>
          </cell>
          <cell r="CR23">
            <v>27962</v>
          </cell>
          <cell r="CS23">
            <v>12101</v>
          </cell>
          <cell r="CT23">
            <v>18128</v>
          </cell>
          <cell r="CU23">
            <v>13416</v>
          </cell>
          <cell r="CV23">
            <v>22417</v>
          </cell>
          <cell r="CW23">
            <v>30168</v>
          </cell>
          <cell r="CX23">
            <v>61947</v>
          </cell>
          <cell r="CY23">
            <v>70217</v>
          </cell>
          <cell r="CZ23">
            <v>51443</v>
          </cell>
          <cell r="DA23">
            <v>90235</v>
          </cell>
          <cell r="DB23">
            <v>28651</v>
          </cell>
          <cell r="DC23">
            <v>24718</v>
          </cell>
          <cell r="DD23">
            <v>21328</v>
          </cell>
          <cell r="DE23">
            <v>30859</v>
          </cell>
          <cell r="DF23">
            <v>9828</v>
          </cell>
          <cell r="DG23">
            <v>9722</v>
          </cell>
          <cell r="DH23">
            <v>5334</v>
          </cell>
          <cell r="DI23">
            <v>11235</v>
          </cell>
          <cell r="DJ23">
            <v>39875</v>
          </cell>
          <cell r="DK23">
            <v>15282</v>
          </cell>
          <cell r="DL23">
            <v>12733</v>
          </cell>
          <cell r="DM23">
            <v>20493</v>
          </cell>
          <cell r="DN23">
            <v>31253</v>
          </cell>
          <cell r="DO23">
            <v>21987</v>
          </cell>
          <cell r="DP23">
            <v>14208</v>
          </cell>
          <cell r="DQ23">
            <v>12412</v>
          </cell>
          <cell r="DR23">
            <v>24872</v>
          </cell>
          <cell r="DS23">
            <v>9069</v>
          </cell>
          <cell r="DT23">
            <v>8006</v>
          </cell>
          <cell r="DU23">
            <v>16024</v>
          </cell>
          <cell r="DV23">
            <v>4657</v>
          </cell>
          <cell r="DW23">
            <v>23387</v>
          </cell>
          <cell r="DX23">
            <v>14522</v>
          </cell>
          <cell r="DY23">
            <v>10678</v>
          </cell>
          <cell r="DZ23">
            <v>18296</v>
          </cell>
          <cell r="EA23">
            <v>16239</v>
          </cell>
          <cell r="EB23">
            <v>34175</v>
          </cell>
          <cell r="EC23">
            <v>24113</v>
          </cell>
          <cell r="ED23">
            <v>6164</v>
          </cell>
          <cell r="EE23">
            <v>22165</v>
          </cell>
          <cell r="EF23">
            <v>4796</v>
          </cell>
          <cell r="EG23">
            <v>3877</v>
          </cell>
          <cell r="EH23">
            <v>2908</v>
          </cell>
          <cell r="EI23">
            <v>21544</v>
          </cell>
          <cell r="EJ23">
            <v>27139</v>
          </cell>
          <cell r="EK23">
            <v>23840</v>
          </cell>
          <cell r="EL23">
            <v>29458</v>
          </cell>
          <cell r="EM23">
            <v>13127</v>
          </cell>
          <cell r="EN23">
            <v>28572</v>
          </cell>
          <cell r="EO23">
            <v>18231</v>
          </cell>
          <cell r="EP23">
            <v>7227</v>
          </cell>
          <cell r="EQ23">
            <v>23910</v>
          </cell>
          <cell r="ER23">
            <v>24475</v>
          </cell>
          <cell r="ES23">
            <v>12485</v>
          </cell>
          <cell r="ET23">
            <v>16465</v>
          </cell>
          <cell r="EU23">
            <v>119743</v>
          </cell>
          <cell r="EV23">
            <v>18620</v>
          </cell>
          <cell r="EW23">
            <v>41853</v>
          </cell>
          <cell r="EX23">
            <v>51432</v>
          </cell>
          <cell r="EY23">
            <v>53524</v>
          </cell>
          <cell r="EZ23">
            <v>14425</v>
          </cell>
          <cell r="FA23">
            <v>62611</v>
          </cell>
          <cell r="FB23">
            <v>30256</v>
          </cell>
          <cell r="FC23">
            <v>23671</v>
          </cell>
          <cell r="FD23">
            <v>14524</v>
          </cell>
          <cell r="FE23">
            <v>25894</v>
          </cell>
          <cell r="FF23">
            <v>7335</v>
          </cell>
          <cell r="FG23">
            <v>46316</v>
          </cell>
          <cell r="FH23">
            <v>15766</v>
          </cell>
          <cell r="FI23">
            <v>75536</v>
          </cell>
          <cell r="FJ23">
            <v>9845</v>
          </cell>
          <cell r="FK23">
            <v>30450</v>
          </cell>
          <cell r="FL23">
            <v>12474</v>
          </cell>
          <cell r="FM23">
            <v>38967</v>
          </cell>
          <cell r="FN23">
            <v>38161</v>
          </cell>
          <cell r="FO23">
            <v>15831</v>
          </cell>
          <cell r="FP23">
            <v>1020</v>
          </cell>
          <cell r="FQ23">
            <v>8549</v>
          </cell>
          <cell r="FR23">
            <v>21053</v>
          </cell>
          <cell r="FS23">
            <v>9657</v>
          </cell>
          <cell r="FT23">
            <v>11618</v>
          </cell>
          <cell r="FU23">
            <v>8165</v>
          </cell>
          <cell r="FV23">
            <v>693</v>
          </cell>
          <cell r="FW23">
            <v>0</v>
          </cell>
          <cell r="FX23">
            <v>0</v>
          </cell>
          <cell r="FY23">
            <v>0</v>
          </cell>
        </row>
      </sheetData>
      <sheetData sheetId="15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508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107</v>
          </cell>
          <cell r="N23">
            <v>459</v>
          </cell>
          <cell r="O23">
            <v>0</v>
          </cell>
          <cell r="P23">
            <v>0</v>
          </cell>
          <cell r="Q23">
            <v>2968</v>
          </cell>
          <cell r="R23">
            <v>0</v>
          </cell>
          <cell r="S23">
            <v>0</v>
          </cell>
          <cell r="T23">
            <v>365</v>
          </cell>
          <cell r="U23">
            <v>0</v>
          </cell>
          <cell r="V23">
            <v>0</v>
          </cell>
          <cell r="W23">
            <v>0</v>
          </cell>
          <cell r="X23">
            <v>789</v>
          </cell>
          <cell r="Y23">
            <v>396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396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394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1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11710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204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5390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3476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16">
        <row r="1">
          <cell r="B1">
            <v>4287027</v>
          </cell>
        </row>
        <row r="23">
          <cell r="B23">
            <v>589796</v>
          </cell>
          <cell r="C23">
            <v>623026</v>
          </cell>
          <cell r="D23">
            <v>561645</v>
          </cell>
          <cell r="E23">
            <v>837635</v>
          </cell>
          <cell r="F23">
            <v>742513</v>
          </cell>
          <cell r="G23">
            <v>1156229</v>
          </cell>
          <cell r="H23">
            <v>1218728</v>
          </cell>
          <cell r="I23">
            <v>784072</v>
          </cell>
          <cell r="J23">
            <v>975809</v>
          </cell>
          <cell r="K23">
            <v>1399201</v>
          </cell>
          <cell r="L23">
            <v>1599870</v>
          </cell>
          <cell r="M23">
            <v>888077</v>
          </cell>
          <cell r="N23">
            <v>1440369</v>
          </cell>
          <cell r="O23">
            <v>2779887</v>
          </cell>
          <cell r="P23">
            <v>2369827</v>
          </cell>
          <cell r="Q23">
            <v>868490</v>
          </cell>
          <cell r="R23">
            <v>1472267</v>
          </cell>
          <cell r="S23">
            <v>1681640</v>
          </cell>
          <cell r="T23">
            <v>1753495</v>
          </cell>
          <cell r="U23">
            <v>1033918</v>
          </cell>
          <cell r="V23">
            <v>2037426</v>
          </cell>
          <cell r="W23">
            <v>1741369</v>
          </cell>
          <cell r="X23">
            <v>1892595</v>
          </cell>
          <cell r="Y23">
            <v>1226530</v>
          </cell>
          <cell r="Z23">
            <v>1432368</v>
          </cell>
          <cell r="AA23">
            <v>1213820</v>
          </cell>
          <cell r="AB23">
            <v>624534</v>
          </cell>
          <cell r="AC23">
            <v>586264</v>
          </cell>
          <cell r="AD23">
            <v>1154129</v>
          </cell>
          <cell r="AE23">
            <v>1675979</v>
          </cell>
          <cell r="AF23">
            <v>1882817</v>
          </cell>
          <cell r="AG23">
            <v>1452599</v>
          </cell>
          <cell r="AH23">
            <v>2064744</v>
          </cell>
          <cell r="AI23">
            <v>2088494</v>
          </cell>
          <cell r="AJ23">
            <v>1902993</v>
          </cell>
          <cell r="AK23">
            <v>1483846</v>
          </cell>
          <cell r="AL23">
            <v>1672506</v>
          </cell>
          <cell r="AM23">
            <v>1723749</v>
          </cell>
          <cell r="AN23">
            <v>1977475</v>
          </cell>
          <cell r="AO23">
            <v>1586619</v>
          </cell>
          <cell r="AP23">
            <v>3589238</v>
          </cell>
          <cell r="AQ23">
            <v>3445755</v>
          </cell>
          <cell r="AR23">
            <v>2542257</v>
          </cell>
          <cell r="AS23">
            <v>1954543</v>
          </cell>
          <cell r="AT23">
            <v>2385646</v>
          </cell>
          <cell r="AU23">
            <v>2834750</v>
          </cell>
          <cell r="AV23">
            <v>2798623</v>
          </cell>
          <cell r="AW23">
            <v>1928852</v>
          </cell>
          <cell r="AX23">
            <v>2055948</v>
          </cell>
          <cell r="AY23">
            <v>1979626</v>
          </cell>
          <cell r="AZ23">
            <v>1366122</v>
          </cell>
          <cell r="BA23">
            <v>1198839</v>
          </cell>
          <cell r="BB23">
            <v>1955134</v>
          </cell>
          <cell r="BC23">
            <v>1485628</v>
          </cell>
          <cell r="BD23">
            <v>1893792</v>
          </cell>
          <cell r="BE23">
            <v>1632722</v>
          </cell>
          <cell r="BF23">
            <v>2048858</v>
          </cell>
          <cell r="BG23">
            <v>1945330</v>
          </cell>
          <cell r="BH23">
            <v>1805522</v>
          </cell>
          <cell r="BI23">
            <v>1525062</v>
          </cell>
          <cell r="BJ23">
            <v>2219538</v>
          </cell>
          <cell r="BK23">
            <v>1086514</v>
          </cell>
          <cell r="BL23">
            <v>775367</v>
          </cell>
          <cell r="BM23">
            <v>732747</v>
          </cell>
          <cell r="BN23">
            <v>1171992</v>
          </cell>
          <cell r="BO23">
            <v>1036470</v>
          </cell>
          <cell r="BP23">
            <v>1499191</v>
          </cell>
          <cell r="BQ23">
            <v>1167379</v>
          </cell>
          <cell r="BR23">
            <v>1263711</v>
          </cell>
          <cell r="BS23">
            <v>1480981</v>
          </cell>
          <cell r="BT23">
            <v>1621543</v>
          </cell>
          <cell r="BU23">
            <v>1020197</v>
          </cell>
          <cell r="BV23">
            <v>942161</v>
          </cell>
          <cell r="BW23">
            <v>663941</v>
          </cell>
          <cell r="BX23">
            <v>298520</v>
          </cell>
          <cell r="BY23">
            <v>329113</v>
          </cell>
          <cell r="BZ23">
            <v>409905</v>
          </cell>
          <cell r="CA23">
            <v>418429</v>
          </cell>
          <cell r="CB23">
            <v>318415</v>
          </cell>
          <cell r="CC23">
            <v>168490</v>
          </cell>
          <cell r="CD23">
            <v>563695</v>
          </cell>
          <cell r="CE23">
            <v>886391</v>
          </cell>
          <cell r="CF23">
            <v>697115</v>
          </cell>
          <cell r="CG23">
            <v>360811</v>
          </cell>
          <cell r="CH23">
            <v>389123</v>
          </cell>
          <cell r="CI23">
            <v>262191</v>
          </cell>
          <cell r="CJ23">
            <v>178315</v>
          </cell>
          <cell r="CK23">
            <v>247079</v>
          </cell>
          <cell r="CL23">
            <v>253196</v>
          </cell>
          <cell r="CM23">
            <v>370939</v>
          </cell>
          <cell r="CN23">
            <v>361420</v>
          </cell>
          <cell r="CO23">
            <v>219410</v>
          </cell>
          <cell r="CP23">
            <v>254891</v>
          </cell>
          <cell r="CQ23">
            <v>269822</v>
          </cell>
          <cell r="CR23">
            <v>274415</v>
          </cell>
          <cell r="CS23">
            <v>134460</v>
          </cell>
          <cell r="CT23">
            <v>322952</v>
          </cell>
          <cell r="CU23">
            <v>411542</v>
          </cell>
          <cell r="CV23">
            <v>301680</v>
          </cell>
          <cell r="CW23">
            <v>306854</v>
          </cell>
          <cell r="CX23">
            <v>319042</v>
          </cell>
          <cell r="CY23">
            <v>409295</v>
          </cell>
          <cell r="CZ23">
            <v>347609</v>
          </cell>
          <cell r="DA23">
            <v>306574</v>
          </cell>
          <cell r="DB23">
            <v>566473</v>
          </cell>
          <cell r="DC23">
            <v>443847</v>
          </cell>
          <cell r="DD23">
            <v>468533</v>
          </cell>
          <cell r="DE23">
            <v>211538</v>
          </cell>
          <cell r="DF23">
            <v>436878</v>
          </cell>
          <cell r="DG23">
            <v>314385</v>
          </cell>
          <cell r="DH23">
            <v>198849</v>
          </cell>
          <cell r="DI23">
            <v>335869</v>
          </cell>
          <cell r="DJ23">
            <v>499473</v>
          </cell>
          <cell r="DK23">
            <v>469004</v>
          </cell>
          <cell r="DL23">
            <v>660874</v>
          </cell>
          <cell r="DM23">
            <v>408705</v>
          </cell>
          <cell r="DN23">
            <v>758428</v>
          </cell>
          <cell r="DO23">
            <v>993748</v>
          </cell>
          <cell r="DP23">
            <v>892982</v>
          </cell>
          <cell r="DQ23">
            <v>612664</v>
          </cell>
          <cell r="DR23">
            <v>741419</v>
          </cell>
          <cell r="DS23">
            <v>648650</v>
          </cell>
          <cell r="DT23">
            <v>374207</v>
          </cell>
          <cell r="DU23">
            <v>536685</v>
          </cell>
          <cell r="DV23">
            <v>493827</v>
          </cell>
          <cell r="DW23">
            <v>670045</v>
          </cell>
          <cell r="DX23">
            <v>755354</v>
          </cell>
          <cell r="DY23">
            <v>551687</v>
          </cell>
          <cell r="DZ23">
            <v>1313270</v>
          </cell>
          <cell r="EA23">
            <v>1220094</v>
          </cell>
          <cell r="EB23">
            <v>2114315</v>
          </cell>
          <cell r="EC23">
            <v>1501541</v>
          </cell>
          <cell r="ED23">
            <v>1043814</v>
          </cell>
          <cell r="EE23">
            <v>741120</v>
          </cell>
          <cell r="EF23">
            <v>728549</v>
          </cell>
          <cell r="EG23">
            <v>1169962</v>
          </cell>
          <cell r="EH23">
            <v>1956401</v>
          </cell>
          <cell r="EI23">
            <v>2330963</v>
          </cell>
          <cell r="EJ23">
            <v>1556446</v>
          </cell>
          <cell r="EK23">
            <v>1236622</v>
          </cell>
          <cell r="EL23">
            <v>1137458</v>
          </cell>
          <cell r="EM23">
            <v>1418326</v>
          </cell>
          <cell r="EN23">
            <v>867499</v>
          </cell>
          <cell r="EO23">
            <v>961940</v>
          </cell>
          <cell r="EP23">
            <v>689616</v>
          </cell>
          <cell r="EQ23">
            <v>862245</v>
          </cell>
          <cell r="ER23">
            <v>953088</v>
          </cell>
          <cell r="ES23">
            <v>423644</v>
          </cell>
          <cell r="ET23">
            <v>1003109</v>
          </cell>
          <cell r="EU23">
            <v>1504520</v>
          </cell>
          <cell r="EV23">
            <v>2119961</v>
          </cell>
          <cell r="EW23">
            <v>1728460</v>
          </cell>
          <cell r="EX23">
            <v>3587369</v>
          </cell>
          <cell r="EY23">
            <v>4170300</v>
          </cell>
          <cell r="EZ23">
            <v>3518573</v>
          </cell>
          <cell r="FA23">
            <v>1565368</v>
          </cell>
          <cell r="FB23">
            <v>909770</v>
          </cell>
          <cell r="FC23">
            <v>797956</v>
          </cell>
          <cell r="FD23">
            <v>549080</v>
          </cell>
          <cell r="FE23">
            <v>1309757</v>
          </cell>
          <cell r="FF23">
            <v>1780883</v>
          </cell>
          <cell r="FG23">
            <v>1125266</v>
          </cell>
          <cell r="FH23">
            <v>1015223</v>
          </cell>
          <cell r="FI23">
            <v>698029</v>
          </cell>
          <cell r="FJ23">
            <v>1584799</v>
          </cell>
          <cell r="FK23">
            <v>1088424</v>
          </cell>
          <cell r="FL23">
            <v>954531</v>
          </cell>
          <cell r="FM23">
            <v>608468</v>
          </cell>
          <cell r="FN23">
            <v>1260646</v>
          </cell>
          <cell r="FO23">
            <v>963182</v>
          </cell>
          <cell r="FP23">
            <v>1385340</v>
          </cell>
          <cell r="FQ23">
            <v>906907</v>
          </cell>
          <cell r="FR23">
            <v>424360</v>
          </cell>
          <cell r="FS23">
            <v>620594</v>
          </cell>
          <cell r="FT23">
            <v>910835</v>
          </cell>
          <cell r="FU23">
            <v>422966</v>
          </cell>
          <cell r="FV23">
            <v>492294</v>
          </cell>
          <cell r="FW23">
            <v>0</v>
          </cell>
          <cell r="FX23">
            <v>0</v>
          </cell>
          <cell r="FY23">
            <v>0</v>
          </cell>
        </row>
      </sheetData>
      <sheetData sheetId="17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10400</v>
          </cell>
          <cell r="AM23">
            <v>10398</v>
          </cell>
          <cell r="AN23">
            <v>4901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5063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3582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9042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4988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18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5128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3081</v>
          </cell>
          <cell r="CJ23">
            <v>3566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1512</v>
          </cell>
          <cell r="CV23">
            <v>1555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19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1512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1363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20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4025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7265</v>
          </cell>
          <cell r="EV23">
            <v>225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14891</v>
          </cell>
          <cell r="FG23">
            <v>231</v>
          </cell>
          <cell r="FH23">
            <v>0</v>
          </cell>
          <cell r="FI23">
            <v>6372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114</v>
          </cell>
          <cell r="FS23">
            <v>0</v>
          </cell>
          <cell r="FT23">
            <v>0</v>
          </cell>
          <cell r="FU23">
            <v>87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21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188329</v>
          </cell>
          <cell r="BP23">
            <v>231019</v>
          </cell>
          <cell r="BQ23">
            <v>129324</v>
          </cell>
          <cell r="BR23">
            <v>80901</v>
          </cell>
          <cell r="BS23">
            <v>166073</v>
          </cell>
          <cell r="BT23">
            <v>49736</v>
          </cell>
          <cell r="BU23">
            <v>66546</v>
          </cell>
          <cell r="BV23">
            <v>164730</v>
          </cell>
          <cell r="BW23">
            <v>50872</v>
          </cell>
          <cell r="BX23">
            <v>108697</v>
          </cell>
          <cell r="BY23">
            <v>97227</v>
          </cell>
          <cell r="BZ23">
            <v>51192</v>
          </cell>
          <cell r="CA23">
            <v>75493</v>
          </cell>
          <cell r="CB23">
            <v>124345</v>
          </cell>
          <cell r="CC23">
            <v>237549</v>
          </cell>
          <cell r="CD23">
            <v>112519</v>
          </cell>
          <cell r="CE23">
            <v>16082</v>
          </cell>
          <cell r="CF23">
            <v>33742</v>
          </cell>
          <cell r="CG23">
            <v>45565</v>
          </cell>
          <cell r="CH23">
            <v>37660</v>
          </cell>
          <cell r="CI23">
            <v>26856</v>
          </cell>
          <cell r="CJ23">
            <v>40136</v>
          </cell>
          <cell r="CK23">
            <v>32956</v>
          </cell>
          <cell r="CL23">
            <v>36475</v>
          </cell>
          <cell r="CM23">
            <v>24296</v>
          </cell>
          <cell r="CN23">
            <v>38710</v>
          </cell>
          <cell r="CO23">
            <v>84945</v>
          </cell>
          <cell r="CP23">
            <v>30437</v>
          </cell>
          <cell r="CQ23">
            <v>87448</v>
          </cell>
          <cell r="CR23">
            <v>48741</v>
          </cell>
          <cell r="CS23">
            <v>0</v>
          </cell>
          <cell r="CT23">
            <v>8162</v>
          </cell>
          <cell r="CU23">
            <v>174</v>
          </cell>
          <cell r="CV23">
            <v>506</v>
          </cell>
          <cell r="CW23">
            <v>19230</v>
          </cell>
          <cell r="CX23">
            <v>23039</v>
          </cell>
          <cell r="CY23">
            <v>4422</v>
          </cell>
          <cell r="CZ23">
            <v>56454</v>
          </cell>
          <cell r="DA23">
            <v>1205</v>
          </cell>
          <cell r="DB23">
            <v>695</v>
          </cell>
          <cell r="DC23">
            <v>21757</v>
          </cell>
          <cell r="DD23">
            <v>850</v>
          </cell>
          <cell r="DE23">
            <v>0</v>
          </cell>
          <cell r="DF23">
            <v>438</v>
          </cell>
          <cell r="DG23">
            <v>0</v>
          </cell>
          <cell r="DH23">
            <v>6729</v>
          </cell>
          <cell r="DI23">
            <v>135956</v>
          </cell>
          <cell r="DJ23">
            <v>92763</v>
          </cell>
          <cell r="DK23">
            <v>43241</v>
          </cell>
          <cell r="DL23">
            <v>37002</v>
          </cell>
          <cell r="DM23">
            <v>46138</v>
          </cell>
          <cell r="DN23">
            <v>66541</v>
          </cell>
          <cell r="DO23">
            <v>40798</v>
          </cell>
          <cell r="DP23">
            <v>39933</v>
          </cell>
          <cell r="DQ23">
            <v>12048</v>
          </cell>
          <cell r="DR23">
            <v>8736</v>
          </cell>
          <cell r="DS23">
            <v>0</v>
          </cell>
          <cell r="DT23">
            <v>13306</v>
          </cell>
          <cell r="DU23">
            <v>18925</v>
          </cell>
          <cell r="DV23">
            <v>75985</v>
          </cell>
          <cell r="DW23">
            <v>60086</v>
          </cell>
          <cell r="DX23">
            <v>14841</v>
          </cell>
          <cell r="DY23">
            <v>11616</v>
          </cell>
          <cell r="DZ23">
            <v>24154</v>
          </cell>
          <cell r="EA23">
            <v>22133</v>
          </cell>
          <cell r="EB23">
            <v>1096</v>
          </cell>
          <cell r="EC23">
            <v>416</v>
          </cell>
          <cell r="ED23">
            <v>117</v>
          </cell>
          <cell r="EE23">
            <v>0</v>
          </cell>
          <cell r="EF23">
            <v>423</v>
          </cell>
          <cell r="EG23">
            <v>1080</v>
          </cell>
          <cell r="EH23">
            <v>2935</v>
          </cell>
          <cell r="EI23">
            <v>3815</v>
          </cell>
          <cell r="EJ23">
            <v>609</v>
          </cell>
          <cell r="EK23">
            <v>206</v>
          </cell>
          <cell r="EL23">
            <v>193</v>
          </cell>
          <cell r="EM23">
            <v>4350</v>
          </cell>
          <cell r="EN23">
            <v>35</v>
          </cell>
          <cell r="EO23">
            <v>253</v>
          </cell>
          <cell r="EP23">
            <v>257</v>
          </cell>
          <cell r="EQ23">
            <v>20</v>
          </cell>
          <cell r="ER23">
            <v>619</v>
          </cell>
          <cell r="ES23">
            <v>782</v>
          </cell>
          <cell r="ET23">
            <v>827</v>
          </cell>
          <cell r="EU23">
            <v>525</v>
          </cell>
          <cell r="EV23">
            <v>1003</v>
          </cell>
          <cell r="EW23">
            <v>950</v>
          </cell>
          <cell r="EX23">
            <v>595</v>
          </cell>
          <cell r="EY23">
            <v>1091</v>
          </cell>
          <cell r="EZ23">
            <v>1</v>
          </cell>
          <cell r="FA23">
            <v>10</v>
          </cell>
          <cell r="FB23">
            <v>2</v>
          </cell>
          <cell r="FC23">
            <v>0</v>
          </cell>
          <cell r="FD23">
            <v>5</v>
          </cell>
          <cell r="FE23">
            <v>14</v>
          </cell>
          <cell r="FF23">
            <v>4</v>
          </cell>
          <cell r="FG23">
            <v>23</v>
          </cell>
          <cell r="FH23">
            <v>28</v>
          </cell>
          <cell r="FI23">
            <v>22</v>
          </cell>
          <cell r="FJ23">
            <v>21</v>
          </cell>
          <cell r="FK23">
            <v>59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73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22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2230</v>
          </cell>
          <cell r="E23">
            <v>8548</v>
          </cell>
          <cell r="F23">
            <v>0</v>
          </cell>
          <cell r="G23">
            <v>0</v>
          </cell>
          <cell r="H23">
            <v>84403</v>
          </cell>
          <cell r="I23">
            <v>21044</v>
          </cell>
          <cell r="J23">
            <v>55260</v>
          </cell>
          <cell r="K23">
            <v>81557</v>
          </cell>
          <cell r="L23">
            <v>50463</v>
          </cell>
          <cell r="M23">
            <v>41294</v>
          </cell>
          <cell r="N23">
            <v>86946</v>
          </cell>
          <cell r="O23">
            <v>37724</v>
          </cell>
          <cell r="P23">
            <v>5556</v>
          </cell>
          <cell r="Q23">
            <v>0</v>
          </cell>
          <cell r="R23">
            <v>2604</v>
          </cell>
          <cell r="S23">
            <v>8335</v>
          </cell>
          <cell r="T23">
            <v>0</v>
          </cell>
          <cell r="U23">
            <v>0</v>
          </cell>
          <cell r="V23">
            <v>2388</v>
          </cell>
          <cell r="W23">
            <v>0</v>
          </cell>
          <cell r="X23">
            <v>2325</v>
          </cell>
          <cell r="Y23">
            <v>25705</v>
          </cell>
          <cell r="Z23">
            <v>41218</v>
          </cell>
          <cell r="AA23">
            <v>25861</v>
          </cell>
          <cell r="AB23">
            <v>19483</v>
          </cell>
          <cell r="AC23">
            <v>4987</v>
          </cell>
          <cell r="AD23">
            <v>0</v>
          </cell>
          <cell r="AE23">
            <v>0</v>
          </cell>
          <cell r="AF23">
            <v>29596</v>
          </cell>
          <cell r="AG23">
            <v>73274</v>
          </cell>
          <cell r="AH23">
            <v>80961</v>
          </cell>
          <cell r="AI23">
            <v>98536</v>
          </cell>
          <cell r="AJ23">
            <v>88060</v>
          </cell>
          <cell r="AK23">
            <v>42496</v>
          </cell>
          <cell r="AL23">
            <v>104353</v>
          </cell>
          <cell r="AM23">
            <v>70297</v>
          </cell>
          <cell r="AN23">
            <v>38900</v>
          </cell>
          <cell r="AO23">
            <v>0</v>
          </cell>
          <cell r="AP23">
            <v>0</v>
          </cell>
          <cell r="AQ23">
            <v>2040</v>
          </cell>
          <cell r="AR23">
            <v>0</v>
          </cell>
          <cell r="AS23">
            <v>0</v>
          </cell>
          <cell r="AT23">
            <v>18996</v>
          </cell>
          <cell r="AU23">
            <v>8589</v>
          </cell>
          <cell r="AV23">
            <v>49789</v>
          </cell>
          <cell r="AW23">
            <v>18573</v>
          </cell>
          <cell r="AX23">
            <v>14818</v>
          </cell>
          <cell r="AY23">
            <v>31182</v>
          </cell>
          <cell r="AZ23">
            <v>1857</v>
          </cell>
          <cell r="BA23">
            <v>1856</v>
          </cell>
          <cell r="BB23">
            <v>1867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448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1926</v>
          </cell>
          <cell r="CI23">
            <v>0</v>
          </cell>
          <cell r="CJ23">
            <v>0</v>
          </cell>
          <cell r="CK23">
            <v>5634</v>
          </cell>
          <cell r="CL23">
            <v>0</v>
          </cell>
          <cell r="CM23">
            <v>0</v>
          </cell>
          <cell r="CN23">
            <v>0</v>
          </cell>
          <cell r="CO23">
            <v>2338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12</v>
          </cell>
          <cell r="CU23">
            <v>0</v>
          </cell>
          <cell r="CV23">
            <v>5920</v>
          </cell>
          <cell r="CW23">
            <v>5736</v>
          </cell>
          <cell r="CX23">
            <v>0</v>
          </cell>
          <cell r="CY23">
            <v>0</v>
          </cell>
          <cell r="CZ23">
            <v>0</v>
          </cell>
          <cell r="DA23">
            <v>50</v>
          </cell>
          <cell r="DB23">
            <v>1979</v>
          </cell>
          <cell r="DC23">
            <v>1972</v>
          </cell>
          <cell r="DD23">
            <v>0</v>
          </cell>
          <cell r="DE23">
            <v>3947</v>
          </cell>
          <cell r="DF23">
            <v>7867</v>
          </cell>
          <cell r="DG23">
            <v>9221</v>
          </cell>
          <cell r="DH23">
            <v>8790</v>
          </cell>
          <cell r="DI23">
            <v>725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17</v>
          </cell>
          <cell r="DO23">
            <v>44</v>
          </cell>
          <cell r="DP23">
            <v>3127</v>
          </cell>
          <cell r="DQ23">
            <v>5873</v>
          </cell>
          <cell r="DR23">
            <v>23861</v>
          </cell>
          <cell r="DS23">
            <v>23372</v>
          </cell>
          <cell r="DT23">
            <v>2921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2505</v>
          </cell>
          <cell r="EA23">
            <v>5012</v>
          </cell>
          <cell r="EB23">
            <v>7</v>
          </cell>
          <cell r="EC23">
            <v>16</v>
          </cell>
          <cell r="ED23">
            <v>5014</v>
          </cell>
          <cell r="EE23">
            <v>5064</v>
          </cell>
          <cell r="EF23">
            <v>2538</v>
          </cell>
          <cell r="EG23">
            <v>150</v>
          </cell>
          <cell r="EH23">
            <v>4936</v>
          </cell>
          <cell r="EI23">
            <v>0</v>
          </cell>
          <cell r="EJ23">
            <v>463</v>
          </cell>
          <cell r="EK23">
            <v>400</v>
          </cell>
          <cell r="EL23">
            <v>4659</v>
          </cell>
          <cell r="EM23">
            <v>600</v>
          </cell>
          <cell r="EN23">
            <v>9471</v>
          </cell>
          <cell r="EO23">
            <v>387</v>
          </cell>
          <cell r="EP23">
            <v>0</v>
          </cell>
          <cell r="EQ23">
            <v>53</v>
          </cell>
          <cell r="ER23">
            <v>36</v>
          </cell>
          <cell r="ES23">
            <v>160</v>
          </cell>
          <cell r="ET23">
            <v>343</v>
          </cell>
          <cell r="EU23">
            <v>8485</v>
          </cell>
          <cell r="EV23">
            <v>9359</v>
          </cell>
          <cell r="EW23">
            <v>13872</v>
          </cell>
          <cell r="EX23">
            <v>4921</v>
          </cell>
          <cell r="EY23">
            <v>29110</v>
          </cell>
          <cell r="EZ23">
            <v>7437</v>
          </cell>
          <cell r="FA23">
            <v>14712</v>
          </cell>
          <cell r="FB23">
            <v>42974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102</v>
          </cell>
          <cell r="FH23">
            <v>177</v>
          </cell>
          <cell r="FI23">
            <v>195</v>
          </cell>
          <cell r="FJ23">
            <v>22</v>
          </cell>
          <cell r="FK23">
            <v>259</v>
          </cell>
          <cell r="FL23">
            <v>58</v>
          </cell>
          <cell r="FM23">
            <v>627</v>
          </cell>
          <cell r="FN23">
            <v>345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23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24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25">
        <row r="1">
          <cell r="B1">
            <v>600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3177</v>
          </cell>
          <cell r="M23">
            <v>0</v>
          </cell>
          <cell r="N23">
            <v>253</v>
          </cell>
          <cell r="O23">
            <v>0</v>
          </cell>
          <cell r="P23">
            <v>0</v>
          </cell>
          <cell r="Q23">
            <v>97</v>
          </cell>
          <cell r="R23">
            <v>0</v>
          </cell>
          <cell r="S23">
            <v>0</v>
          </cell>
          <cell r="T23">
            <v>0</v>
          </cell>
          <cell r="U23">
            <v>3956</v>
          </cell>
          <cell r="V23">
            <v>309</v>
          </cell>
          <cell r="W23">
            <v>0</v>
          </cell>
          <cell r="X23">
            <v>3230</v>
          </cell>
          <cell r="Y23">
            <v>3501</v>
          </cell>
          <cell r="Z23">
            <v>4428</v>
          </cell>
          <cell r="AA23">
            <v>3022</v>
          </cell>
          <cell r="AB23">
            <v>2406</v>
          </cell>
          <cell r="AC23">
            <v>0</v>
          </cell>
          <cell r="AD23">
            <v>0</v>
          </cell>
          <cell r="AE23">
            <v>82663</v>
          </cell>
          <cell r="AF23">
            <v>0</v>
          </cell>
          <cell r="AG23">
            <v>0</v>
          </cell>
          <cell r="AH23">
            <v>18642</v>
          </cell>
          <cell r="AI23">
            <v>6489</v>
          </cell>
          <cell r="AJ23">
            <v>25245</v>
          </cell>
          <cell r="AK23">
            <v>11539</v>
          </cell>
          <cell r="AL23">
            <v>0</v>
          </cell>
          <cell r="AM23">
            <v>6514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3960</v>
          </cell>
          <cell r="AS23">
            <v>3550</v>
          </cell>
          <cell r="AT23">
            <v>903</v>
          </cell>
          <cell r="AU23">
            <v>13815</v>
          </cell>
          <cell r="AV23">
            <v>653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206886</v>
          </cell>
          <cell r="BD23">
            <v>4706</v>
          </cell>
          <cell r="BE23">
            <v>0</v>
          </cell>
          <cell r="BF23">
            <v>0</v>
          </cell>
          <cell r="BG23">
            <v>777</v>
          </cell>
          <cell r="BH23">
            <v>0</v>
          </cell>
          <cell r="BI23">
            <v>772</v>
          </cell>
          <cell r="BJ23">
            <v>0</v>
          </cell>
          <cell r="BK23">
            <v>0</v>
          </cell>
          <cell r="BL23">
            <v>0</v>
          </cell>
          <cell r="BM23">
            <v>9770</v>
          </cell>
          <cell r="BN23">
            <v>20228</v>
          </cell>
          <cell r="BO23">
            <v>0</v>
          </cell>
          <cell r="BP23">
            <v>39793</v>
          </cell>
          <cell r="BQ23">
            <v>116</v>
          </cell>
          <cell r="BR23">
            <v>7063</v>
          </cell>
          <cell r="BS23">
            <v>29964</v>
          </cell>
          <cell r="BT23">
            <v>40213</v>
          </cell>
          <cell r="BU23">
            <v>23130</v>
          </cell>
          <cell r="BV23">
            <v>16660</v>
          </cell>
          <cell r="BW23">
            <v>47702</v>
          </cell>
          <cell r="BX23">
            <v>13656</v>
          </cell>
          <cell r="BY23">
            <v>23913</v>
          </cell>
          <cell r="BZ23">
            <v>30622</v>
          </cell>
          <cell r="CA23">
            <v>25210</v>
          </cell>
          <cell r="CB23">
            <v>51155</v>
          </cell>
          <cell r="CC23">
            <v>49682</v>
          </cell>
          <cell r="CD23">
            <v>82859</v>
          </cell>
          <cell r="CE23">
            <v>60823</v>
          </cell>
          <cell r="CF23">
            <v>138236</v>
          </cell>
          <cell r="CG23">
            <v>39936</v>
          </cell>
          <cell r="CH23">
            <v>7398</v>
          </cell>
          <cell r="CI23">
            <v>9815</v>
          </cell>
          <cell r="CJ23">
            <v>6149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702</v>
          </cell>
          <cell r="CQ23">
            <v>0</v>
          </cell>
          <cell r="CR23">
            <v>0</v>
          </cell>
          <cell r="CS23">
            <v>2483</v>
          </cell>
          <cell r="CT23">
            <v>793</v>
          </cell>
          <cell r="CU23">
            <v>11093</v>
          </cell>
          <cell r="CV23">
            <v>125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28</v>
          </cell>
          <cell r="DC23">
            <v>4851</v>
          </cell>
          <cell r="DD23">
            <v>8123</v>
          </cell>
          <cell r="DE23">
            <v>4316</v>
          </cell>
          <cell r="DF23">
            <v>20</v>
          </cell>
          <cell r="DG23">
            <v>200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2150</v>
          </cell>
          <cell r="DN23">
            <v>18703</v>
          </cell>
          <cell r="DO23">
            <v>281</v>
          </cell>
          <cell r="DP23">
            <v>1270</v>
          </cell>
          <cell r="DQ23">
            <v>825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194</v>
          </cell>
          <cell r="DY23">
            <v>65</v>
          </cell>
          <cell r="DZ23">
            <v>1723</v>
          </cell>
          <cell r="EA23">
            <v>82</v>
          </cell>
          <cell r="EB23">
            <v>0</v>
          </cell>
          <cell r="EC23">
            <v>115</v>
          </cell>
          <cell r="ED23">
            <v>0</v>
          </cell>
          <cell r="EE23">
            <v>821</v>
          </cell>
          <cell r="EF23">
            <v>0</v>
          </cell>
          <cell r="EG23">
            <v>0</v>
          </cell>
          <cell r="EH23">
            <v>204</v>
          </cell>
          <cell r="EI23">
            <v>3695</v>
          </cell>
          <cell r="EJ23">
            <v>58</v>
          </cell>
          <cell r="EK23">
            <v>74</v>
          </cell>
          <cell r="EL23">
            <v>57</v>
          </cell>
          <cell r="EM23">
            <v>85</v>
          </cell>
          <cell r="EN23">
            <v>0</v>
          </cell>
          <cell r="EO23">
            <v>54</v>
          </cell>
          <cell r="EP23">
            <v>0</v>
          </cell>
          <cell r="EQ23">
            <v>143</v>
          </cell>
          <cell r="ER23">
            <v>169</v>
          </cell>
          <cell r="ES23">
            <v>79</v>
          </cell>
          <cell r="ET23">
            <v>132</v>
          </cell>
          <cell r="EU23">
            <v>5890</v>
          </cell>
          <cell r="EV23">
            <v>42</v>
          </cell>
          <cell r="EW23">
            <v>45</v>
          </cell>
          <cell r="EX23">
            <v>68204</v>
          </cell>
          <cell r="EY23">
            <v>16455</v>
          </cell>
          <cell r="EZ23">
            <v>0</v>
          </cell>
          <cell r="FA23">
            <v>10619</v>
          </cell>
          <cell r="FB23">
            <v>0</v>
          </cell>
          <cell r="FC23">
            <v>40</v>
          </cell>
          <cell r="FD23">
            <v>93</v>
          </cell>
          <cell r="FE23">
            <v>59</v>
          </cell>
          <cell r="FF23">
            <v>37</v>
          </cell>
          <cell r="FG23">
            <v>168</v>
          </cell>
          <cell r="FH23">
            <v>0</v>
          </cell>
          <cell r="FI23">
            <v>0</v>
          </cell>
          <cell r="FJ23">
            <v>15908</v>
          </cell>
          <cell r="FK23">
            <v>92995</v>
          </cell>
          <cell r="FL23">
            <v>0</v>
          </cell>
          <cell r="FM23">
            <v>1337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732</v>
          </cell>
          <cell r="FW23">
            <v>0</v>
          </cell>
          <cell r="FX23">
            <v>0</v>
          </cell>
          <cell r="FY23">
            <v>0</v>
          </cell>
        </row>
      </sheetData>
      <sheetData sheetId="26">
        <row r="1">
          <cell r="B1">
            <v>0</v>
          </cell>
        </row>
        <row r="23">
          <cell r="B23">
            <v>16958</v>
          </cell>
          <cell r="C23">
            <v>6462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3876</v>
          </cell>
          <cell r="J23">
            <v>21471</v>
          </cell>
          <cell r="K23">
            <v>37212</v>
          </cell>
          <cell r="L23">
            <v>123442</v>
          </cell>
          <cell r="M23">
            <v>36603</v>
          </cell>
          <cell r="N23">
            <v>39932</v>
          </cell>
          <cell r="O23">
            <v>12756</v>
          </cell>
          <cell r="P23">
            <v>54714</v>
          </cell>
          <cell r="Q23">
            <v>8591</v>
          </cell>
          <cell r="R23">
            <v>32606</v>
          </cell>
          <cell r="S23">
            <v>24997</v>
          </cell>
          <cell r="T23">
            <v>66211</v>
          </cell>
          <cell r="U23">
            <v>26012</v>
          </cell>
          <cell r="V23">
            <v>82649</v>
          </cell>
          <cell r="W23">
            <v>62897</v>
          </cell>
          <cell r="X23">
            <v>30147</v>
          </cell>
          <cell r="Y23">
            <v>30018</v>
          </cell>
          <cell r="Z23">
            <v>13134</v>
          </cell>
          <cell r="AA23">
            <v>2928</v>
          </cell>
          <cell r="AB23">
            <v>13679</v>
          </cell>
          <cell r="AC23">
            <v>3611</v>
          </cell>
          <cell r="AD23">
            <v>62593</v>
          </cell>
          <cell r="AE23">
            <v>54762</v>
          </cell>
          <cell r="AF23">
            <v>68091</v>
          </cell>
          <cell r="AG23">
            <v>48287</v>
          </cell>
          <cell r="AH23">
            <v>95645</v>
          </cell>
          <cell r="AI23">
            <v>47365</v>
          </cell>
          <cell r="AJ23">
            <v>28304</v>
          </cell>
          <cell r="AK23">
            <v>211760</v>
          </cell>
          <cell r="AL23">
            <v>250999</v>
          </cell>
          <cell r="AM23">
            <v>308561</v>
          </cell>
          <cell r="AN23">
            <v>924159</v>
          </cell>
          <cell r="AO23">
            <v>1027562</v>
          </cell>
          <cell r="AP23">
            <v>16631</v>
          </cell>
          <cell r="AQ23">
            <v>61274</v>
          </cell>
          <cell r="AR23">
            <v>287654</v>
          </cell>
          <cell r="AS23">
            <v>207025</v>
          </cell>
          <cell r="AT23">
            <v>233749</v>
          </cell>
          <cell r="AU23">
            <v>377798</v>
          </cell>
          <cell r="AV23">
            <v>38410</v>
          </cell>
          <cell r="AW23">
            <v>60268</v>
          </cell>
          <cell r="AX23">
            <v>36891</v>
          </cell>
          <cell r="AY23">
            <v>67783</v>
          </cell>
          <cell r="AZ23">
            <v>130377</v>
          </cell>
          <cell r="BA23">
            <v>410052</v>
          </cell>
          <cell r="BB23">
            <v>204247</v>
          </cell>
          <cell r="BC23">
            <v>241162</v>
          </cell>
          <cell r="BD23">
            <v>626220</v>
          </cell>
          <cell r="BE23">
            <v>1006060</v>
          </cell>
          <cell r="BF23">
            <v>822569</v>
          </cell>
          <cell r="BG23">
            <v>251723</v>
          </cell>
          <cell r="BH23">
            <v>72614</v>
          </cell>
          <cell r="BI23">
            <v>74979</v>
          </cell>
          <cell r="BJ23">
            <v>31824</v>
          </cell>
          <cell r="BK23">
            <v>30808</v>
          </cell>
          <cell r="BL23">
            <v>4729</v>
          </cell>
          <cell r="BM23">
            <v>0</v>
          </cell>
          <cell r="BN23">
            <v>577935</v>
          </cell>
          <cell r="BO23">
            <v>760510</v>
          </cell>
          <cell r="BP23">
            <v>818302</v>
          </cell>
          <cell r="BQ23">
            <v>506123</v>
          </cell>
          <cell r="BR23">
            <v>882301</v>
          </cell>
          <cell r="BS23">
            <v>1188034</v>
          </cell>
          <cell r="BT23">
            <v>403541</v>
          </cell>
          <cell r="BU23">
            <v>204463</v>
          </cell>
          <cell r="BV23">
            <v>369638</v>
          </cell>
          <cell r="BW23">
            <v>361725</v>
          </cell>
          <cell r="BX23">
            <v>79048</v>
          </cell>
          <cell r="BY23">
            <v>527388</v>
          </cell>
          <cell r="BZ23">
            <v>365780</v>
          </cell>
          <cell r="CA23">
            <v>300729</v>
          </cell>
          <cell r="CB23">
            <v>163051</v>
          </cell>
          <cell r="CC23">
            <v>600386</v>
          </cell>
          <cell r="CD23">
            <v>518763</v>
          </cell>
          <cell r="CE23">
            <v>364164</v>
          </cell>
          <cell r="CF23">
            <v>561678</v>
          </cell>
          <cell r="CG23">
            <v>598709</v>
          </cell>
          <cell r="CH23">
            <v>578322</v>
          </cell>
          <cell r="CI23">
            <v>694199</v>
          </cell>
          <cell r="CJ23">
            <v>213720</v>
          </cell>
          <cell r="CK23">
            <v>172953</v>
          </cell>
          <cell r="CL23">
            <v>377995</v>
          </cell>
          <cell r="CM23">
            <v>642034</v>
          </cell>
          <cell r="CN23">
            <v>561088</v>
          </cell>
          <cell r="CO23">
            <v>388243</v>
          </cell>
          <cell r="CP23">
            <v>209953</v>
          </cell>
          <cell r="CQ23">
            <v>424996</v>
          </cell>
          <cell r="CR23">
            <v>578666</v>
          </cell>
          <cell r="CS23">
            <v>424803</v>
          </cell>
          <cell r="CT23">
            <v>654744</v>
          </cell>
          <cell r="CU23">
            <v>406066</v>
          </cell>
          <cell r="CV23">
            <v>499442</v>
          </cell>
          <cell r="CW23">
            <v>249990</v>
          </cell>
          <cell r="CX23">
            <v>5734</v>
          </cell>
          <cell r="CY23">
            <v>42235</v>
          </cell>
          <cell r="CZ23">
            <v>488765</v>
          </cell>
          <cell r="DA23">
            <v>5506</v>
          </cell>
          <cell r="DB23">
            <v>4794</v>
          </cell>
          <cell r="DC23">
            <v>666306</v>
          </cell>
          <cell r="DD23">
            <v>145171</v>
          </cell>
          <cell r="DE23">
            <v>813071</v>
          </cell>
          <cell r="DF23">
            <v>36283</v>
          </cell>
          <cell r="DG23">
            <v>58076</v>
          </cell>
          <cell r="DH23">
            <v>790028</v>
          </cell>
          <cell r="DI23">
            <v>7594</v>
          </cell>
          <cell r="DJ23">
            <v>0</v>
          </cell>
          <cell r="DK23">
            <v>263</v>
          </cell>
          <cell r="DL23">
            <v>443778</v>
          </cell>
          <cell r="DM23">
            <v>15900</v>
          </cell>
          <cell r="DN23">
            <v>0</v>
          </cell>
          <cell r="DO23">
            <v>574825</v>
          </cell>
          <cell r="DP23">
            <v>914565</v>
          </cell>
          <cell r="DQ23">
            <v>699007</v>
          </cell>
          <cell r="DR23">
            <v>510583</v>
          </cell>
          <cell r="DS23">
            <v>306050</v>
          </cell>
          <cell r="DT23">
            <v>42745</v>
          </cell>
          <cell r="DU23">
            <v>284697</v>
          </cell>
          <cell r="DV23">
            <v>203749</v>
          </cell>
          <cell r="DW23">
            <v>576270</v>
          </cell>
          <cell r="DX23">
            <v>301249</v>
          </cell>
          <cell r="DY23">
            <v>278661</v>
          </cell>
          <cell r="DZ23">
            <v>607258</v>
          </cell>
          <cell r="EA23">
            <v>684087</v>
          </cell>
          <cell r="EB23">
            <v>528119</v>
          </cell>
          <cell r="EC23">
            <v>291074</v>
          </cell>
          <cell r="ED23">
            <v>335200</v>
          </cell>
          <cell r="EE23">
            <v>282042</v>
          </cell>
          <cell r="EF23">
            <v>303160</v>
          </cell>
          <cell r="EG23">
            <v>97884</v>
          </cell>
          <cell r="EH23">
            <v>83513</v>
          </cell>
          <cell r="EI23">
            <v>133123</v>
          </cell>
          <cell r="EJ23">
            <v>378447</v>
          </cell>
          <cell r="EK23">
            <v>90504</v>
          </cell>
          <cell r="EL23">
            <v>333399</v>
          </cell>
          <cell r="EM23">
            <v>444651</v>
          </cell>
          <cell r="EN23">
            <v>676917</v>
          </cell>
          <cell r="EO23">
            <v>732351</v>
          </cell>
          <cell r="EP23">
            <v>674655</v>
          </cell>
          <cell r="EQ23">
            <v>323683</v>
          </cell>
          <cell r="ER23">
            <v>84846</v>
          </cell>
          <cell r="ES23">
            <v>150451</v>
          </cell>
          <cell r="ET23">
            <v>486276</v>
          </cell>
          <cell r="EU23">
            <v>1086743</v>
          </cell>
          <cell r="EV23">
            <v>472446</v>
          </cell>
          <cell r="EW23">
            <v>777190</v>
          </cell>
          <cell r="EX23">
            <v>886603</v>
          </cell>
          <cell r="EY23">
            <v>914742</v>
          </cell>
          <cell r="EZ23">
            <v>986247</v>
          </cell>
          <cell r="FA23">
            <v>128563</v>
          </cell>
          <cell r="FB23">
            <v>749128</v>
          </cell>
          <cell r="FC23">
            <v>122096</v>
          </cell>
          <cell r="FD23">
            <v>5813</v>
          </cell>
          <cell r="FE23">
            <v>37559</v>
          </cell>
          <cell r="FF23">
            <v>276302</v>
          </cell>
          <cell r="FG23">
            <v>144446</v>
          </cell>
          <cell r="FH23">
            <v>43084</v>
          </cell>
          <cell r="FI23">
            <v>98609</v>
          </cell>
          <cell r="FJ23">
            <v>139129</v>
          </cell>
          <cell r="FK23">
            <v>84829</v>
          </cell>
          <cell r="FL23">
            <v>90157</v>
          </cell>
          <cell r="FM23">
            <v>60368</v>
          </cell>
          <cell r="FN23">
            <v>98407</v>
          </cell>
          <cell r="FO23">
            <v>27354</v>
          </cell>
          <cell r="FP23">
            <v>73976</v>
          </cell>
          <cell r="FQ23">
            <v>27353</v>
          </cell>
          <cell r="FR23">
            <v>114323</v>
          </cell>
          <cell r="FS23">
            <v>83179</v>
          </cell>
          <cell r="FT23">
            <v>117195</v>
          </cell>
          <cell r="FU23">
            <v>28346</v>
          </cell>
          <cell r="FV23">
            <v>45628</v>
          </cell>
          <cell r="FW23">
            <v>0</v>
          </cell>
          <cell r="FX23">
            <v>0</v>
          </cell>
          <cell r="FY23">
            <v>0</v>
          </cell>
        </row>
      </sheetData>
      <sheetData sheetId="27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16</v>
          </cell>
          <cell r="AP23">
            <v>16</v>
          </cell>
          <cell r="AQ23">
            <v>26</v>
          </cell>
          <cell r="AR23">
            <v>0</v>
          </cell>
          <cell r="AS23">
            <v>0</v>
          </cell>
          <cell r="AT23">
            <v>0</v>
          </cell>
          <cell r="AU23">
            <v>14820</v>
          </cell>
          <cell r="AV23">
            <v>27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108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229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2060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4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159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35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28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17729</v>
          </cell>
          <cell r="BA23">
            <v>0</v>
          </cell>
          <cell r="BB23">
            <v>61631</v>
          </cell>
          <cell r="BC23">
            <v>93051</v>
          </cell>
          <cell r="BD23">
            <v>54066</v>
          </cell>
          <cell r="BE23">
            <v>0</v>
          </cell>
          <cell r="BF23">
            <v>47052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9570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47355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16398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8086</v>
          </cell>
          <cell r="CF23">
            <v>0</v>
          </cell>
          <cell r="CG23">
            <v>0</v>
          </cell>
          <cell r="CH23">
            <v>20061</v>
          </cell>
          <cell r="CI23">
            <v>11891</v>
          </cell>
          <cell r="CJ23">
            <v>20836</v>
          </cell>
          <cell r="CK23">
            <v>13861</v>
          </cell>
          <cell r="CL23">
            <v>22183</v>
          </cell>
          <cell r="CM23">
            <v>13870</v>
          </cell>
          <cell r="CN23">
            <v>8309</v>
          </cell>
          <cell r="CO23">
            <v>0</v>
          </cell>
          <cell r="CP23">
            <v>6233</v>
          </cell>
          <cell r="CQ23">
            <v>19633</v>
          </cell>
          <cell r="CR23">
            <v>0</v>
          </cell>
          <cell r="CS23">
            <v>6697</v>
          </cell>
          <cell r="CT23">
            <v>13594</v>
          </cell>
          <cell r="CU23">
            <v>16790</v>
          </cell>
          <cell r="CV23">
            <v>16648</v>
          </cell>
          <cell r="CW23">
            <v>16189</v>
          </cell>
          <cell r="CX23">
            <v>9788</v>
          </cell>
          <cell r="CY23">
            <v>13083</v>
          </cell>
          <cell r="CZ23">
            <v>16211</v>
          </cell>
          <cell r="DA23">
            <v>6469</v>
          </cell>
          <cell r="DB23">
            <v>3754</v>
          </cell>
          <cell r="DC23">
            <v>7688</v>
          </cell>
          <cell r="DD23">
            <v>18480</v>
          </cell>
          <cell r="DE23">
            <v>3777</v>
          </cell>
          <cell r="DF23">
            <v>14955</v>
          </cell>
          <cell r="DG23">
            <v>7645</v>
          </cell>
          <cell r="DH23">
            <v>10534</v>
          </cell>
          <cell r="DI23">
            <v>6327</v>
          </cell>
          <cell r="DJ23">
            <v>15860</v>
          </cell>
          <cell r="DK23">
            <v>9760</v>
          </cell>
          <cell r="DL23">
            <v>6536</v>
          </cell>
          <cell r="DM23">
            <v>18</v>
          </cell>
          <cell r="DN23">
            <v>3254</v>
          </cell>
          <cell r="DO23">
            <v>7660</v>
          </cell>
          <cell r="DP23">
            <v>7717</v>
          </cell>
          <cell r="DQ23">
            <v>4</v>
          </cell>
          <cell r="DR23">
            <v>3842</v>
          </cell>
          <cell r="DS23">
            <v>17</v>
          </cell>
          <cell r="DT23">
            <v>5</v>
          </cell>
          <cell r="DU23">
            <v>3004</v>
          </cell>
          <cell r="DV23">
            <v>34474</v>
          </cell>
          <cell r="DW23">
            <v>16191</v>
          </cell>
          <cell r="DX23">
            <v>3021</v>
          </cell>
          <cell r="DY23">
            <v>9109</v>
          </cell>
          <cell r="DZ23">
            <v>15</v>
          </cell>
          <cell r="EA23">
            <v>22305</v>
          </cell>
          <cell r="EB23">
            <v>33</v>
          </cell>
          <cell r="EC23">
            <v>0</v>
          </cell>
          <cell r="ED23">
            <v>10466</v>
          </cell>
          <cell r="EE23">
            <v>3464</v>
          </cell>
          <cell r="EF23">
            <v>5655</v>
          </cell>
          <cell r="EG23">
            <v>19</v>
          </cell>
          <cell r="EH23">
            <v>5786</v>
          </cell>
          <cell r="EI23">
            <v>10005</v>
          </cell>
          <cell r="EJ23">
            <v>2902</v>
          </cell>
          <cell r="EK23">
            <v>21</v>
          </cell>
          <cell r="EL23">
            <v>0</v>
          </cell>
          <cell r="EM23">
            <v>105</v>
          </cell>
          <cell r="EN23">
            <v>0</v>
          </cell>
          <cell r="EO23">
            <v>0</v>
          </cell>
          <cell r="EP23">
            <v>0</v>
          </cell>
          <cell r="EQ23">
            <v>15</v>
          </cell>
          <cell r="ER23">
            <v>30</v>
          </cell>
          <cell r="ES23">
            <v>0</v>
          </cell>
          <cell r="ET23">
            <v>16</v>
          </cell>
          <cell r="EU23">
            <v>79</v>
          </cell>
          <cell r="EV23">
            <v>29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29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3350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26</v>
          </cell>
          <cell r="AP23">
            <v>26</v>
          </cell>
          <cell r="AQ23">
            <v>0</v>
          </cell>
          <cell r="AR23">
            <v>17359</v>
          </cell>
          <cell r="AS23">
            <v>0</v>
          </cell>
          <cell r="AT23">
            <v>21</v>
          </cell>
          <cell r="AU23">
            <v>0</v>
          </cell>
          <cell r="AV23">
            <v>31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111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1676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146</v>
          </cell>
          <cell r="CM23">
            <v>0</v>
          </cell>
          <cell r="CN23">
            <v>0</v>
          </cell>
          <cell r="CO23">
            <v>0</v>
          </cell>
          <cell r="CP23">
            <v>136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156</v>
          </cell>
          <cell r="CV23">
            <v>0</v>
          </cell>
          <cell r="CW23">
            <v>0</v>
          </cell>
          <cell r="CX23">
            <v>3</v>
          </cell>
          <cell r="CY23">
            <v>0</v>
          </cell>
          <cell r="CZ23">
            <v>0</v>
          </cell>
          <cell r="DA23">
            <v>0</v>
          </cell>
          <cell r="DB23">
            <v>5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1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10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19</v>
          </cell>
          <cell r="DY23">
            <v>0</v>
          </cell>
          <cell r="DZ23">
            <v>0</v>
          </cell>
          <cell r="EA23">
            <v>0</v>
          </cell>
          <cell r="EB23">
            <v>11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3008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2312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9790</v>
          </cell>
          <cell r="FW23">
            <v>0</v>
          </cell>
          <cell r="FX23">
            <v>0</v>
          </cell>
          <cell r="FY23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Kosovo"/>
      <sheetName val="Macedonia"/>
      <sheetName val="Malays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1351</v>
          </cell>
          <cell r="N23">
            <v>1397</v>
          </cell>
          <cell r="O23">
            <v>259</v>
          </cell>
          <cell r="P23">
            <v>419615</v>
          </cell>
          <cell r="Q23">
            <v>327543</v>
          </cell>
          <cell r="R23">
            <v>397112</v>
          </cell>
          <cell r="S23">
            <v>14904</v>
          </cell>
          <cell r="T23">
            <v>116669</v>
          </cell>
          <cell r="U23">
            <v>11934</v>
          </cell>
          <cell r="V23">
            <v>13323</v>
          </cell>
          <cell r="W23">
            <v>6690</v>
          </cell>
          <cell r="X23">
            <v>11485</v>
          </cell>
          <cell r="Y23">
            <v>13157</v>
          </cell>
          <cell r="Z23">
            <v>8296</v>
          </cell>
          <cell r="AA23">
            <v>0</v>
          </cell>
          <cell r="AB23">
            <v>271692</v>
          </cell>
          <cell r="AC23">
            <v>439036</v>
          </cell>
          <cell r="AD23">
            <v>274533</v>
          </cell>
          <cell r="AE23">
            <v>514781</v>
          </cell>
          <cell r="AF23">
            <v>227225</v>
          </cell>
          <cell r="AG23">
            <v>198412</v>
          </cell>
          <cell r="AH23">
            <v>137258</v>
          </cell>
          <cell r="AI23">
            <v>158268</v>
          </cell>
          <cell r="AJ23">
            <v>19055</v>
          </cell>
          <cell r="AK23">
            <v>326101</v>
          </cell>
          <cell r="AL23">
            <v>9356</v>
          </cell>
          <cell r="AM23">
            <v>334266</v>
          </cell>
          <cell r="AN23">
            <v>804179</v>
          </cell>
          <cell r="AO23">
            <v>351840</v>
          </cell>
          <cell r="AP23">
            <v>605195</v>
          </cell>
          <cell r="AQ23">
            <v>206099</v>
          </cell>
          <cell r="AR23">
            <v>228</v>
          </cell>
          <cell r="AS23">
            <v>111898</v>
          </cell>
          <cell r="AT23">
            <v>120688</v>
          </cell>
          <cell r="AU23">
            <v>3921</v>
          </cell>
          <cell r="AV23">
            <v>5296</v>
          </cell>
          <cell r="AW23">
            <v>11825</v>
          </cell>
          <cell r="AX23">
            <v>42518</v>
          </cell>
          <cell r="AY23">
            <v>41145</v>
          </cell>
          <cell r="AZ23">
            <v>103957</v>
          </cell>
          <cell r="BA23">
            <v>388669</v>
          </cell>
          <cell r="BB23">
            <v>11471</v>
          </cell>
          <cell r="BC23">
            <v>274228</v>
          </cell>
          <cell r="BD23">
            <v>11576</v>
          </cell>
          <cell r="BE23">
            <v>7500</v>
          </cell>
          <cell r="BF23">
            <v>27773</v>
          </cell>
          <cell r="BG23">
            <v>4055</v>
          </cell>
          <cell r="BH23">
            <v>12550</v>
          </cell>
          <cell r="BI23">
            <v>42848</v>
          </cell>
          <cell r="BJ23">
            <v>3945</v>
          </cell>
          <cell r="BK23">
            <v>234227</v>
          </cell>
          <cell r="BL23">
            <v>287582</v>
          </cell>
          <cell r="BM23">
            <v>565865</v>
          </cell>
          <cell r="BN23">
            <v>716088</v>
          </cell>
          <cell r="BO23">
            <v>108257</v>
          </cell>
          <cell r="BP23">
            <v>305613</v>
          </cell>
          <cell r="BQ23">
            <v>207669</v>
          </cell>
          <cell r="BR23">
            <v>23420</v>
          </cell>
          <cell r="BS23">
            <v>24916</v>
          </cell>
          <cell r="BT23">
            <v>142309</v>
          </cell>
          <cell r="BU23">
            <v>12168</v>
          </cell>
          <cell r="BV23">
            <v>13843</v>
          </cell>
          <cell r="BW23">
            <v>23312</v>
          </cell>
          <cell r="BX23">
            <v>24122</v>
          </cell>
          <cell r="BY23">
            <v>332467</v>
          </cell>
          <cell r="BZ23">
            <v>20306</v>
          </cell>
          <cell r="CA23">
            <v>36410</v>
          </cell>
          <cell r="CB23">
            <v>14141</v>
          </cell>
          <cell r="CC23">
            <v>0</v>
          </cell>
          <cell r="CD23">
            <v>48028</v>
          </cell>
          <cell r="CE23">
            <v>6948</v>
          </cell>
          <cell r="CF23">
            <v>1377</v>
          </cell>
          <cell r="CG23">
            <v>7213</v>
          </cell>
          <cell r="CH23">
            <v>5889</v>
          </cell>
          <cell r="CI23">
            <v>5875</v>
          </cell>
          <cell r="CJ23">
            <v>2791</v>
          </cell>
          <cell r="CK23">
            <v>0</v>
          </cell>
          <cell r="CL23">
            <v>1257</v>
          </cell>
          <cell r="CM23">
            <v>0</v>
          </cell>
          <cell r="CN23">
            <v>45987</v>
          </cell>
          <cell r="CO23">
            <v>18571</v>
          </cell>
          <cell r="CP23">
            <v>1422</v>
          </cell>
          <cell r="CQ23">
            <v>0</v>
          </cell>
          <cell r="CR23">
            <v>7422</v>
          </cell>
          <cell r="CS23">
            <v>12886</v>
          </cell>
          <cell r="CT23">
            <v>0</v>
          </cell>
          <cell r="CU23">
            <v>5751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2422</v>
          </cell>
          <cell r="DD23">
            <v>0</v>
          </cell>
          <cell r="DE23">
            <v>0</v>
          </cell>
          <cell r="DF23">
            <v>3949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2432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1998</v>
          </cell>
          <cell r="DU23">
            <v>2234</v>
          </cell>
          <cell r="DV23">
            <v>2463</v>
          </cell>
          <cell r="DW23">
            <v>7523</v>
          </cell>
          <cell r="DX23">
            <v>0</v>
          </cell>
          <cell r="DY23">
            <v>0</v>
          </cell>
          <cell r="DZ23">
            <v>2155</v>
          </cell>
          <cell r="EA23">
            <v>0</v>
          </cell>
          <cell r="EB23">
            <v>3894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21567</v>
          </cell>
          <cell r="EP23">
            <v>9101</v>
          </cell>
          <cell r="EQ23">
            <v>23020</v>
          </cell>
          <cell r="ER23">
            <v>0</v>
          </cell>
          <cell r="ES23">
            <v>0</v>
          </cell>
          <cell r="ET23">
            <v>0</v>
          </cell>
          <cell r="EU23">
            <v>388</v>
          </cell>
          <cell r="EV23">
            <v>3909</v>
          </cell>
          <cell r="EW23">
            <v>3210</v>
          </cell>
          <cell r="EX23">
            <v>4802</v>
          </cell>
          <cell r="EY23">
            <v>5723</v>
          </cell>
          <cell r="EZ23">
            <v>2905</v>
          </cell>
          <cell r="FA23">
            <v>2652</v>
          </cell>
          <cell r="FB23">
            <v>4585</v>
          </cell>
          <cell r="FC23">
            <v>99115</v>
          </cell>
          <cell r="FD23">
            <v>0</v>
          </cell>
          <cell r="FE23">
            <v>0</v>
          </cell>
          <cell r="FF23">
            <v>11768</v>
          </cell>
          <cell r="FG23">
            <v>1227</v>
          </cell>
          <cell r="FH23">
            <v>0</v>
          </cell>
          <cell r="FI23">
            <v>0</v>
          </cell>
          <cell r="FJ23">
            <v>8143</v>
          </cell>
          <cell r="FK23">
            <v>103784</v>
          </cell>
          <cell r="FL23">
            <v>171102</v>
          </cell>
          <cell r="FM23">
            <v>120773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390</v>
          </cell>
          <cell r="FS23">
            <v>0</v>
          </cell>
          <cell r="FT23">
            <v>18859</v>
          </cell>
          <cell r="FU23">
            <v>21291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1">
        <row r="1">
          <cell r="B1">
            <v>319825</v>
          </cell>
        </row>
        <row r="23">
          <cell r="B23">
            <v>198069</v>
          </cell>
          <cell r="C23">
            <v>232332</v>
          </cell>
          <cell r="D23">
            <v>315899</v>
          </cell>
          <cell r="E23">
            <v>344900</v>
          </cell>
          <cell r="F23">
            <v>372660</v>
          </cell>
          <cell r="G23">
            <v>410929</v>
          </cell>
          <cell r="H23">
            <v>424027</v>
          </cell>
          <cell r="I23">
            <v>282902</v>
          </cell>
          <cell r="J23">
            <v>346954</v>
          </cell>
          <cell r="K23">
            <v>525603</v>
          </cell>
          <cell r="L23">
            <v>447351</v>
          </cell>
          <cell r="M23">
            <v>248971</v>
          </cell>
          <cell r="N23">
            <v>275797</v>
          </cell>
          <cell r="O23">
            <v>217167</v>
          </cell>
          <cell r="P23">
            <v>291150</v>
          </cell>
          <cell r="Q23">
            <v>204745</v>
          </cell>
          <cell r="R23">
            <v>501625</v>
          </cell>
          <cell r="S23">
            <v>464156</v>
          </cell>
          <cell r="T23">
            <v>625736</v>
          </cell>
          <cell r="U23">
            <v>429221</v>
          </cell>
          <cell r="V23">
            <v>592198</v>
          </cell>
          <cell r="W23">
            <v>614208</v>
          </cell>
          <cell r="X23">
            <v>518719</v>
          </cell>
          <cell r="Y23">
            <v>205498</v>
          </cell>
          <cell r="Z23">
            <v>547780</v>
          </cell>
          <cell r="AA23">
            <v>413022</v>
          </cell>
          <cell r="AB23">
            <v>724526</v>
          </cell>
          <cell r="AC23">
            <v>491897</v>
          </cell>
          <cell r="AD23">
            <v>642206</v>
          </cell>
          <cell r="AE23">
            <v>716879</v>
          </cell>
          <cell r="AF23">
            <v>782714</v>
          </cell>
          <cell r="AG23">
            <v>654965</v>
          </cell>
          <cell r="AH23">
            <v>1357640</v>
          </cell>
          <cell r="AI23">
            <v>1020845</v>
          </cell>
          <cell r="AJ23">
            <v>1164505</v>
          </cell>
          <cell r="AK23">
            <v>369705</v>
          </cell>
          <cell r="AL23">
            <v>716751</v>
          </cell>
          <cell r="AM23">
            <v>602121</v>
          </cell>
          <cell r="AN23">
            <v>904507</v>
          </cell>
          <cell r="AO23">
            <v>874828</v>
          </cell>
          <cell r="AP23">
            <v>939145</v>
          </cell>
          <cell r="AQ23">
            <v>1078695</v>
          </cell>
          <cell r="AR23">
            <v>1115852</v>
          </cell>
          <cell r="AS23">
            <v>593631</v>
          </cell>
          <cell r="AT23">
            <v>942831</v>
          </cell>
          <cell r="AU23">
            <v>1170970</v>
          </cell>
          <cell r="AV23">
            <v>1143655</v>
          </cell>
          <cell r="AW23">
            <v>1042590</v>
          </cell>
          <cell r="AX23">
            <v>1036497</v>
          </cell>
          <cell r="AY23">
            <v>1055562</v>
          </cell>
          <cell r="AZ23">
            <v>796613</v>
          </cell>
          <cell r="BA23">
            <v>614022</v>
          </cell>
          <cell r="BB23">
            <v>763864</v>
          </cell>
          <cell r="BC23">
            <v>650901</v>
          </cell>
          <cell r="BD23">
            <v>564362</v>
          </cell>
          <cell r="BE23">
            <v>448945</v>
          </cell>
          <cell r="BF23">
            <v>1011464</v>
          </cell>
          <cell r="BG23">
            <v>817800</v>
          </cell>
          <cell r="BH23">
            <v>553327</v>
          </cell>
          <cell r="BI23">
            <v>419817</v>
          </cell>
          <cell r="BJ23">
            <v>466287</v>
          </cell>
          <cell r="BK23">
            <v>413967</v>
          </cell>
          <cell r="BL23">
            <v>321210</v>
          </cell>
          <cell r="BM23">
            <v>332830</v>
          </cell>
          <cell r="BN23">
            <v>340987</v>
          </cell>
          <cell r="BO23">
            <v>592539</v>
          </cell>
          <cell r="BP23">
            <v>406268</v>
          </cell>
          <cell r="BQ23">
            <v>305915</v>
          </cell>
          <cell r="BR23">
            <v>634497</v>
          </cell>
          <cell r="BS23">
            <v>458627</v>
          </cell>
          <cell r="BT23">
            <v>346172</v>
          </cell>
          <cell r="BU23">
            <v>162804</v>
          </cell>
          <cell r="BV23">
            <v>192797</v>
          </cell>
          <cell r="BW23">
            <v>141189</v>
          </cell>
          <cell r="BX23">
            <v>180096</v>
          </cell>
          <cell r="BY23">
            <v>161949</v>
          </cell>
          <cell r="BZ23">
            <v>174755</v>
          </cell>
          <cell r="CA23">
            <v>191123</v>
          </cell>
          <cell r="CB23">
            <v>190746</v>
          </cell>
          <cell r="CC23">
            <v>232628</v>
          </cell>
          <cell r="CD23">
            <v>311129</v>
          </cell>
          <cell r="CE23">
            <v>457331</v>
          </cell>
          <cell r="CF23">
            <v>291963</v>
          </cell>
          <cell r="CG23">
            <v>184315</v>
          </cell>
          <cell r="CH23">
            <v>224555</v>
          </cell>
          <cell r="CI23">
            <v>214262</v>
          </cell>
          <cell r="CJ23">
            <v>211556</v>
          </cell>
          <cell r="CK23">
            <v>167453</v>
          </cell>
          <cell r="CL23">
            <v>283411</v>
          </cell>
          <cell r="CM23">
            <v>282801</v>
          </cell>
          <cell r="CN23">
            <v>461260</v>
          </cell>
          <cell r="CO23">
            <v>238502</v>
          </cell>
          <cell r="CP23">
            <v>294403</v>
          </cell>
          <cell r="CQ23">
            <v>382181</v>
          </cell>
          <cell r="CR23">
            <v>476183</v>
          </cell>
          <cell r="CS23">
            <v>161852</v>
          </cell>
          <cell r="CT23">
            <v>239802</v>
          </cell>
          <cell r="CU23">
            <v>215566</v>
          </cell>
          <cell r="CV23">
            <v>314325</v>
          </cell>
          <cell r="CW23">
            <v>296042</v>
          </cell>
          <cell r="CX23">
            <v>400692</v>
          </cell>
          <cell r="CY23">
            <v>680763</v>
          </cell>
          <cell r="CZ23">
            <v>429485</v>
          </cell>
          <cell r="DA23">
            <v>344239</v>
          </cell>
          <cell r="DB23">
            <v>382728</v>
          </cell>
          <cell r="DC23">
            <v>625748</v>
          </cell>
          <cell r="DD23">
            <v>424417</v>
          </cell>
          <cell r="DE23">
            <v>260019</v>
          </cell>
          <cell r="DF23">
            <v>394433</v>
          </cell>
          <cell r="DG23">
            <v>366229</v>
          </cell>
          <cell r="DH23">
            <v>425190</v>
          </cell>
          <cell r="DI23">
            <v>509579</v>
          </cell>
          <cell r="DJ23">
            <v>388638</v>
          </cell>
          <cell r="DK23">
            <v>355039</v>
          </cell>
          <cell r="DL23">
            <v>427992</v>
          </cell>
          <cell r="DM23">
            <v>291725</v>
          </cell>
          <cell r="DN23">
            <v>314484</v>
          </cell>
          <cell r="DO23">
            <v>332658</v>
          </cell>
          <cell r="DP23">
            <v>278382</v>
          </cell>
          <cell r="DQ23">
            <v>154993</v>
          </cell>
          <cell r="DR23">
            <v>292221</v>
          </cell>
          <cell r="DS23">
            <v>257676</v>
          </cell>
          <cell r="DT23">
            <v>372423</v>
          </cell>
          <cell r="DU23">
            <v>175390</v>
          </cell>
          <cell r="DV23">
            <v>221005</v>
          </cell>
          <cell r="DW23">
            <v>235024</v>
          </cell>
          <cell r="DX23">
            <v>283765</v>
          </cell>
          <cell r="DY23">
            <v>169515</v>
          </cell>
          <cell r="DZ23">
            <v>344469</v>
          </cell>
          <cell r="EA23">
            <v>288949</v>
          </cell>
          <cell r="EB23">
            <v>225015</v>
          </cell>
          <cell r="EC23">
            <v>170606</v>
          </cell>
          <cell r="ED23">
            <v>222915</v>
          </cell>
          <cell r="EE23">
            <v>231745</v>
          </cell>
          <cell r="EF23">
            <v>339907</v>
          </cell>
          <cell r="EG23">
            <v>290257</v>
          </cell>
          <cell r="EH23">
            <v>297167</v>
          </cell>
          <cell r="EI23">
            <v>316774</v>
          </cell>
          <cell r="EJ23">
            <v>361182</v>
          </cell>
          <cell r="EK23">
            <v>328306</v>
          </cell>
          <cell r="EL23">
            <v>403977</v>
          </cell>
          <cell r="EM23">
            <v>420014</v>
          </cell>
          <cell r="EN23">
            <v>319334</v>
          </cell>
          <cell r="EO23">
            <v>405937</v>
          </cell>
          <cell r="EP23">
            <v>253297</v>
          </cell>
          <cell r="EQ23">
            <v>260824</v>
          </cell>
          <cell r="ER23">
            <v>474771</v>
          </cell>
          <cell r="ES23">
            <v>587565</v>
          </cell>
          <cell r="ET23">
            <v>837902</v>
          </cell>
          <cell r="EU23">
            <v>597178</v>
          </cell>
          <cell r="EV23">
            <v>1208032</v>
          </cell>
          <cell r="EW23">
            <v>843409</v>
          </cell>
          <cell r="EX23">
            <v>541872</v>
          </cell>
          <cell r="EY23">
            <v>848428</v>
          </cell>
          <cell r="EZ23">
            <v>1353811</v>
          </cell>
          <cell r="FA23">
            <v>807355</v>
          </cell>
          <cell r="FB23">
            <v>902815</v>
          </cell>
          <cell r="FC23">
            <v>645855</v>
          </cell>
          <cell r="FD23">
            <v>549684</v>
          </cell>
          <cell r="FE23">
            <v>606456</v>
          </cell>
          <cell r="FF23">
            <v>618371</v>
          </cell>
          <cell r="FG23">
            <v>456678</v>
          </cell>
          <cell r="FH23">
            <v>381821</v>
          </cell>
          <cell r="FI23">
            <v>273477</v>
          </cell>
          <cell r="FJ23">
            <v>329471</v>
          </cell>
          <cell r="FK23">
            <v>350774</v>
          </cell>
          <cell r="FL23">
            <v>591637</v>
          </cell>
          <cell r="FM23">
            <v>270677</v>
          </cell>
          <cell r="FN23">
            <v>617765</v>
          </cell>
          <cell r="FO23">
            <v>413060</v>
          </cell>
          <cell r="FP23">
            <v>409911</v>
          </cell>
          <cell r="FQ23">
            <v>416787</v>
          </cell>
          <cell r="FR23">
            <v>212631</v>
          </cell>
          <cell r="FS23">
            <v>309378</v>
          </cell>
          <cell r="FT23">
            <v>292979</v>
          </cell>
          <cell r="FU23">
            <v>192509</v>
          </cell>
          <cell r="FV23">
            <v>176939</v>
          </cell>
          <cell r="FW23">
            <v>0</v>
          </cell>
          <cell r="FX23">
            <v>0</v>
          </cell>
          <cell r="FY23">
            <v>0</v>
          </cell>
        </row>
      </sheetData>
      <sheetData sheetId="2">
        <row r="1">
          <cell r="B1">
            <v>0</v>
          </cell>
        </row>
        <row r="23">
          <cell r="B23">
            <v>1233</v>
          </cell>
          <cell r="C23">
            <v>5014</v>
          </cell>
          <cell r="D23">
            <v>0</v>
          </cell>
          <cell r="E23">
            <v>0</v>
          </cell>
          <cell r="F23">
            <v>35924</v>
          </cell>
          <cell r="G23">
            <v>64070</v>
          </cell>
          <cell r="H23">
            <v>92862</v>
          </cell>
          <cell r="I23">
            <v>647</v>
          </cell>
          <cell r="J23">
            <v>4146</v>
          </cell>
          <cell r="K23">
            <v>1206</v>
          </cell>
          <cell r="L23">
            <v>8288</v>
          </cell>
          <cell r="M23">
            <v>0</v>
          </cell>
          <cell r="N23">
            <v>75956</v>
          </cell>
          <cell r="O23">
            <v>5862</v>
          </cell>
          <cell r="P23">
            <v>63941</v>
          </cell>
          <cell r="Q23">
            <v>5029</v>
          </cell>
          <cell r="R23">
            <v>133962</v>
          </cell>
          <cell r="S23">
            <v>81687</v>
          </cell>
          <cell r="T23">
            <v>111332</v>
          </cell>
          <cell r="U23">
            <v>0</v>
          </cell>
          <cell r="V23">
            <v>81164</v>
          </cell>
          <cell r="W23">
            <v>18226</v>
          </cell>
          <cell r="X23">
            <v>15525</v>
          </cell>
          <cell r="Y23">
            <v>3648</v>
          </cell>
          <cell r="Z23">
            <v>45574</v>
          </cell>
          <cell r="AA23">
            <v>19468</v>
          </cell>
          <cell r="AB23">
            <v>350719</v>
          </cell>
          <cell r="AC23">
            <v>25089</v>
          </cell>
          <cell r="AD23">
            <v>29179</v>
          </cell>
          <cell r="AE23">
            <v>18538</v>
          </cell>
          <cell r="AF23">
            <v>23350</v>
          </cell>
          <cell r="AG23">
            <v>26482</v>
          </cell>
          <cell r="AH23">
            <v>350977</v>
          </cell>
          <cell r="AI23">
            <v>102398</v>
          </cell>
          <cell r="AJ23">
            <v>387390</v>
          </cell>
          <cell r="AK23">
            <v>84264</v>
          </cell>
          <cell r="AL23">
            <v>100044</v>
          </cell>
          <cell r="AM23">
            <v>36431</v>
          </cell>
          <cell r="AN23">
            <v>357312</v>
          </cell>
          <cell r="AO23">
            <v>325983</v>
          </cell>
          <cell r="AP23">
            <v>292043</v>
          </cell>
          <cell r="AQ23">
            <v>374287</v>
          </cell>
          <cell r="AR23">
            <v>262507</v>
          </cell>
          <cell r="AS23">
            <v>117754</v>
          </cell>
          <cell r="AT23">
            <v>137114</v>
          </cell>
          <cell r="AU23">
            <v>149162</v>
          </cell>
          <cell r="AV23">
            <v>302114</v>
          </cell>
          <cell r="AW23">
            <v>603623</v>
          </cell>
          <cell r="AX23">
            <v>225388</v>
          </cell>
          <cell r="AY23">
            <v>378292</v>
          </cell>
          <cell r="AZ23">
            <v>344135</v>
          </cell>
          <cell r="BA23">
            <v>265355</v>
          </cell>
          <cell r="BB23">
            <v>167388</v>
          </cell>
          <cell r="BC23">
            <v>204374</v>
          </cell>
          <cell r="BD23">
            <v>40495</v>
          </cell>
          <cell r="BE23">
            <v>76806</v>
          </cell>
          <cell r="BF23">
            <v>69466</v>
          </cell>
          <cell r="BG23">
            <v>69665</v>
          </cell>
          <cell r="BH23">
            <v>74304</v>
          </cell>
          <cell r="BI23">
            <v>139977</v>
          </cell>
          <cell r="BJ23">
            <v>34743</v>
          </cell>
          <cell r="BK23">
            <v>27587</v>
          </cell>
          <cell r="BL23">
            <v>38412</v>
          </cell>
          <cell r="BM23">
            <v>38154</v>
          </cell>
          <cell r="BN23">
            <v>10867</v>
          </cell>
          <cell r="BO23">
            <v>34383</v>
          </cell>
          <cell r="BP23">
            <v>39605</v>
          </cell>
          <cell r="BQ23">
            <v>49844</v>
          </cell>
          <cell r="BR23">
            <v>89941</v>
          </cell>
          <cell r="BS23">
            <v>69413</v>
          </cell>
          <cell r="BT23">
            <v>34728</v>
          </cell>
          <cell r="BU23">
            <v>6525</v>
          </cell>
          <cell r="BV23">
            <v>15828</v>
          </cell>
          <cell r="BW23">
            <v>5416</v>
          </cell>
          <cell r="BX23">
            <v>10745</v>
          </cell>
          <cell r="BY23">
            <v>3670</v>
          </cell>
          <cell r="BZ23">
            <v>8691</v>
          </cell>
          <cell r="CA23">
            <v>31284</v>
          </cell>
          <cell r="CB23">
            <v>9727</v>
          </cell>
          <cell r="CC23">
            <v>27025</v>
          </cell>
          <cell r="CD23">
            <v>41235</v>
          </cell>
          <cell r="CE23">
            <v>17294</v>
          </cell>
          <cell r="CF23">
            <v>9256</v>
          </cell>
          <cell r="CG23">
            <v>0</v>
          </cell>
          <cell r="CH23">
            <v>5012</v>
          </cell>
          <cell r="CI23">
            <v>6511</v>
          </cell>
          <cell r="CJ23">
            <v>4883</v>
          </cell>
          <cell r="CK23">
            <v>8949</v>
          </cell>
          <cell r="CL23">
            <v>11551</v>
          </cell>
          <cell r="CM23">
            <v>7652</v>
          </cell>
          <cell r="CN23">
            <v>20217</v>
          </cell>
          <cell r="CO23">
            <v>9458</v>
          </cell>
          <cell r="CP23">
            <v>15581</v>
          </cell>
          <cell r="CQ23">
            <v>41148</v>
          </cell>
          <cell r="CR23">
            <v>99289</v>
          </cell>
          <cell r="CS23">
            <v>2765</v>
          </cell>
          <cell r="CT23">
            <v>2802</v>
          </cell>
          <cell r="CU23">
            <v>5765</v>
          </cell>
          <cell r="CV23">
            <v>5177</v>
          </cell>
          <cell r="CW23">
            <v>28068</v>
          </cell>
          <cell r="CX23">
            <v>19497</v>
          </cell>
          <cell r="CY23">
            <v>13240</v>
          </cell>
          <cell r="CZ23">
            <v>22357</v>
          </cell>
          <cell r="DA23">
            <v>18542</v>
          </cell>
          <cell r="DB23">
            <v>21157</v>
          </cell>
          <cell r="DC23">
            <v>17139</v>
          </cell>
          <cell r="DD23">
            <v>15166</v>
          </cell>
          <cell r="DE23">
            <v>2727</v>
          </cell>
          <cell r="DF23">
            <v>4165</v>
          </cell>
          <cell r="DG23">
            <v>9323</v>
          </cell>
          <cell r="DH23">
            <v>15189</v>
          </cell>
          <cell r="DI23">
            <v>22570</v>
          </cell>
          <cell r="DJ23">
            <v>20551</v>
          </cell>
          <cell r="DK23">
            <v>15514</v>
          </cell>
          <cell r="DL23">
            <v>16210</v>
          </cell>
          <cell r="DM23">
            <v>24667</v>
          </cell>
          <cell r="DN23">
            <v>36020</v>
          </cell>
          <cell r="DO23">
            <v>22978</v>
          </cell>
          <cell r="DP23">
            <v>13996</v>
          </cell>
          <cell r="DQ23">
            <v>7362</v>
          </cell>
          <cell r="DR23">
            <v>12451</v>
          </cell>
          <cell r="DS23">
            <v>7135</v>
          </cell>
          <cell r="DT23">
            <v>19219</v>
          </cell>
          <cell r="DU23">
            <v>8029</v>
          </cell>
          <cell r="DV23">
            <v>15894</v>
          </cell>
          <cell r="DW23">
            <v>14906</v>
          </cell>
          <cell r="DX23">
            <v>14335</v>
          </cell>
          <cell r="DY23">
            <v>19334</v>
          </cell>
          <cell r="DZ23">
            <v>18798</v>
          </cell>
          <cell r="EA23">
            <v>19794</v>
          </cell>
          <cell r="EB23">
            <v>18738</v>
          </cell>
          <cell r="EC23">
            <v>7447</v>
          </cell>
          <cell r="ED23">
            <v>11887</v>
          </cell>
          <cell r="EE23">
            <v>6288</v>
          </cell>
          <cell r="EF23">
            <v>15421</v>
          </cell>
          <cell r="EG23">
            <v>9622</v>
          </cell>
          <cell r="EH23">
            <v>6225</v>
          </cell>
          <cell r="EI23">
            <v>8133</v>
          </cell>
          <cell r="EJ23">
            <v>4051</v>
          </cell>
          <cell r="EK23">
            <v>13195</v>
          </cell>
          <cell r="EL23">
            <v>13261</v>
          </cell>
          <cell r="EM23">
            <v>12382</v>
          </cell>
          <cell r="EN23">
            <v>7383</v>
          </cell>
          <cell r="EO23">
            <v>3371</v>
          </cell>
          <cell r="EP23">
            <v>964</v>
          </cell>
          <cell r="EQ23">
            <v>8188</v>
          </cell>
          <cell r="ER23">
            <v>2632</v>
          </cell>
          <cell r="ES23">
            <v>6997</v>
          </cell>
          <cell r="ET23">
            <v>21076</v>
          </cell>
          <cell r="EU23">
            <v>6399</v>
          </cell>
          <cell r="EV23">
            <v>10803</v>
          </cell>
          <cell r="EW23">
            <v>7795</v>
          </cell>
          <cell r="EX23">
            <v>20226</v>
          </cell>
          <cell r="EY23">
            <v>7322</v>
          </cell>
          <cell r="EZ23">
            <v>800</v>
          </cell>
          <cell r="FA23">
            <v>3710</v>
          </cell>
          <cell r="FB23">
            <v>3686</v>
          </cell>
          <cell r="FC23">
            <v>1938</v>
          </cell>
          <cell r="FD23">
            <v>3699</v>
          </cell>
          <cell r="FE23">
            <v>7027</v>
          </cell>
          <cell r="FF23">
            <v>12336</v>
          </cell>
          <cell r="FG23">
            <v>22595</v>
          </cell>
          <cell r="FH23">
            <v>10716</v>
          </cell>
          <cell r="FI23">
            <v>6792</v>
          </cell>
          <cell r="FJ23">
            <v>10576</v>
          </cell>
          <cell r="FK23">
            <v>7117</v>
          </cell>
          <cell r="FL23">
            <v>0</v>
          </cell>
          <cell r="FM23">
            <v>8137</v>
          </cell>
          <cell r="FN23">
            <v>6170</v>
          </cell>
          <cell r="FO23">
            <v>3083</v>
          </cell>
          <cell r="FP23">
            <v>13236</v>
          </cell>
          <cell r="FQ23">
            <v>50995</v>
          </cell>
          <cell r="FR23">
            <v>4565</v>
          </cell>
          <cell r="FS23">
            <v>21884</v>
          </cell>
          <cell r="FT23">
            <v>51043</v>
          </cell>
          <cell r="FU23">
            <v>17051</v>
          </cell>
          <cell r="FV23">
            <v>18374</v>
          </cell>
          <cell r="FW23">
            <v>0</v>
          </cell>
          <cell r="FX23">
            <v>0</v>
          </cell>
          <cell r="FY23">
            <v>0</v>
          </cell>
        </row>
      </sheetData>
      <sheetData sheetId="3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4193</v>
          </cell>
          <cell r="U23">
            <v>2354</v>
          </cell>
          <cell r="V23">
            <v>0</v>
          </cell>
          <cell r="W23">
            <v>2659</v>
          </cell>
          <cell r="X23">
            <v>4497</v>
          </cell>
          <cell r="Y23">
            <v>0</v>
          </cell>
          <cell r="Z23">
            <v>3131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6663</v>
          </cell>
          <cell r="AU23">
            <v>2043</v>
          </cell>
          <cell r="AV23">
            <v>5736</v>
          </cell>
          <cell r="AW23">
            <v>0</v>
          </cell>
          <cell r="AX23">
            <v>221</v>
          </cell>
          <cell r="AY23">
            <v>219</v>
          </cell>
          <cell r="AZ23">
            <v>6300</v>
          </cell>
          <cell r="BA23">
            <v>140</v>
          </cell>
          <cell r="BB23">
            <v>0</v>
          </cell>
          <cell r="BC23">
            <v>0</v>
          </cell>
          <cell r="BD23">
            <v>0</v>
          </cell>
          <cell r="BE23">
            <v>2366</v>
          </cell>
          <cell r="BF23">
            <v>5024</v>
          </cell>
          <cell r="BG23">
            <v>3776</v>
          </cell>
          <cell r="BH23">
            <v>3274</v>
          </cell>
          <cell r="BI23">
            <v>924</v>
          </cell>
          <cell r="BJ23">
            <v>9232</v>
          </cell>
          <cell r="BK23">
            <v>1007</v>
          </cell>
          <cell r="BL23">
            <v>0</v>
          </cell>
          <cell r="BM23">
            <v>119</v>
          </cell>
          <cell r="BN23">
            <v>0</v>
          </cell>
          <cell r="BO23">
            <v>0</v>
          </cell>
          <cell r="BP23">
            <v>0</v>
          </cell>
          <cell r="BQ23">
            <v>1822</v>
          </cell>
          <cell r="BR23">
            <v>3222</v>
          </cell>
          <cell r="BS23">
            <v>3665</v>
          </cell>
          <cell r="BT23">
            <v>1921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1170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101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4983</v>
          </cell>
          <cell r="FJ23">
            <v>0</v>
          </cell>
          <cell r="FK23">
            <v>3255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2879</v>
          </cell>
          <cell r="FU23">
            <v>2813</v>
          </cell>
          <cell r="FV23">
            <v>4667</v>
          </cell>
          <cell r="FW23">
            <v>0</v>
          </cell>
          <cell r="FX23">
            <v>0</v>
          </cell>
          <cell r="FY23">
            <v>0</v>
          </cell>
        </row>
      </sheetData>
      <sheetData sheetId="4">
        <row r="1">
          <cell r="B1">
            <v>0</v>
          </cell>
        </row>
        <row r="23">
          <cell r="B23">
            <v>9998</v>
          </cell>
          <cell r="C23">
            <v>7621</v>
          </cell>
          <cell r="D23">
            <v>0</v>
          </cell>
          <cell r="E23">
            <v>0</v>
          </cell>
          <cell r="F23">
            <v>29154</v>
          </cell>
          <cell r="G23">
            <v>0</v>
          </cell>
          <cell r="H23">
            <v>0</v>
          </cell>
          <cell r="I23">
            <v>0</v>
          </cell>
          <cell r="J23">
            <v>10846</v>
          </cell>
          <cell r="K23">
            <v>10337</v>
          </cell>
          <cell r="L23">
            <v>32441</v>
          </cell>
          <cell r="M23">
            <v>13481</v>
          </cell>
          <cell r="N23">
            <v>0</v>
          </cell>
          <cell r="O23">
            <v>5324</v>
          </cell>
          <cell r="P23">
            <v>6706</v>
          </cell>
          <cell r="Q23">
            <v>8566</v>
          </cell>
          <cell r="R23">
            <v>27248</v>
          </cell>
          <cell r="S23">
            <v>5751</v>
          </cell>
          <cell r="T23">
            <v>4741</v>
          </cell>
          <cell r="U23">
            <v>0</v>
          </cell>
          <cell r="V23">
            <v>0</v>
          </cell>
          <cell r="W23">
            <v>3810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10516</v>
          </cell>
          <cell r="AD23">
            <v>14907</v>
          </cell>
          <cell r="AE23">
            <v>3802</v>
          </cell>
          <cell r="AF23">
            <v>3347</v>
          </cell>
          <cell r="AG23">
            <v>12651</v>
          </cell>
          <cell r="AH23">
            <v>14155</v>
          </cell>
          <cell r="AI23">
            <v>10876</v>
          </cell>
          <cell r="AJ23">
            <v>25943</v>
          </cell>
          <cell r="AK23">
            <v>4589</v>
          </cell>
          <cell r="AL23">
            <v>7787</v>
          </cell>
          <cell r="AM23">
            <v>9160</v>
          </cell>
          <cell r="AN23">
            <v>1031</v>
          </cell>
          <cell r="AO23">
            <v>2176</v>
          </cell>
          <cell r="AP23">
            <v>6688</v>
          </cell>
          <cell r="AQ23">
            <v>3606</v>
          </cell>
          <cell r="AR23">
            <v>1013</v>
          </cell>
          <cell r="AS23">
            <v>9606</v>
          </cell>
          <cell r="AT23">
            <v>786</v>
          </cell>
          <cell r="AU23">
            <v>5502</v>
          </cell>
          <cell r="AV23">
            <v>0</v>
          </cell>
          <cell r="AW23">
            <v>0</v>
          </cell>
          <cell r="AX23">
            <v>0</v>
          </cell>
          <cell r="AY23">
            <v>5344</v>
          </cell>
          <cell r="AZ23">
            <v>0</v>
          </cell>
          <cell r="BA23">
            <v>3067</v>
          </cell>
          <cell r="BB23">
            <v>2901</v>
          </cell>
          <cell r="BC23">
            <v>22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530</v>
          </cell>
          <cell r="BJ23">
            <v>0</v>
          </cell>
          <cell r="BK23">
            <v>0</v>
          </cell>
          <cell r="BL23">
            <v>260</v>
          </cell>
          <cell r="BM23">
            <v>979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216</v>
          </cell>
          <cell r="BV23">
            <v>0</v>
          </cell>
          <cell r="BW23">
            <v>0</v>
          </cell>
          <cell r="BX23">
            <v>6345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174</v>
          </cell>
          <cell r="CO23">
            <v>222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542</v>
          </cell>
          <cell r="CU23">
            <v>0</v>
          </cell>
          <cell r="CV23">
            <v>419</v>
          </cell>
          <cell r="CW23">
            <v>1117</v>
          </cell>
          <cell r="CX23">
            <v>0</v>
          </cell>
          <cell r="CY23">
            <v>0</v>
          </cell>
          <cell r="CZ23">
            <v>8</v>
          </cell>
          <cell r="DA23">
            <v>3</v>
          </cell>
          <cell r="DB23">
            <v>0</v>
          </cell>
          <cell r="DC23">
            <v>0</v>
          </cell>
          <cell r="DD23">
            <v>55443</v>
          </cell>
          <cell r="DE23">
            <v>42315</v>
          </cell>
          <cell r="DF23">
            <v>7098</v>
          </cell>
          <cell r="DG23">
            <v>0</v>
          </cell>
          <cell r="DH23">
            <v>1</v>
          </cell>
          <cell r="DI23">
            <v>35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3766</v>
          </cell>
          <cell r="DQ23">
            <v>26828</v>
          </cell>
          <cell r="DR23">
            <v>8597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531281</v>
          </cell>
          <cell r="FC23">
            <v>231982</v>
          </cell>
          <cell r="FD23">
            <v>0</v>
          </cell>
          <cell r="FE23">
            <v>253857</v>
          </cell>
          <cell r="FF23">
            <v>161558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341611</v>
          </cell>
          <cell r="FO23">
            <v>156991</v>
          </cell>
          <cell r="FP23">
            <v>0</v>
          </cell>
          <cell r="FQ23">
            <v>91396</v>
          </cell>
          <cell r="FR23">
            <v>41041</v>
          </cell>
          <cell r="FS23">
            <v>7105</v>
          </cell>
          <cell r="FT23">
            <v>4751</v>
          </cell>
          <cell r="FU23">
            <v>10462</v>
          </cell>
          <cell r="FV23">
            <v>11161</v>
          </cell>
          <cell r="FW23">
            <v>0</v>
          </cell>
          <cell r="FX23">
            <v>0</v>
          </cell>
          <cell r="FY23">
            <v>0</v>
          </cell>
        </row>
      </sheetData>
      <sheetData sheetId="5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1353</v>
          </cell>
          <cell r="BC23">
            <v>11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11942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6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1739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7">
        <row r="1">
          <cell r="B1">
            <v>3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85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5560</v>
          </cell>
          <cell r="V23">
            <v>0</v>
          </cell>
          <cell r="W23">
            <v>3650</v>
          </cell>
          <cell r="X23">
            <v>0</v>
          </cell>
          <cell r="Y23">
            <v>3627</v>
          </cell>
          <cell r="Z23">
            <v>1945</v>
          </cell>
          <cell r="AA23">
            <v>2738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2839</v>
          </cell>
          <cell r="AH23">
            <v>0</v>
          </cell>
          <cell r="AI23">
            <v>0</v>
          </cell>
          <cell r="AJ23">
            <v>2727</v>
          </cell>
          <cell r="AK23">
            <v>0</v>
          </cell>
          <cell r="AL23">
            <v>3303</v>
          </cell>
          <cell r="AM23">
            <v>0</v>
          </cell>
          <cell r="AN23">
            <v>8967</v>
          </cell>
          <cell r="AO23">
            <v>3035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3040</v>
          </cell>
          <cell r="AU23">
            <v>0</v>
          </cell>
          <cell r="AV23">
            <v>3561</v>
          </cell>
          <cell r="AW23">
            <v>0</v>
          </cell>
          <cell r="AX23">
            <v>3301</v>
          </cell>
          <cell r="AY23">
            <v>0</v>
          </cell>
          <cell r="AZ23">
            <v>3088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3169</v>
          </cell>
          <cell r="BF23">
            <v>0</v>
          </cell>
          <cell r="BG23">
            <v>3343</v>
          </cell>
          <cell r="BH23">
            <v>0</v>
          </cell>
          <cell r="BI23">
            <v>3113</v>
          </cell>
          <cell r="BJ23">
            <v>0</v>
          </cell>
          <cell r="BK23">
            <v>0</v>
          </cell>
          <cell r="BL23">
            <v>2892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2674</v>
          </cell>
          <cell r="BR23">
            <v>0</v>
          </cell>
          <cell r="BS23">
            <v>2891</v>
          </cell>
          <cell r="BT23">
            <v>2900</v>
          </cell>
          <cell r="BU23">
            <v>0</v>
          </cell>
          <cell r="BV23">
            <v>2981</v>
          </cell>
          <cell r="BW23">
            <v>0</v>
          </cell>
          <cell r="BX23">
            <v>3120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2951</v>
          </cell>
          <cell r="CD23">
            <v>0</v>
          </cell>
          <cell r="CE23">
            <v>3436</v>
          </cell>
          <cell r="CF23">
            <v>3216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8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4234</v>
          </cell>
          <cell r="T23">
            <v>0</v>
          </cell>
          <cell r="U23">
            <v>5241</v>
          </cell>
          <cell r="V23">
            <v>12644</v>
          </cell>
          <cell r="W23">
            <v>2205</v>
          </cell>
          <cell r="X23">
            <v>1740</v>
          </cell>
          <cell r="Y23">
            <v>0</v>
          </cell>
          <cell r="Z23">
            <v>0</v>
          </cell>
          <cell r="AA23">
            <v>0</v>
          </cell>
          <cell r="AB23">
            <v>1448</v>
          </cell>
          <cell r="AC23">
            <v>1400</v>
          </cell>
          <cell r="AD23">
            <v>0</v>
          </cell>
          <cell r="AE23">
            <v>4746</v>
          </cell>
          <cell r="AF23">
            <v>3256</v>
          </cell>
          <cell r="AG23">
            <v>5145</v>
          </cell>
          <cell r="AH23">
            <v>0</v>
          </cell>
          <cell r="AI23">
            <v>4092</v>
          </cell>
          <cell r="AJ23">
            <v>1977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6285</v>
          </cell>
          <cell r="AQ23">
            <v>0</v>
          </cell>
          <cell r="AR23">
            <v>5908</v>
          </cell>
          <cell r="AS23">
            <v>0</v>
          </cell>
          <cell r="AT23">
            <v>2674</v>
          </cell>
          <cell r="AU23">
            <v>0</v>
          </cell>
          <cell r="AV23">
            <v>0</v>
          </cell>
          <cell r="AW23">
            <v>1492</v>
          </cell>
          <cell r="AX23">
            <v>0</v>
          </cell>
          <cell r="AY23">
            <v>3253</v>
          </cell>
          <cell r="AZ23">
            <v>1306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27303</v>
          </cell>
          <cell r="DQ23">
            <v>13876</v>
          </cell>
          <cell r="DR23">
            <v>21039</v>
          </cell>
          <cell r="DS23">
            <v>28152</v>
          </cell>
          <cell r="DT23">
            <v>21535</v>
          </cell>
          <cell r="DU23">
            <v>32691</v>
          </cell>
          <cell r="DV23">
            <v>67220</v>
          </cell>
          <cell r="DW23">
            <v>14786</v>
          </cell>
          <cell r="DX23">
            <v>34862</v>
          </cell>
          <cell r="DY23">
            <v>0</v>
          </cell>
          <cell r="DZ23">
            <v>26949</v>
          </cell>
          <cell r="EA23">
            <v>35793</v>
          </cell>
          <cell r="EB23">
            <v>51490</v>
          </cell>
          <cell r="EC23">
            <v>7594</v>
          </cell>
          <cell r="ED23">
            <v>25370</v>
          </cell>
          <cell r="EE23">
            <v>25001</v>
          </cell>
          <cell r="EF23">
            <v>78518</v>
          </cell>
          <cell r="EG23">
            <v>87109</v>
          </cell>
          <cell r="EH23">
            <v>73229</v>
          </cell>
          <cell r="EI23">
            <v>21511</v>
          </cell>
          <cell r="EJ23">
            <v>19175</v>
          </cell>
          <cell r="EK23">
            <v>53170</v>
          </cell>
          <cell r="EL23">
            <v>63050</v>
          </cell>
          <cell r="EM23">
            <v>82905</v>
          </cell>
          <cell r="EN23">
            <v>56082</v>
          </cell>
          <cell r="EO23">
            <v>25557</v>
          </cell>
          <cell r="EP23">
            <v>10530</v>
          </cell>
          <cell r="EQ23">
            <v>34564</v>
          </cell>
          <cell r="ER23">
            <v>48385</v>
          </cell>
          <cell r="ES23">
            <v>78568</v>
          </cell>
          <cell r="ET23">
            <v>117089</v>
          </cell>
          <cell r="EU23">
            <v>64639</v>
          </cell>
          <cell r="EV23">
            <v>70180</v>
          </cell>
          <cell r="EW23">
            <v>164525</v>
          </cell>
          <cell r="EX23">
            <v>55253</v>
          </cell>
          <cell r="EY23">
            <v>51542</v>
          </cell>
          <cell r="EZ23">
            <v>55149</v>
          </cell>
          <cell r="FA23">
            <v>12728</v>
          </cell>
          <cell r="FB23">
            <v>39675</v>
          </cell>
          <cell r="FC23">
            <v>19492</v>
          </cell>
          <cell r="FD23">
            <v>13257</v>
          </cell>
          <cell r="FE23">
            <v>46871</v>
          </cell>
          <cell r="FF23">
            <v>64318</v>
          </cell>
          <cell r="FG23">
            <v>90333</v>
          </cell>
          <cell r="FH23">
            <v>105894</v>
          </cell>
          <cell r="FI23">
            <v>62258</v>
          </cell>
          <cell r="FJ23">
            <v>26629</v>
          </cell>
          <cell r="FK23">
            <v>24565</v>
          </cell>
          <cell r="FL23">
            <v>26993</v>
          </cell>
          <cell r="FM23">
            <v>0</v>
          </cell>
          <cell r="FN23">
            <v>26407</v>
          </cell>
          <cell r="FO23">
            <v>43393</v>
          </cell>
          <cell r="FP23">
            <v>65641</v>
          </cell>
          <cell r="FQ23">
            <v>82074</v>
          </cell>
          <cell r="FR23">
            <v>43297</v>
          </cell>
          <cell r="FS23">
            <v>120726</v>
          </cell>
          <cell r="FT23">
            <v>46681</v>
          </cell>
          <cell r="FU23">
            <v>92436</v>
          </cell>
          <cell r="FV23">
            <v>7677</v>
          </cell>
          <cell r="FW23">
            <v>0</v>
          </cell>
          <cell r="FX23">
            <v>0</v>
          </cell>
          <cell r="FY23">
            <v>0</v>
          </cell>
        </row>
      </sheetData>
      <sheetData sheetId="9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10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11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4751</v>
          </cell>
          <cell r="AB23">
            <v>0</v>
          </cell>
          <cell r="AC23">
            <v>5751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819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8523</v>
          </cell>
          <cell r="BG23">
            <v>11424</v>
          </cell>
          <cell r="BH23">
            <v>9356</v>
          </cell>
          <cell r="BI23">
            <v>13209</v>
          </cell>
          <cell r="BJ23">
            <v>13353</v>
          </cell>
          <cell r="BK23">
            <v>11558</v>
          </cell>
          <cell r="BL23">
            <v>7572</v>
          </cell>
          <cell r="BM23">
            <v>0</v>
          </cell>
          <cell r="BN23">
            <v>3904</v>
          </cell>
          <cell r="BO23">
            <v>0</v>
          </cell>
          <cell r="BP23">
            <v>0</v>
          </cell>
          <cell r="BQ23">
            <v>4071</v>
          </cell>
          <cell r="BR23">
            <v>6420</v>
          </cell>
          <cell r="BS23">
            <v>6451</v>
          </cell>
          <cell r="BT23">
            <v>17092</v>
          </cell>
          <cell r="BU23">
            <v>2142</v>
          </cell>
          <cell r="BV23">
            <v>4236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2579</v>
          </cell>
          <cell r="CB23">
            <v>0</v>
          </cell>
          <cell r="CC23">
            <v>3556</v>
          </cell>
          <cell r="CD23">
            <v>11500</v>
          </cell>
          <cell r="CE23">
            <v>6995</v>
          </cell>
          <cell r="CF23">
            <v>2356</v>
          </cell>
          <cell r="CG23">
            <v>2349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112424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111243</v>
          </cell>
          <cell r="CW23">
            <v>0</v>
          </cell>
          <cell r="CX23">
            <v>72752</v>
          </cell>
          <cell r="CY23">
            <v>280260</v>
          </cell>
          <cell r="CZ23">
            <v>1276</v>
          </cell>
          <cell r="DA23">
            <v>0</v>
          </cell>
          <cell r="DB23">
            <v>80316</v>
          </cell>
          <cell r="DC23">
            <v>173292</v>
          </cell>
          <cell r="DD23">
            <v>0</v>
          </cell>
          <cell r="DE23">
            <v>0</v>
          </cell>
          <cell r="DF23">
            <v>61479</v>
          </cell>
          <cell r="DG23">
            <v>0</v>
          </cell>
          <cell r="DH23">
            <v>860</v>
          </cell>
          <cell r="DI23">
            <v>21527</v>
          </cell>
          <cell r="DJ23">
            <v>712</v>
          </cell>
          <cell r="DK23">
            <v>2758</v>
          </cell>
          <cell r="DL23">
            <v>0</v>
          </cell>
          <cell r="DM23">
            <v>0</v>
          </cell>
          <cell r="DN23">
            <v>1888</v>
          </cell>
          <cell r="DO23">
            <v>3040</v>
          </cell>
          <cell r="DP23">
            <v>0</v>
          </cell>
          <cell r="DQ23">
            <v>0</v>
          </cell>
          <cell r="DR23">
            <v>288</v>
          </cell>
          <cell r="DS23">
            <v>0</v>
          </cell>
          <cell r="DT23">
            <v>0</v>
          </cell>
          <cell r="DU23">
            <v>76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25578</v>
          </cell>
          <cell r="EK23">
            <v>0</v>
          </cell>
          <cell r="EL23">
            <v>12367</v>
          </cell>
          <cell r="EM23">
            <v>11013</v>
          </cell>
          <cell r="EN23">
            <v>0</v>
          </cell>
          <cell r="EO23">
            <v>0</v>
          </cell>
          <cell r="EP23">
            <v>27809</v>
          </cell>
          <cell r="EQ23">
            <v>0</v>
          </cell>
          <cell r="ER23">
            <v>18288</v>
          </cell>
          <cell r="ES23">
            <v>0</v>
          </cell>
          <cell r="ET23">
            <v>13633</v>
          </cell>
          <cell r="EU23">
            <v>0</v>
          </cell>
          <cell r="EV23">
            <v>37250</v>
          </cell>
          <cell r="EW23">
            <v>0</v>
          </cell>
          <cell r="EX23">
            <v>33400</v>
          </cell>
          <cell r="EY23">
            <v>3480</v>
          </cell>
          <cell r="EZ23">
            <v>0</v>
          </cell>
          <cell r="FA23">
            <v>27517</v>
          </cell>
          <cell r="FB23">
            <v>37763</v>
          </cell>
          <cell r="FC23">
            <v>24763</v>
          </cell>
          <cell r="FD23">
            <v>33113</v>
          </cell>
          <cell r="FE23">
            <v>25215</v>
          </cell>
          <cell r="FF23">
            <v>340</v>
          </cell>
          <cell r="FG23">
            <v>25611</v>
          </cell>
          <cell r="FH23">
            <v>47694</v>
          </cell>
          <cell r="FI23">
            <v>0</v>
          </cell>
          <cell r="FJ23">
            <v>33660</v>
          </cell>
          <cell r="FK23">
            <v>19275</v>
          </cell>
          <cell r="FL23">
            <v>0</v>
          </cell>
          <cell r="FM23">
            <v>5800</v>
          </cell>
          <cell r="FN23">
            <v>30777</v>
          </cell>
          <cell r="FO23">
            <v>8121</v>
          </cell>
          <cell r="FP23">
            <v>31170</v>
          </cell>
          <cell r="FQ23">
            <v>27338</v>
          </cell>
          <cell r="FR23">
            <v>17826</v>
          </cell>
          <cell r="FS23">
            <v>6110</v>
          </cell>
          <cell r="FT23">
            <v>39225</v>
          </cell>
          <cell r="FU23">
            <v>0</v>
          </cell>
          <cell r="FV23">
            <v>5185</v>
          </cell>
          <cell r="FW23">
            <v>0</v>
          </cell>
          <cell r="FX23">
            <v>0</v>
          </cell>
          <cell r="FY23">
            <v>0</v>
          </cell>
        </row>
      </sheetData>
      <sheetData sheetId="12">
        <row r="1">
          <cell r="B1">
            <v>7296</v>
          </cell>
        </row>
        <row r="23">
          <cell r="B23">
            <v>0</v>
          </cell>
          <cell r="C23">
            <v>0</v>
          </cell>
          <cell r="D23">
            <v>3206</v>
          </cell>
          <cell r="E23">
            <v>0</v>
          </cell>
          <cell r="F23">
            <v>1443</v>
          </cell>
          <cell r="G23">
            <v>537</v>
          </cell>
          <cell r="H23">
            <v>0</v>
          </cell>
          <cell r="I23">
            <v>0</v>
          </cell>
          <cell r="J23">
            <v>15661</v>
          </cell>
          <cell r="K23">
            <v>236293</v>
          </cell>
          <cell r="L23">
            <v>152175</v>
          </cell>
          <cell r="M23">
            <v>72754</v>
          </cell>
          <cell r="N23">
            <v>63483</v>
          </cell>
          <cell r="O23">
            <v>47403</v>
          </cell>
          <cell r="P23">
            <v>25747</v>
          </cell>
          <cell r="Q23">
            <v>5002</v>
          </cell>
          <cell r="R23">
            <v>70760</v>
          </cell>
          <cell r="S23">
            <v>101752</v>
          </cell>
          <cell r="T23">
            <v>138327</v>
          </cell>
          <cell r="U23">
            <v>84552</v>
          </cell>
          <cell r="V23">
            <v>166001</v>
          </cell>
          <cell r="W23">
            <v>188358</v>
          </cell>
          <cell r="X23">
            <v>159833</v>
          </cell>
          <cell r="Y23">
            <v>77413</v>
          </cell>
          <cell r="Z23">
            <v>80137</v>
          </cell>
          <cell r="AA23">
            <v>14681</v>
          </cell>
          <cell r="AB23">
            <v>53386</v>
          </cell>
          <cell r="AC23">
            <v>46605</v>
          </cell>
          <cell r="AD23">
            <v>42359</v>
          </cell>
          <cell r="AE23">
            <v>98573</v>
          </cell>
          <cell r="AF23">
            <v>128053</v>
          </cell>
          <cell r="AG23">
            <v>144293</v>
          </cell>
          <cell r="AH23">
            <v>153498</v>
          </cell>
          <cell r="AI23">
            <v>223039</v>
          </cell>
          <cell r="AJ23">
            <v>112665</v>
          </cell>
          <cell r="AK23">
            <v>40080</v>
          </cell>
          <cell r="AL23">
            <v>108157</v>
          </cell>
          <cell r="AM23">
            <v>67266</v>
          </cell>
          <cell r="AN23">
            <v>50817</v>
          </cell>
          <cell r="AO23">
            <v>70126</v>
          </cell>
          <cell r="AP23">
            <v>87470</v>
          </cell>
          <cell r="AQ23">
            <v>113656</v>
          </cell>
          <cell r="AR23">
            <v>86092</v>
          </cell>
          <cell r="AS23">
            <v>93997</v>
          </cell>
          <cell r="AT23">
            <v>152480</v>
          </cell>
          <cell r="AU23">
            <v>194486</v>
          </cell>
          <cell r="AV23">
            <v>232739</v>
          </cell>
          <cell r="AW23">
            <v>101412</v>
          </cell>
          <cell r="AX23">
            <v>162277</v>
          </cell>
          <cell r="AY23">
            <v>125842</v>
          </cell>
          <cell r="AZ23">
            <v>146892</v>
          </cell>
          <cell r="BA23">
            <v>103822</v>
          </cell>
          <cell r="BB23">
            <v>87336</v>
          </cell>
          <cell r="BC23">
            <v>122093</v>
          </cell>
          <cell r="BD23">
            <v>107011</v>
          </cell>
          <cell r="BE23">
            <v>91684</v>
          </cell>
          <cell r="BF23">
            <v>365791</v>
          </cell>
          <cell r="BG23">
            <v>291018</v>
          </cell>
          <cell r="BH23">
            <v>177054</v>
          </cell>
          <cell r="BI23">
            <v>74087</v>
          </cell>
          <cell r="BJ23">
            <v>105753</v>
          </cell>
          <cell r="BK23">
            <v>115022</v>
          </cell>
          <cell r="BL23">
            <v>128979</v>
          </cell>
          <cell r="BM23">
            <v>100269</v>
          </cell>
          <cell r="BN23">
            <v>108702</v>
          </cell>
          <cell r="BO23">
            <v>162567</v>
          </cell>
          <cell r="BP23">
            <v>52459</v>
          </cell>
          <cell r="BQ23">
            <v>99040</v>
          </cell>
          <cell r="BR23">
            <v>190977</v>
          </cell>
          <cell r="BS23">
            <v>236769</v>
          </cell>
          <cell r="BT23">
            <v>125262</v>
          </cell>
          <cell r="BU23">
            <v>32320</v>
          </cell>
          <cell r="BV23">
            <v>58894</v>
          </cell>
          <cell r="BW23">
            <v>25023</v>
          </cell>
          <cell r="BX23">
            <v>40897</v>
          </cell>
          <cell r="BY23">
            <v>32046</v>
          </cell>
          <cell r="BZ23">
            <v>34064</v>
          </cell>
          <cell r="CA23">
            <v>33128</v>
          </cell>
          <cell r="CB23">
            <v>42214</v>
          </cell>
          <cell r="CC23">
            <v>50224</v>
          </cell>
          <cell r="CD23">
            <v>93802</v>
          </cell>
          <cell r="CE23">
            <v>238890</v>
          </cell>
          <cell r="CF23">
            <v>79228</v>
          </cell>
          <cell r="CG23">
            <v>22451</v>
          </cell>
          <cell r="CH23">
            <v>45856</v>
          </cell>
          <cell r="CI23">
            <v>56894</v>
          </cell>
          <cell r="CJ23">
            <v>84266</v>
          </cell>
          <cell r="CK23">
            <v>16178</v>
          </cell>
          <cell r="CL23">
            <v>69132</v>
          </cell>
          <cell r="CM23">
            <v>56481</v>
          </cell>
          <cell r="CN23">
            <v>40175</v>
          </cell>
          <cell r="CO23">
            <v>59720</v>
          </cell>
          <cell r="CP23">
            <v>34058</v>
          </cell>
          <cell r="CQ23">
            <v>73227</v>
          </cell>
          <cell r="CR23">
            <v>78824</v>
          </cell>
          <cell r="CS23">
            <v>6169</v>
          </cell>
          <cell r="CT23">
            <v>16950</v>
          </cell>
          <cell r="CU23">
            <v>7451</v>
          </cell>
          <cell r="CV23">
            <v>18195</v>
          </cell>
          <cell r="CW23">
            <v>12175</v>
          </cell>
          <cell r="CX23">
            <v>27201</v>
          </cell>
          <cell r="CY23">
            <v>18091</v>
          </cell>
          <cell r="CZ23">
            <v>25873</v>
          </cell>
          <cell r="DA23">
            <v>9742</v>
          </cell>
          <cell r="DB23">
            <v>8520</v>
          </cell>
          <cell r="DC23">
            <v>29038</v>
          </cell>
          <cell r="DD23">
            <v>15175</v>
          </cell>
          <cell r="DE23">
            <v>6189</v>
          </cell>
          <cell r="DF23">
            <v>10014</v>
          </cell>
          <cell r="DG23">
            <v>12015</v>
          </cell>
          <cell r="DH23">
            <v>26420</v>
          </cell>
          <cell r="DI23">
            <v>12303</v>
          </cell>
          <cell r="DJ23">
            <v>38906</v>
          </cell>
          <cell r="DK23">
            <v>11885</v>
          </cell>
          <cell r="DL23">
            <v>12003</v>
          </cell>
          <cell r="DM23">
            <v>7578</v>
          </cell>
          <cell r="DN23">
            <v>19914</v>
          </cell>
          <cell r="DO23">
            <v>14920</v>
          </cell>
          <cell r="DP23">
            <v>19691</v>
          </cell>
          <cell r="DQ23">
            <v>6108</v>
          </cell>
          <cell r="DR23">
            <v>12151</v>
          </cell>
          <cell r="DS23">
            <v>17618</v>
          </cell>
          <cell r="DT23">
            <v>17518</v>
          </cell>
          <cell r="DU23">
            <v>10278</v>
          </cell>
          <cell r="DV23">
            <v>11633</v>
          </cell>
          <cell r="DW23">
            <v>11066</v>
          </cell>
          <cell r="DX23">
            <v>4596</v>
          </cell>
          <cell r="DY23">
            <v>4181</v>
          </cell>
          <cell r="DZ23">
            <v>21462</v>
          </cell>
          <cell r="EA23">
            <v>27853</v>
          </cell>
          <cell r="EB23">
            <v>7910</v>
          </cell>
          <cell r="EC23">
            <v>4720</v>
          </cell>
          <cell r="ED23">
            <v>10264</v>
          </cell>
          <cell r="EE23">
            <v>4853</v>
          </cell>
          <cell r="EF23">
            <v>8907</v>
          </cell>
          <cell r="EG23">
            <v>4700</v>
          </cell>
          <cell r="EH23">
            <v>9984</v>
          </cell>
          <cell r="EI23">
            <v>11652</v>
          </cell>
          <cell r="EJ23">
            <v>21905</v>
          </cell>
          <cell r="EK23">
            <v>14766</v>
          </cell>
          <cell r="EL23">
            <v>33544</v>
          </cell>
          <cell r="EM23">
            <v>46347</v>
          </cell>
          <cell r="EN23">
            <v>26408</v>
          </cell>
          <cell r="EO23">
            <v>17826</v>
          </cell>
          <cell r="EP23">
            <v>14579</v>
          </cell>
          <cell r="EQ23">
            <v>15916</v>
          </cell>
          <cell r="ER23">
            <v>37668</v>
          </cell>
          <cell r="ES23">
            <v>36701</v>
          </cell>
          <cell r="ET23">
            <v>14483</v>
          </cell>
          <cell r="EU23">
            <v>28057</v>
          </cell>
          <cell r="EV23">
            <v>48535</v>
          </cell>
          <cell r="EW23">
            <v>48032</v>
          </cell>
          <cell r="EX23">
            <v>59855</v>
          </cell>
          <cell r="EY23">
            <v>46044</v>
          </cell>
          <cell r="EZ23">
            <v>12102</v>
          </cell>
          <cell r="FA23">
            <v>22806</v>
          </cell>
          <cell r="FB23">
            <v>7385</v>
          </cell>
          <cell r="FC23">
            <v>21519</v>
          </cell>
          <cell r="FD23">
            <v>37675</v>
          </cell>
          <cell r="FE23">
            <v>21114</v>
          </cell>
          <cell r="FF23">
            <v>16979</v>
          </cell>
          <cell r="FG23">
            <v>19847</v>
          </cell>
          <cell r="FH23">
            <v>29985</v>
          </cell>
          <cell r="FI23">
            <v>22527</v>
          </cell>
          <cell r="FJ23">
            <v>46976</v>
          </cell>
          <cell r="FK23">
            <v>26711</v>
          </cell>
          <cell r="FL23">
            <v>11789</v>
          </cell>
          <cell r="FM23">
            <v>16070</v>
          </cell>
          <cell r="FN23">
            <v>2203</v>
          </cell>
          <cell r="FO23">
            <v>20324</v>
          </cell>
          <cell r="FP23">
            <v>13553</v>
          </cell>
          <cell r="FQ23">
            <v>14070</v>
          </cell>
          <cell r="FR23">
            <v>4610</v>
          </cell>
          <cell r="FS23">
            <v>4900</v>
          </cell>
          <cell r="FT23">
            <v>3250</v>
          </cell>
          <cell r="FU23">
            <v>7491</v>
          </cell>
          <cell r="FV23">
            <v>14486</v>
          </cell>
          <cell r="FW23">
            <v>0</v>
          </cell>
          <cell r="FX23">
            <v>0</v>
          </cell>
          <cell r="FY23">
            <v>0</v>
          </cell>
        </row>
      </sheetData>
      <sheetData sheetId="13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4161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501</v>
          </cell>
          <cell r="W23">
            <v>0</v>
          </cell>
          <cell r="X23">
            <v>3857</v>
          </cell>
          <cell r="Y23">
            <v>156</v>
          </cell>
          <cell r="Z23">
            <v>8560</v>
          </cell>
          <cell r="AA23">
            <v>3968</v>
          </cell>
          <cell r="AB23">
            <v>7841</v>
          </cell>
          <cell r="AC23">
            <v>26212</v>
          </cell>
          <cell r="AD23">
            <v>0</v>
          </cell>
          <cell r="AE23">
            <v>0</v>
          </cell>
          <cell r="AF23">
            <v>40099</v>
          </cell>
          <cell r="AG23">
            <v>19254</v>
          </cell>
          <cell r="AH23">
            <v>70001</v>
          </cell>
          <cell r="AI23">
            <v>44445</v>
          </cell>
          <cell r="AJ23">
            <v>99600</v>
          </cell>
          <cell r="AK23">
            <v>3935</v>
          </cell>
          <cell r="AL23">
            <v>6398</v>
          </cell>
          <cell r="AM23">
            <v>3370</v>
          </cell>
          <cell r="AN23">
            <v>7159</v>
          </cell>
          <cell r="AO23">
            <v>1448</v>
          </cell>
          <cell r="AP23">
            <v>1769</v>
          </cell>
          <cell r="AQ23">
            <v>26227</v>
          </cell>
          <cell r="AR23">
            <v>35944</v>
          </cell>
          <cell r="AS23">
            <v>17877</v>
          </cell>
          <cell r="AT23">
            <v>35119</v>
          </cell>
          <cell r="AU23">
            <v>28126</v>
          </cell>
          <cell r="AV23">
            <v>9605</v>
          </cell>
          <cell r="AW23">
            <v>7981</v>
          </cell>
          <cell r="AX23">
            <v>4030</v>
          </cell>
          <cell r="AY23">
            <v>5127</v>
          </cell>
          <cell r="AZ23">
            <v>1565</v>
          </cell>
          <cell r="BA23">
            <v>0</v>
          </cell>
          <cell r="BB23">
            <v>0</v>
          </cell>
          <cell r="BC23">
            <v>6332</v>
          </cell>
          <cell r="BD23">
            <v>15493</v>
          </cell>
          <cell r="BE23">
            <v>1796</v>
          </cell>
          <cell r="BF23">
            <v>9079</v>
          </cell>
          <cell r="BG23">
            <v>3339</v>
          </cell>
          <cell r="BH23">
            <v>9647</v>
          </cell>
          <cell r="BI23">
            <v>2626</v>
          </cell>
          <cell r="BJ23">
            <v>0</v>
          </cell>
          <cell r="BK23">
            <v>0</v>
          </cell>
          <cell r="BL23">
            <v>964</v>
          </cell>
          <cell r="BM23">
            <v>0</v>
          </cell>
          <cell r="BN23">
            <v>1219</v>
          </cell>
          <cell r="BO23">
            <v>31878</v>
          </cell>
          <cell r="BP23">
            <v>0</v>
          </cell>
          <cell r="BQ23">
            <v>13838</v>
          </cell>
          <cell r="BR23">
            <v>15917</v>
          </cell>
          <cell r="BS23">
            <v>0</v>
          </cell>
          <cell r="BT23">
            <v>1695</v>
          </cell>
          <cell r="BU23">
            <v>1956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6345</v>
          </cell>
          <cell r="CF23">
            <v>2999</v>
          </cell>
          <cell r="CG23">
            <v>3311</v>
          </cell>
          <cell r="CH23">
            <v>0</v>
          </cell>
          <cell r="CI23">
            <v>0</v>
          </cell>
          <cell r="CJ23">
            <v>10785</v>
          </cell>
          <cell r="CK23">
            <v>2957</v>
          </cell>
          <cell r="CL23">
            <v>0</v>
          </cell>
          <cell r="CM23">
            <v>6763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5892</v>
          </cell>
          <cell r="CT23">
            <v>12088</v>
          </cell>
          <cell r="CU23">
            <v>0</v>
          </cell>
          <cell r="CV23">
            <v>8865</v>
          </cell>
          <cell r="CW23">
            <v>16455</v>
          </cell>
          <cell r="CX23">
            <v>0</v>
          </cell>
          <cell r="CY23">
            <v>2765</v>
          </cell>
          <cell r="CZ23">
            <v>8679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11502</v>
          </cell>
          <cell r="DF23">
            <v>7464</v>
          </cell>
          <cell r="DG23">
            <v>0</v>
          </cell>
          <cell r="DH23">
            <v>12367</v>
          </cell>
          <cell r="DI23">
            <v>7050</v>
          </cell>
          <cell r="DJ23">
            <v>0</v>
          </cell>
          <cell r="DK23">
            <v>0</v>
          </cell>
          <cell r="DL23">
            <v>1679</v>
          </cell>
          <cell r="DM23">
            <v>0</v>
          </cell>
          <cell r="DN23">
            <v>101</v>
          </cell>
          <cell r="DO23">
            <v>0</v>
          </cell>
          <cell r="DP23">
            <v>0</v>
          </cell>
          <cell r="DQ23">
            <v>996</v>
          </cell>
          <cell r="DR23">
            <v>0</v>
          </cell>
          <cell r="DS23">
            <v>0</v>
          </cell>
          <cell r="DT23">
            <v>2328</v>
          </cell>
          <cell r="DU23">
            <v>0</v>
          </cell>
          <cell r="DV23">
            <v>0</v>
          </cell>
          <cell r="DW23">
            <v>0</v>
          </cell>
          <cell r="DX23">
            <v>778</v>
          </cell>
          <cell r="DY23">
            <v>1050</v>
          </cell>
          <cell r="DZ23">
            <v>58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968</v>
          </cell>
          <cell r="EG23">
            <v>0</v>
          </cell>
          <cell r="EH23">
            <v>0</v>
          </cell>
          <cell r="EI23">
            <v>0</v>
          </cell>
          <cell r="EJ23">
            <v>354</v>
          </cell>
          <cell r="EK23">
            <v>313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1062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14">
        <row r="1">
          <cell r="B1">
            <v>0</v>
          </cell>
        </row>
        <row r="23">
          <cell r="B23">
            <v>54775</v>
          </cell>
          <cell r="C23">
            <v>84172</v>
          </cell>
          <cell r="D23">
            <v>69520</v>
          </cell>
          <cell r="E23">
            <v>87692</v>
          </cell>
          <cell r="F23">
            <v>91050</v>
          </cell>
          <cell r="G23">
            <v>95453</v>
          </cell>
          <cell r="H23">
            <v>92094</v>
          </cell>
          <cell r="I23">
            <v>57158</v>
          </cell>
          <cell r="J23">
            <v>97012</v>
          </cell>
          <cell r="K23">
            <v>101560</v>
          </cell>
          <cell r="L23">
            <v>95888</v>
          </cell>
          <cell r="M23">
            <v>66110</v>
          </cell>
          <cell r="N23">
            <v>61795</v>
          </cell>
          <cell r="O23">
            <v>47603</v>
          </cell>
          <cell r="P23">
            <v>53199</v>
          </cell>
          <cell r="Q23">
            <v>49727</v>
          </cell>
          <cell r="R23">
            <v>64717</v>
          </cell>
          <cell r="S23">
            <v>84517</v>
          </cell>
          <cell r="T23">
            <v>63348</v>
          </cell>
          <cell r="U23">
            <v>121072</v>
          </cell>
          <cell r="V23">
            <v>123816</v>
          </cell>
          <cell r="W23">
            <v>166232</v>
          </cell>
          <cell r="X23">
            <v>153424</v>
          </cell>
          <cell r="Y23">
            <v>52789</v>
          </cell>
          <cell r="Z23">
            <v>50978</v>
          </cell>
          <cell r="AA23">
            <v>46506</v>
          </cell>
          <cell r="AB23">
            <v>48089</v>
          </cell>
          <cell r="AC23">
            <v>64159</v>
          </cell>
          <cell r="AD23">
            <v>135961</v>
          </cell>
          <cell r="AE23">
            <v>126500</v>
          </cell>
          <cell r="AF23">
            <v>71943</v>
          </cell>
          <cell r="AG23">
            <v>99122</v>
          </cell>
          <cell r="AH23">
            <v>121935</v>
          </cell>
          <cell r="AI23">
            <v>151381</v>
          </cell>
          <cell r="AJ23">
            <v>98491</v>
          </cell>
          <cell r="AK23">
            <v>97350</v>
          </cell>
          <cell r="AL23">
            <v>108934</v>
          </cell>
          <cell r="AM23">
            <v>82388</v>
          </cell>
          <cell r="AN23">
            <v>111307</v>
          </cell>
          <cell r="AO23">
            <v>135910</v>
          </cell>
          <cell r="AP23">
            <v>122644</v>
          </cell>
          <cell r="AQ23">
            <v>70430</v>
          </cell>
          <cell r="AR23">
            <v>120049</v>
          </cell>
          <cell r="AS23">
            <v>75129</v>
          </cell>
          <cell r="AT23">
            <v>107362</v>
          </cell>
          <cell r="AU23">
            <v>154687</v>
          </cell>
          <cell r="AV23">
            <v>115766</v>
          </cell>
          <cell r="AW23">
            <v>192492</v>
          </cell>
          <cell r="AX23">
            <v>129571</v>
          </cell>
          <cell r="AY23">
            <v>113099</v>
          </cell>
          <cell r="AZ23">
            <v>121701</v>
          </cell>
          <cell r="BA23">
            <v>111753</v>
          </cell>
          <cell r="BB23">
            <v>90794</v>
          </cell>
          <cell r="BC23">
            <v>68827</v>
          </cell>
          <cell r="BD23">
            <v>78774</v>
          </cell>
          <cell r="BE23">
            <v>82140</v>
          </cell>
          <cell r="BF23">
            <v>123404</v>
          </cell>
          <cell r="BG23">
            <v>128492</v>
          </cell>
          <cell r="BH23">
            <v>88079</v>
          </cell>
          <cell r="BI23">
            <v>67960</v>
          </cell>
          <cell r="BJ23">
            <v>80247</v>
          </cell>
          <cell r="BK23">
            <v>92056</v>
          </cell>
          <cell r="BL23">
            <v>88915</v>
          </cell>
          <cell r="BM23">
            <v>111912</v>
          </cell>
          <cell r="BN23">
            <v>76283</v>
          </cell>
          <cell r="BO23">
            <v>60284</v>
          </cell>
          <cell r="BP23">
            <v>58947</v>
          </cell>
          <cell r="BQ23">
            <v>71372</v>
          </cell>
          <cell r="BR23">
            <v>99399</v>
          </cell>
          <cell r="BS23">
            <v>72030</v>
          </cell>
          <cell r="BT23">
            <v>79697</v>
          </cell>
          <cell r="BU23">
            <v>62468</v>
          </cell>
          <cell r="BV23">
            <v>45956</v>
          </cell>
          <cell r="BW23">
            <v>42166</v>
          </cell>
          <cell r="BX23">
            <v>28629</v>
          </cell>
          <cell r="BY23">
            <v>73191</v>
          </cell>
          <cell r="BZ23">
            <v>62140</v>
          </cell>
          <cell r="CA23">
            <v>78390</v>
          </cell>
          <cell r="CB23">
            <v>80746</v>
          </cell>
          <cell r="CC23">
            <v>113572</v>
          </cell>
          <cell r="CD23">
            <v>106003</v>
          </cell>
          <cell r="CE23">
            <v>109841</v>
          </cell>
          <cell r="CF23">
            <v>143145</v>
          </cell>
          <cell r="CG23">
            <v>113771</v>
          </cell>
          <cell r="CH23">
            <v>138158</v>
          </cell>
          <cell r="CI23">
            <v>137099</v>
          </cell>
          <cell r="CJ23">
            <v>94735</v>
          </cell>
          <cell r="CK23">
            <v>52405</v>
          </cell>
          <cell r="CL23">
            <v>101091</v>
          </cell>
          <cell r="CM23">
            <v>102800</v>
          </cell>
          <cell r="CN23">
            <v>113131</v>
          </cell>
          <cell r="CO23">
            <v>97794</v>
          </cell>
          <cell r="CP23">
            <v>128490</v>
          </cell>
          <cell r="CQ23">
            <v>191036</v>
          </cell>
          <cell r="CR23">
            <v>173589</v>
          </cell>
          <cell r="CS23">
            <v>95953</v>
          </cell>
          <cell r="CT23">
            <v>127890</v>
          </cell>
          <cell r="CU23">
            <v>119449</v>
          </cell>
          <cell r="CV23">
            <v>96191</v>
          </cell>
          <cell r="CW23">
            <v>101696</v>
          </cell>
          <cell r="CX23">
            <v>124290</v>
          </cell>
          <cell r="CY23">
            <v>210839</v>
          </cell>
          <cell r="CZ23">
            <v>191959</v>
          </cell>
          <cell r="DA23">
            <v>185425</v>
          </cell>
          <cell r="DB23">
            <v>122050</v>
          </cell>
          <cell r="DC23">
            <v>234195</v>
          </cell>
          <cell r="DD23">
            <v>133960</v>
          </cell>
          <cell r="DE23">
            <v>94956</v>
          </cell>
          <cell r="DF23">
            <v>97709</v>
          </cell>
          <cell r="DG23">
            <v>136022</v>
          </cell>
          <cell r="DH23">
            <v>143246</v>
          </cell>
          <cell r="DI23">
            <v>215523</v>
          </cell>
          <cell r="DJ23">
            <v>66099</v>
          </cell>
          <cell r="DK23">
            <v>139217</v>
          </cell>
          <cell r="DL23">
            <v>86412</v>
          </cell>
          <cell r="DM23">
            <v>98845</v>
          </cell>
          <cell r="DN23">
            <v>84958</v>
          </cell>
          <cell r="DO23">
            <v>92238</v>
          </cell>
          <cell r="DP23">
            <v>48335</v>
          </cell>
          <cell r="DQ23">
            <v>23292</v>
          </cell>
          <cell r="DR23">
            <v>54226</v>
          </cell>
          <cell r="DS23">
            <v>38567</v>
          </cell>
          <cell r="DT23">
            <v>18959</v>
          </cell>
          <cell r="DU23">
            <v>18376</v>
          </cell>
          <cell r="DV23">
            <v>16379</v>
          </cell>
          <cell r="DW23">
            <v>24831</v>
          </cell>
          <cell r="DX23">
            <v>32329</v>
          </cell>
          <cell r="DY23">
            <v>31717</v>
          </cell>
          <cell r="DZ23">
            <v>52306</v>
          </cell>
          <cell r="EA23">
            <v>46606</v>
          </cell>
          <cell r="EB23">
            <v>26957</v>
          </cell>
          <cell r="EC23">
            <v>50274</v>
          </cell>
          <cell r="ED23">
            <v>46697</v>
          </cell>
          <cell r="EE23">
            <v>29193</v>
          </cell>
          <cell r="EF23">
            <v>24030</v>
          </cell>
          <cell r="EG23">
            <v>11507</v>
          </cell>
          <cell r="EH23">
            <v>22002</v>
          </cell>
          <cell r="EI23">
            <v>39673</v>
          </cell>
          <cell r="EJ23">
            <v>91120</v>
          </cell>
          <cell r="EK23">
            <v>142468</v>
          </cell>
          <cell r="EL23">
            <v>81217</v>
          </cell>
          <cell r="EM23">
            <v>97600</v>
          </cell>
          <cell r="EN23">
            <v>76668</v>
          </cell>
          <cell r="EO23">
            <v>95418</v>
          </cell>
          <cell r="EP23">
            <v>31312</v>
          </cell>
          <cell r="EQ23">
            <v>111837</v>
          </cell>
          <cell r="ER23">
            <v>280244</v>
          </cell>
          <cell r="ES23">
            <v>158814</v>
          </cell>
          <cell r="ET23">
            <v>193557</v>
          </cell>
          <cell r="EU23">
            <v>181632</v>
          </cell>
          <cell r="EV23">
            <v>151699</v>
          </cell>
          <cell r="EW23">
            <v>219831</v>
          </cell>
          <cell r="EX23">
            <v>180372</v>
          </cell>
          <cell r="EY23">
            <v>170690</v>
          </cell>
          <cell r="EZ23">
            <v>112072</v>
          </cell>
          <cell r="FA23">
            <v>121687</v>
          </cell>
          <cell r="FB23">
            <v>73959</v>
          </cell>
          <cell r="FC23">
            <v>108705</v>
          </cell>
          <cell r="FD23">
            <v>168769</v>
          </cell>
          <cell r="FE23">
            <v>101225</v>
          </cell>
          <cell r="FF23">
            <v>105450</v>
          </cell>
          <cell r="FG23">
            <v>143052</v>
          </cell>
          <cell r="FH23">
            <v>61380</v>
          </cell>
          <cell r="FI23">
            <v>81683</v>
          </cell>
          <cell r="FJ23">
            <v>81536</v>
          </cell>
          <cell r="FK23">
            <v>75875</v>
          </cell>
          <cell r="FL23">
            <v>53092</v>
          </cell>
          <cell r="FM23">
            <v>31076</v>
          </cell>
          <cell r="FN23">
            <v>46783</v>
          </cell>
          <cell r="FO23">
            <v>44372</v>
          </cell>
          <cell r="FP23">
            <v>38177</v>
          </cell>
          <cell r="FQ23">
            <v>41993</v>
          </cell>
          <cell r="FR23">
            <v>41408</v>
          </cell>
          <cell r="FS23">
            <v>90666</v>
          </cell>
          <cell r="FT23">
            <v>79841</v>
          </cell>
          <cell r="FU23">
            <v>32470</v>
          </cell>
          <cell r="FV23">
            <v>34507</v>
          </cell>
          <cell r="FW23">
            <v>0</v>
          </cell>
          <cell r="FX23">
            <v>0</v>
          </cell>
          <cell r="FY23">
            <v>0</v>
          </cell>
        </row>
      </sheetData>
      <sheetData sheetId="15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16">
        <row r="1">
          <cell r="B1">
            <v>301450</v>
          </cell>
        </row>
        <row r="23">
          <cell r="B23">
            <v>132063</v>
          </cell>
          <cell r="C23">
            <v>135525</v>
          </cell>
          <cell r="D23">
            <v>243173</v>
          </cell>
          <cell r="E23">
            <v>255991</v>
          </cell>
          <cell r="F23">
            <v>214850</v>
          </cell>
          <cell r="G23">
            <v>250869</v>
          </cell>
          <cell r="H23">
            <v>234910</v>
          </cell>
          <cell r="I23">
            <v>225097</v>
          </cell>
          <cell r="J23">
            <v>219289</v>
          </cell>
          <cell r="K23">
            <v>176207</v>
          </cell>
          <cell r="L23">
            <v>156346</v>
          </cell>
          <cell r="M23">
            <v>85882</v>
          </cell>
          <cell r="N23">
            <v>73883</v>
          </cell>
          <cell r="O23">
            <v>106394</v>
          </cell>
          <cell r="P23">
            <v>136511</v>
          </cell>
          <cell r="Q23">
            <v>130568</v>
          </cell>
          <cell r="R23">
            <v>200532</v>
          </cell>
          <cell r="S23">
            <v>183513</v>
          </cell>
          <cell r="T23">
            <v>277627</v>
          </cell>
          <cell r="U23">
            <v>205247</v>
          </cell>
          <cell r="V23">
            <v>189070</v>
          </cell>
          <cell r="W23">
            <v>227538</v>
          </cell>
          <cell r="X23">
            <v>177910</v>
          </cell>
          <cell r="Y23">
            <v>59231</v>
          </cell>
          <cell r="Z23">
            <v>356162</v>
          </cell>
          <cell r="AA23">
            <v>320469</v>
          </cell>
          <cell r="AB23">
            <v>254415</v>
          </cell>
          <cell r="AC23">
            <v>299841</v>
          </cell>
          <cell r="AD23">
            <v>407264</v>
          </cell>
          <cell r="AE23">
            <v>454942</v>
          </cell>
          <cell r="AF23">
            <v>511660</v>
          </cell>
          <cell r="AG23">
            <v>331602</v>
          </cell>
          <cell r="AH23">
            <v>641584</v>
          </cell>
          <cell r="AI23">
            <v>480963</v>
          </cell>
          <cell r="AJ23">
            <v>430508</v>
          </cell>
          <cell r="AK23">
            <v>129606</v>
          </cell>
          <cell r="AL23">
            <v>361708</v>
          </cell>
          <cell r="AM23">
            <v>386107</v>
          </cell>
          <cell r="AN23">
            <v>361069</v>
          </cell>
          <cell r="AO23">
            <v>336150</v>
          </cell>
          <cell r="AP23">
            <v>397734</v>
          </cell>
          <cell r="AQ23">
            <v>487681</v>
          </cell>
          <cell r="AR23">
            <v>601993</v>
          </cell>
          <cell r="AS23">
            <v>279268</v>
          </cell>
          <cell r="AT23">
            <v>486234</v>
          </cell>
          <cell r="AU23">
            <v>636057</v>
          </cell>
          <cell r="AV23">
            <v>467767</v>
          </cell>
          <cell r="AW23">
            <v>127410</v>
          </cell>
          <cell r="AX23">
            <v>507523</v>
          </cell>
          <cell r="AY23">
            <v>413203</v>
          </cell>
          <cell r="AZ23">
            <v>171626</v>
          </cell>
          <cell r="BA23">
            <v>107686</v>
          </cell>
          <cell r="BB23">
            <v>405012</v>
          </cell>
          <cell r="BC23">
            <v>242084</v>
          </cell>
          <cell r="BD23">
            <v>303545</v>
          </cell>
          <cell r="BE23">
            <v>188277</v>
          </cell>
          <cell r="BF23">
            <v>423780</v>
          </cell>
          <cell r="BG23">
            <v>302820</v>
          </cell>
          <cell r="BH23">
            <v>187093</v>
          </cell>
          <cell r="BI23">
            <v>116347</v>
          </cell>
          <cell r="BJ23">
            <v>215787</v>
          </cell>
          <cell r="BK23">
            <v>162723</v>
          </cell>
          <cell r="BL23">
            <v>41798</v>
          </cell>
          <cell r="BM23">
            <v>68646</v>
          </cell>
          <cell r="BN23">
            <v>131734</v>
          </cell>
          <cell r="BO23">
            <v>292402</v>
          </cell>
          <cell r="BP23">
            <v>220967</v>
          </cell>
          <cell r="BQ23">
            <v>57020</v>
          </cell>
          <cell r="BR23">
            <v>200917</v>
          </cell>
          <cell r="BS23">
            <v>54348</v>
          </cell>
          <cell r="BT23">
            <v>74343</v>
          </cell>
          <cell r="BU23">
            <v>51958</v>
          </cell>
          <cell r="BV23">
            <v>59698</v>
          </cell>
          <cell r="BW23">
            <v>45568</v>
          </cell>
          <cell r="BX23">
            <v>53789</v>
          </cell>
          <cell r="BY23">
            <v>46101</v>
          </cell>
          <cell r="BZ23">
            <v>64994</v>
          </cell>
          <cell r="CA23">
            <v>31493</v>
          </cell>
          <cell r="CB23">
            <v>46258</v>
          </cell>
          <cell r="CC23">
            <v>24694</v>
          </cell>
          <cell r="CD23">
            <v>46026</v>
          </cell>
          <cell r="CE23">
            <v>69359</v>
          </cell>
          <cell r="CF23">
            <v>41596</v>
          </cell>
          <cell r="CG23">
            <v>39479</v>
          </cell>
          <cell r="CH23">
            <v>28275</v>
          </cell>
          <cell r="CI23">
            <v>13758</v>
          </cell>
          <cell r="CJ23">
            <v>14013</v>
          </cell>
          <cell r="CK23">
            <v>32176</v>
          </cell>
          <cell r="CL23">
            <v>30909</v>
          </cell>
          <cell r="CM23">
            <v>71422</v>
          </cell>
          <cell r="CN23">
            <v>119989</v>
          </cell>
          <cell r="CO23">
            <v>21641</v>
          </cell>
          <cell r="CP23">
            <v>28977</v>
          </cell>
          <cell r="CQ23">
            <v>18581</v>
          </cell>
          <cell r="CR23">
            <v>21283</v>
          </cell>
          <cell r="CS23">
            <v>13485</v>
          </cell>
          <cell r="CT23">
            <v>18063</v>
          </cell>
          <cell r="CU23">
            <v>15726</v>
          </cell>
          <cell r="CV23">
            <v>20003</v>
          </cell>
          <cell r="CW23">
            <v>22069</v>
          </cell>
          <cell r="CX23">
            <v>29725</v>
          </cell>
          <cell r="CY23">
            <v>55570</v>
          </cell>
          <cell r="CZ23">
            <v>44031</v>
          </cell>
          <cell r="DA23">
            <v>33038</v>
          </cell>
          <cell r="DB23">
            <v>43334</v>
          </cell>
          <cell r="DC23">
            <v>40302</v>
          </cell>
          <cell r="DD23">
            <v>37259</v>
          </cell>
          <cell r="DE23">
            <v>22123</v>
          </cell>
          <cell r="DF23">
            <v>40475</v>
          </cell>
          <cell r="DG23">
            <v>49985</v>
          </cell>
          <cell r="DH23">
            <v>49832</v>
          </cell>
          <cell r="DI23">
            <v>31226</v>
          </cell>
          <cell r="DJ23">
            <v>44577</v>
          </cell>
          <cell r="DK23">
            <v>46731</v>
          </cell>
          <cell r="DL23">
            <v>95522</v>
          </cell>
          <cell r="DM23">
            <v>64212</v>
          </cell>
          <cell r="DN23">
            <v>41376</v>
          </cell>
          <cell r="DO23">
            <v>35163</v>
          </cell>
          <cell r="DP23">
            <v>39494</v>
          </cell>
          <cell r="DQ23">
            <v>20829</v>
          </cell>
          <cell r="DR23">
            <v>79191</v>
          </cell>
          <cell r="DS23">
            <v>76544</v>
          </cell>
          <cell r="DT23">
            <v>190554</v>
          </cell>
          <cell r="DU23">
            <v>83098</v>
          </cell>
          <cell r="DV23">
            <v>67967</v>
          </cell>
          <cell r="DW23">
            <v>100073</v>
          </cell>
          <cell r="DX23">
            <v>107433</v>
          </cell>
          <cell r="DY23">
            <v>62410</v>
          </cell>
          <cell r="DZ23">
            <v>155366</v>
          </cell>
          <cell r="EA23">
            <v>92322</v>
          </cell>
          <cell r="EB23">
            <v>60847</v>
          </cell>
          <cell r="EC23">
            <v>30300</v>
          </cell>
          <cell r="ED23">
            <v>71213</v>
          </cell>
          <cell r="EE23">
            <v>77753</v>
          </cell>
          <cell r="EF23">
            <v>166290</v>
          </cell>
          <cell r="EG23">
            <v>85409</v>
          </cell>
          <cell r="EH23">
            <v>143400</v>
          </cell>
          <cell r="EI23">
            <v>117294</v>
          </cell>
          <cell r="EJ23">
            <v>74001</v>
          </cell>
          <cell r="EK23">
            <v>36723</v>
          </cell>
          <cell r="EL23">
            <v>87021</v>
          </cell>
          <cell r="EM23">
            <v>59577</v>
          </cell>
          <cell r="EN23">
            <v>44082</v>
          </cell>
          <cell r="EO23">
            <v>192871</v>
          </cell>
          <cell r="EP23">
            <v>118917</v>
          </cell>
          <cell r="EQ23">
            <v>35534</v>
          </cell>
          <cell r="ER23">
            <v>60225</v>
          </cell>
          <cell r="ES23">
            <v>39314</v>
          </cell>
          <cell r="ET23">
            <v>256489</v>
          </cell>
          <cell r="EU23">
            <v>73146</v>
          </cell>
          <cell r="EV23">
            <v>51244</v>
          </cell>
          <cell r="EW23">
            <v>43338</v>
          </cell>
          <cell r="EX23">
            <v>39362</v>
          </cell>
          <cell r="EY23">
            <v>34534</v>
          </cell>
          <cell r="EZ23">
            <v>27961</v>
          </cell>
          <cell r="FA23">
            <v>344634</v>
          </cell>
          <cell r="FB23">
            <v>71973</v>
          </cell>
          <cell r="FC23">
            <v>25468</v>
          </cell>
          <cell r="FD23">
            <v>42449</v>
          </cell>
          <cell r="FE23">
            <v>29338</v>
          </cell>
          <cell r="FF23">
            <v>114040</v>
          </cell>
          <cell r="FG23">
            <v>51670</v>
          </cell>
          <cell r="FH23">
            <v>40446</v>
          </cell>
          <cell r="FI23">
            <v>32819</v>
          </cell>
          <cell r="FJ23">
            <v>27575</v>
          </cell>
          <cell r="FK23">
            <v>22554</v>
          </cell>
          <cell r="FL23">
            <v>295534</v>
          </cell>
          <cell r="FM23">
            <v>104443</v>
          </cell>
          <cell r="FN23">
            <v>31920</v>
          </cell>
          <cell r="FO23">
            <v>42055</v>
          </cell>
          <cell r="FP23">
            <v>135197</v>
          </cell>
          <cell r="FQ23">
            <v>42936</v>
          </cell>
          <cell r="FR23">
            <v>17449</v>
          </cell>
          <cell r="FS23">
            <v>30404</v>
          </cell>
          <cell r="FT23">
            <v>32423</v>
          </cell>
          <cell r="FU23">
            <v>21747</v>
          </cell>
          <cell r="FV23">
            <v>46025</v>
          </cell>
          <cell r="FW23">
            <v>0</v>
          </cell>
          <cell r="FX23">
            <v>0</v>
          </cell>
          <cell r="FY23">
            <v>0</v>
          </cell>
        </row>
      </sheetData>
      <sheetData sheetId="17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18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1395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19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20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21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141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488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2282</v>
          </cell>
          <cell r="BH23">
            <v>0</v>
          </cell>
          <cell r="BI23">
            <v>0</v>
          </cell>
          <cell r="BJ23">
            <v>614</v>
          </cell>
          <cell r="BK23">
            <v>0</v>
          </cell>
          <cell r="BL23">
            <v>2925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1851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684</v>
          </cell>
          <cell r="CE23">
            <v>1619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1282</v>
          </cell>
          <cell r="CQ23">
            <v>0</v>
          </cell>
          <cell r="CR23">
            <v>1282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1350</v>
          </cell>
          <cell r="DA23">
            <v>0</v>
          </cell>
          <cell r="DB23">
            <v>1891</v>
          </cell>
          <cell r="DC23">
            <v>3747</v>
          </cell>
          <cell r="DD23">
            <v>27885</v>
          </cell>
          <cell r="DE23">
            <v>12364</v>
          </cell>
          <cell r="DF23">
            <v>11501</v>
          </cell>
          <cell r="DG23">
            <v>0</v>
          </cell>
          <cell r="DH23">
            <v>4635</v>
          </cell>
          <cell r="DI23">
            <v>7206</v>
          </cell>
          <cell r="DJ23">
            <v>0</v>
          </cell>
          <cell r="DK23">
            <v>0</v>
          </cell>
          <cell r="DL23">
            <v>1556</v>
          </cell>
          <cell r="DM23">
            <v>0</v>
          </cell>
          <cell r="DN23">
            <v>545</v>
          </cell>
          <cell r="DO23">
            <v>2125</v>
          </cell>
          <cell r="DP23">
            <v>5274</v>
          </cell>
          <cell r="DQ23">
            <v>1070</v>
          </cell>
          <cell r="DR23">
            <v>5365</v>
          </cell>
          <cell r="DS23">
            <v>0</v>
          </cell>
          <cell r="DT23">
            <v>1995</v>
          </cell>
          <cell r="DU23">
            <v>1700</v>
          </cell>
          <cell r="DV23">
            <v>0</v>
          </cell>
          <cell r="DW23">
            <v>1799</v>
          </cell>
          <cell r="DX23">
            <v>503</v>
          </cell>
          <cell r="DY23">
            <v>6956</v>
          </cell>
          <cell r="DZ23">
            <v>7737</v>
          </cell>
          <cell r="EA23">
            <v>9972</v>
          </cell>
          <cell r="EB23">
            <v>23250</v>
          </cell>
          <cell r="EC23">
            <v>30994</v>
          </cell>
          <cell r="ED23">
            <v>0</v>
          </cell>
          <cell r="EE23">
            <v>0</v>
          </cell>
          <cell r="EF23">
            <v>691</v>
          </cell>
          <cell r="EG23">
            <v>0</v>
          </cell>
          <cell r="EH23">
            <v>32067</v>
          </cell>
          <cell r="EI23">
            <v>76861</v>
          </cell>
          <cell r="EJ23">
            <v>74760</v>
          </cell>
          <cell r="EK23">
            <v>50056</v>
          </cell>
          <cell r="EL23">
            <v>50541</v>
          </cell>
          <cell r="EM23">
            <v>51600</v>
          </cell>
          <cell r="EN23">
            <v>50021</v>
          </cell>
          <cell r="EO23">
            <v>40714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10330</v>
          </cell>
          <cell r="EU23">
            <v>26968</v>
          </cell>
          <cell r="EV23">
            <v>38301</v>
          </cell>
          <cell r="EW23">
            <v>42954</v>
          </cell>
          <cell r="EX23">
            <v>19902</v>
          </cell>
          <cell r="EY23">
            <v>14943</v>
          </cell>
          <cell r="EZ23">
            <v>25366</v>
          </cell>
          <cell r="FA23">
            <v>13491</v>
          </cell>
          <cell r="FB23">
            <v>3367</v>
          </cell>
          <cell r="FC23">
            <v>3384</v>
          </cell>
          <cell r="FD23">
            <v>0</v>
          </cell>
          <cell r="FE23">
            <v>8518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884</v>
          </cell>
          <cell r="FK23">
            <v>0</v>
          </cell>
          <cell r="FL23">
            <v>0</v>
          </cell>
          <cell r="FM23">
            <v>0</v>
          </cell>
          <cell r="FN23">
            <v>2475</v>
          </cell>
          <cell r="FO23">
            <v>2806</v>
          </cell>
          <cell r="FP23">
            <v>0</v>
          </cell>
          <cell r="FQ23">
            <v>19489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22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10524</v>
          </cell>
          <cell r="AN23">
            <v>6141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394</v>
          </cell>
          <cell r="BM23">
            <v>0</v>
          </cell>
          <cell r="BN23">
            <v>0</v>
          </cell>
          <cell r="BO23">
            <v>0</v>
          </cell>
          <cell r="BP23">
            <v>1092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989</v>
          </cell>
          <cell r="DQ23">
            <v>7131</v>
          </cell>
          <cell r="DR23">
            <v>3122</v>
          </cell>
          <cell r="DS23">
            <v>0</v>
          </cell>
          <cell r="DT23">
            <v>6001</v>
          </cell>
          <cell r="DU23">
            <v>0</v>
          </cell>
          <cell r="DV23">
            <v>3553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238</v>
          </cell>
          <cell r="EC23">
            <v>2164</v>
          </cell>
          <cell r="ED23">
            <v>951</v>
          </cell>
          <cell r="EE23">
            <v>0</v>
          </cell>
          <cell r="EF23">
            <v>2221</v>
          </cell>
          <cell r="EG23">
            <v>0</v>
          </cell>
          <cell r="EH23">
            <v>1282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4616</v>
          </cell>
          <cell r="EQ23">
            <v>10978</v>
          </cell>
          <cell r="ER23">
            <v>4719</v>
          </cell>
          <cell r="ES23">
            <v>4807</v>
          </cell>
          <cell r="ET23">
            <v>0</v>
          </cell>
          <cell r="EU23">
            <v>8792</v>
          </cell>
          <cell r="EV23">
            <v>0</v>
          </cell>
          <cell r="EW23">
            <v>0</v>
          </cell>
          <cell r="EX23">
            <v>867</v>
          </cell>
          <cell r="EY23">
            <v>14264</v>
          </cell>
          <cell r="EZ23">
            <v>0</v>
          </cell>
          <cell r="FA23">
            <v>0</v>
          </cell>
          <cell r="FB23">
            <v>4002</v>
          </cell>
          <cell r="FC23">
            <v>7005</v>
          </cell>
          <cell r="FD23">
            <v>1931</v>
          </cell>
          <cell r="FE23">
            <v>1975</v>
          </cell>
          <cell r="FF23">
            <v>0</v>
          </cell>
          <cell r="FG23">
            <v>3504</v>
          </cell>
          <cell r="FH23">
            <v>0</v>
          </cell>
          <cell r="FI23">
            <v>7966</v>
          </cell>
          <cell r="FJ23">
            <v>3771</v>
          </cell>
          <cell r="FK23">
            <v>3183</v>
          </cell>
          <cell r="FL23">
            <v>0</v>
          </cell>
          <cell r="FM23">
            <v>0</v>
          </cell>
          <cell r="FN23">
            <v>691</v>
          </cell>
          <cell r="FO23">
            <v>5803</v>
          </cell>
          <cell r="FP23">
            <v>0</v>
          </cell>
          <cell r="FQ23">
            <v>3121</v>
          </cell>
          <cell r="FR23">
            <v>3704</v>
          </cell>
          <cell r="FS23">
            <v>5600</v>
          </cell>
          <cell r="FT23">
            <v>0</v>
          </cell>
          <cell r="FU23">
            <v>5817</v>
          </cell>
          <cell r="FV23">
            <v>727</v>
          </cell>
          <cell r="FW23">
            <v>0</v>
          </cell>
          <cell r="FX23">
            <v>0</v>
          </cell>
          <cell r="FY23">
            <v>0</v>
          </cell>
        </row>
      </sheetData>
      <sheetData sheetId="23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756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24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25">
        <row r="1">
          <cell r="B1">
            <v>41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3304</v>
          </cell>
          <cell r="P23">
            <v>2551</v>
          </cell>
          <cell r="Q23">
            <v>2538</v>
          </cell>
          <cell r="R23">
            <v>1968</v>
          </cell>
          <cell r="S23">
            <v>0</v>
          </cell>
          <cell r="T23">
            <v>22930</v>
          </cell>
          <cell r="U23">
            <v>4091</v>
          </cell>
          <cell r="V23">
            <v>16240</v>
          </cell>
          <cell r="W23">
            <v>0</v>
          </cell>
          <cell r="X23">
            <v>0</v>
          </cell>
          <cell r="Y23">
            <v>6583</v>
          </cell>
          <cell r="Z23">
            <v>0</v>
          </cell>
          <cell r="AA23">
            <v>0</v>
          </cell>
          <cell r="AB23">
            <v>6810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13577</v>
          </cell>
          <cell r="AH23">
            <v>2123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51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520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1029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832</v>
          </cell>
          <cell r="BE23">
            <v>885</v>
          </cell>
          <cell r="BF23">
            <v>722</v>
          </cell>
          <cell r="BG23">
            <v>631</v>
          </cell>
          <cell r="BH23">
            <v>1749</v>
          </cell>
          <cell r="BI23">
            <v>0</v>
          </cell>
          <cell r="BJ23">
            <v>0</v>
          </cell>
          <cell r="BK23">
            <v>0</v>
          </cell>
          <cell r="BL23">
            <v>4919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2217</v>
          </cell>
          <cell r="BW23">
            <v>2242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50161</v>
          </cell>
          <cell r="CL23">
            <v>67665</v>
          </cell>
          <cell r="CM23">
            <v>37683</v>
          </cell>
          <cell r="CN23">
            <v>50683</v>
          </cell>
          <cell r="CO23">
            <v>38026</v>
          </cell>
          <cell r="CP23">
            <v>71725</v>
          </cell>
          <cell r="CQ23">
            <v>50734</v>
          </cell>
          <cell r="CR23">
            <v>83026</v>
          </cell>
          <cell r="CS23">
            <v>37588</v>
          </cell>
          <cell r="CT23">
            <v>54506</v>
          </cell>
          <cell r="CU23">
            <v>67175</v>
          </cell>
          <cell r="CV23">
            <v>45901</v>
          </cell>
          <cell r="CW23">
            <v>109705</v>
          </cell>
          <cell r="CX23">
            <v>116446</v>
          </cell>
          <cell r="CY23">
            <v>93044</v>
          </cell>
          <cell r="CZ23">
            <v>120789</v>
          </cell>
          <cell r="DA23">
            <v>90001</v>
          </cell>
          <cell r="DB23">
            <v>99348</v>
          </cell>
          <cell r="DC23">
            <v>118005</v>
          </cell>
          <cell r="DD23">
            <v>131023</v>
          </cell>
          <cell r="DE23">
            <v>66673</v>
          </cell>
          <cell r="DF23">
            <v>147296</v>
          </cell>
          <cell r="DG23">
            <v>132353</v>
          </cell>
          <cell r="DH23">
            <v>169948</v>
          </cell>
          <cell r="DI23">
            <v>178932</v>
          </cell>
          <cell r="DJ23">
            <v>190199</v>
          </cell>
          <cell r="DK23">
            <v>113671</v>
          </cell>
          <cell r="DL23">
            <v>168505</v>
          </cell>
          <cell r="DM23">
            <v>94606</v>
          </cell>
          <cell r="DN23">
            <v>106482</v>
          </cell>
          <cell r="DO23">
            <v>150321</v>
          </cell>
          <cell r="DP23">
            <v>103825</v>
          </cell>
          <cell r="DQ23">
            <v>47400</v>
          </cell>
          <cell r="DR23">
            <v>59317</v>
          </cell>
          <cell r="DS23">
            <v>69017</v>
          </cell>
          <cell r="DT23">
            <v>75161</v>
          </cell>
          <cell r="DU23">
            <v>202</v>
          </cell>
          <cell r="DV23">
            <v>74</v>
          </cell>
          <cell r="DW23">
            <v>33803</v>
          </cell>
          <cell r="DX23">
            <v>51626</v>
          </cell>
          <cell r="DY23">
            <v>32209</v>
          </cell>
          <cell r="DZ23">
            <v>49535</v>
          </cell>
          <cell r="EA23">
            <v>46783</v>
          </cell>
          <cell r="EB23">
            <v>31926</v>
          </cell>
          <cell r="EC23">
            <v>33159</v>
          </cell>
          <cell r="ED23">
            <v>44065</v>
          </cell>
          <cell r="EE23">
            <v>60344</v>
          </cell>
          <cell r="EF23">
            <v>31007</v>
          </cell>
          <cell r="EG23">
            <v>86475</v>
          </cell>
          <cell r="EH23">
            <v>0</v>
          </cell>
          <cell r="EI23">
            <v>39404</v>
          </cell>
          <cell r="EJ23">
            <v>37261</v>
          </cell>
          <cell r="EK23">
            <v>17615</v>
          </cell>
          <cell r="EL23">
            <v>50923</v>
          </cell>
          <cell r="EM23">
            <v>49233</v>
          </cell>
          <cell r="EN23">
            <v>51126</v>
          </cell>
          <cell r="EO23">
            <v>24580</v>
          </cell>
          <cell r="EP23">
            <v>35190</v>
          </cell>
          <cell r="EQ23">
            <v>28249</v>
          </cell>
          <cell r="ER23">
            <v>5563</v>
          </cell>
          <cell r="ES23">
            <v>238842</v>
          </cell>
          <cell r="ET23">
            <v>168187</v>
          </cell>
          <cell r="EU23">
            <v>164340</v>
          </cell>
          <cell r="EV23">
            <v>794687</v>
          </cell>
          <cell r="EW23">
            <v>316934</v>
          </cell>
          <cell r="EX23">
            <v>113037</v>
          </cell>
          <cell r="EY23">
            <v>486198</v>
          </cell>
          <cell r="EZ23">
            <v>1118039</v>
          </cell>
          <cell r="FA23">
            <v>259603</v>
          </cell>
          <cell r="FB23">
            <v>102975</v>
          </cell>
          <cell r="FC23">
            <v>190041</v>
          </cell>
          <cell r="FD23">
            <v>239269</v>
          </cell>
          <cell r="FE23">
            <v>91953</v>
          </cell>
          <cell r="FF23">
            <v>129566</v>
          </cell>
          <cell r="FG23">
            <v>72807</v>
          </cell>
          <cell r="FH23">
            <v>79760</v>
          </cell>
          <cell r="FI23">
            <v>38705</v>
          </cell>
          <cell r="FJ23">
            <v>88989</v>
          </cell>
          <cell r="FK23">
            <v>144470</v>
          </cell>
          <cell r="FL23">
            <v>204229</v>
          </cell>
          <cell r="FM23">
            <v>105151</v>
          </cell>
          <cell r="FN23">
            <v>109264</v>
          </cell>
          <cell r="FO23">
            <v>84655</v>
          </cell>
          <cell r="FP23">
            <v>65419</v>
          </cell>
          <cell r="FQ23">
            <v>39445</v>
          </cell>
          <cell r="FR23">
            <v>34041</v>
          </cell>
          <cell r="FS23">
            <v>8493</v>
          </cell>
          <cell r="FT23">
            <v>9082</v>
          </cell>
          <cell r="FU23">
            <v>0</v>
          </cell>
          <cell r="FV23">
            <v>11995</v>
          </cell>
          <cell r="FW23">
            <v>0</v>
          </cell>
          <cell r="FX23">
            <v>0</v>
          </cell>
          <cell r="FY23">
            <v>0</v>
          </cell>
        </row>
      </sheetData>
      <sheetData sheetId="26">
        <row r="1">
          <cell r="B1">
            <v>11035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1217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1457</v>
          </cell>
          <cell r="M23">
            <v>10659</v>
          </cell>
          <cell r="N23">
            <v>680</v>
          </cell>
          <cell r="O23">
            <v>1277</v>
          </cell>
          <cell r="P23">
            <v>2495</v>
          </cell>
          <cell r="Q23">
            <v>3315</v>
          </cell>
          <cell r="R23">
            <v>2438</v>
          </cell>
          <cell r="S23">
            <v>2702</v>
          </cell>
          <cell r="T23">
            <v>3238</v>
          </cell>
          <cell r="U23">
            <v>1104</v>
          </cell>
          <cell r="V23">
            <v>2762</v>
          </cell>
          <cell r="W23">
            <v>1530</v>
          </cell>
          <cell r="X23">
            <v>1933</v>
          </cell>
          <cell r="Y23">
            <v>2051</v>
          </cell>
          <cell r="Z23">
            <v>1293</v>
          </cell>
          <cell r="AA23">
            <v>441</v>
          </cell>
          <cell r="AB23">
            <v>1818</v>
          </cell>
          <cell r="AC23">
            <v>1818</v>
          </cell>
          <cell r="AD23">
            <v>1778</v>
          </cell>
          <cell r="AE23">
            <v>0</v>
          </cell>
          <cell r="AF23">
            <v>902</v>
          </cell>
          <cell r="AG23">
            <v>0</v>
          </cell>
          <cell r="AH23">
            <v>2449</v>
          </cell>
          <cell r="AI23">
            <v>3651</v>
          </cell>
          <cell r="AJ23">
            <v>3465</v>
          </cell>
          <cell r="AK23">
            <v>9881</v>
          </cell>
          <cell r="AL23">
            <v>18767</v>
          </cell>
          <cell r="AM23">
            <v>1326</v>
          </cell>
          <cell r="AN23">
            <v>704</v>
          </cell>
          <cell r="AO23">
            <v>0</v>
          </cell>
          <cell r="AP23">
            <v>24512</v>
          </cell>
          <cell r="AQ23">
            <v>925</v>
          </cell>
          <cell r="AR23">
            <v>1826</v>
          </cell>
          <cell r="AS23">
            <v>0</v>
          </cell>
          <cell r="AT23">
            <v>1743</v>
          </cell>
          <cell r="AU23">
            <v>907</v>
          </cell>
          <cell r="AV23">
            <v>1816</v>
          </cell>
          <cell r="AW23">
            <v>0</v>
          </cell>
          <cell r="AX23">
            <v>421</v>
          </cell>
          <cell r="AY23">
            <v>419</v>
          </cell>
          <cell r="AZ23">
            <v>0</v>
          </cell>
          <cell r="BA23">
            <v>0</v>
          </cell>
          <cell r="BB23">
            <v>0</v>
          </cell>
          <cell r="BC23">
            <v>2138</v>
          </cell>
          <cell r="BD23">
            <v>9446</v>
          </cell>
          <cell r="BE23">
            <v>1684</v>
          </cell>
          <cell r="BF23">
            <v>1817</v>
          </cell>
          <cell r="BG23">
            <v>1010</v>
          </cell>
          <cell r="BH23">
            <v>910</v>
          </cell>
          <cell r="BI23">
            <v>913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904</v>
          </cell>
          <cell r="BP23">
            <v>15051</v>
          </cell>
          <cell r="BQ23">
            <v>1812</v>
          </cell>
          <cell r="BR23">
            <v>17412</v>
          </cell>
          <cell r="BS23">
            <v>0</v>
          </cell>
          <cell r="BT23">
            <v>0</v>
          </cell>
          <cell r="BU23">
            <v>1009</v>
          </cell>
          <cell r="BV23">
            <v>0</v>
          </cell>
          <cell r="BW23">
            <v>0</v>
          </cell>
          <cell r="BX23">
            <v>60</v>
          </cell>
          <cell r="BY23">
            <v>0</v>
          </cell>
          <cell r="BZ23">
            <v>421</v>
          </cell>
          <cell r="CA23">
            <v>0</v>
          </cell>
          <cell r="CB23">
            <v>0</v>
          </cell>
          <cell r="CC23">
            <v>0</v>
          </cell>
          <cell r="CD23">
            <v>1646</v>
          </cell>
          <cell r="CE23">
            <v>527</v>
          </cell>
          <cell r="CF23">
            <v>1318</v>
          </cell>
          <cell r="CG23">
            <v>0</v>
          </cell>
          <cell r="CH23">
            <v>0</v>
          </cell>
          <cell r="CI23">
            <v>0</v>
          </cell>
          <cell r="CJ23">
            <v>62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20413</v>
          </cell>
          <cell r="DH23">
            <v>0</v>
          </cell>
          <cell r="DI23">
            <v>11073</v>
          </cell>
          <cell r="DJ23">
            <v>19274</v>
          </cell>
          <cell r="DK23">
            <v>20878</v>
          </cell>
          <cell r="DL23">
            <v>31525</v>
          </cell>
          <cell r="DM23">
            <v>0</v>
          </cell>
          <cell r="DN23">
            <v>23200</v>
          </cell>
          <cell r="DO23">
            <v>7217</v>
          </cell>
          <cell r="DP23">
            <v>974</v>
          </cell>
          <cell r="DQ23">
            <v>0</v>
          </cell>
          <cell r="DR23">
            <v>0</v>
          </cell>
          <cell r="DS23">
            <v>8274</v>
          </cell>
          <cell r="DT23">
            <v>8775</v>
          </cell>
          <cell r="DU23">
            <v>2656</v>
          </cell>
          <cell r="DV23">
            <v>2752</v>
          </cell>
          <cell r="DW23">
            <v>5954</v>
          </cell>
          <cell r="DX23">
            <v>12250</v>
          </cell>
          <cell r="DY23">
            <v>0</v>
          </cell>
          <cell r="DZ23">
            <v>6426</v>
          </cell>
          <cell r="EA23">
            <v>3270</v>
          </cell>
          <cell r="EB23">
            <v>304</v>
          </cell>
          <cell r="EC23">
            <v>0</v>
          </cell>
          <cell r="ED23">
            <v>0</v>
          </cell>
          <cell r="EE23">
            <v>12712</v>
          </cell>
          <cell r="EF23">
            <v>3248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361</v>
          </cell>
          <cell r="EN23">
            <v>0</v>
          </cell>
          <cell r="EO23">
            <v>0</v>
          </cell>
          <cell r="EP23">
            <v>0</v>
          </cell>
          <cell r="EQ23">
            <v>189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27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136</v>
          </cell>
          <cell r="BB23">
            <v>140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383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1423</v>
          </cell>
          <cell r="DH23">
            <v>0</v>
          </cell>
          <cell r="DI23">
            <v>0</v>
          </cell>
          <cell r="DJ23">
            <v>0</v>
          </cell>
          <cell r="DK23">
            <v>2955</v>
          </cell>
          <cell r="DL23">
            <v>6965</v>
          </cell>
          <cell r="DM23">
            <v>0</v>
          </cell>
          <cell r="DN23">
            <v>0</v>
          </cell>
          <cell r="DO23">
            <v>2949</v>
          </cell>
          <cell r="DP23">
            <v>13954</v>
          </cell>
          <cell r="DQ23">
            <v>0</v>
          </cell>
          <cell r="DR23">
            <v>2963</v>
          </cell>
          <cell r="DS23">
            <v>6703</v>
          </cell>
          <cell r="DT23">
            <v>9802</v>
          </cell>
          <cell r="DU23">
            <v>9344</v>
          </cell>
          <cell r="DV23">
            <v>15170</v>
          </cell>
          <cell r="DW23">
            <v>5170</v>
          </cell>
          <cell r="DX23">
            <v>5477</v>
          </cell>
          <cell r="DY23">
            <v>0</v>
          </cell>
          <cell r="DZ23">
            <v>0</v>
          </cell>
          <cell r="EA23">
            <v>6556</v>
          </cell>
          <cell r="EB23">
            <v>3355</v>
          </cell>
          <cell r="EC23">
            <v>3954</v>
          </cell>
          <cell r="ED23">
            <v>12468</v>
          </cell>
          <cell r="EE23">
            <v>15601</v>
          </cell>
          <cell r="EF23">
            <v>8606</v>
          </cell>
          <cell r="EG23">
            <v>5435</v>
          </cell>
          <cell r="EH23">
            <v>8978</v>
          </cell>
          <cell r="EI23">
            <v>2246</v>
          </cell>
          <cell r="EJ23">
            <v>12977</v>
          </cell>
          <cell r="EK23">
            <v>0</v>
          </cell>
          <cell r="EL23">
            <v>12053</v>
          </cell>
          <cell r="EM23">
            <v>8996</v>
          </cell>
          <cell r="EN23">
            <v>7564</v>
          </cell>
          <cell r="EO23">
            <v>5600</v>
          </cell>
          <cell r="EP23">
            <v>9380</v>
          </cell>
          <cell r="EQ23">
            <v>15369</v>
          </cell>
          <cell r="ER23">
            <v>15985</v>
          </cell>
          <cell r="ES23">
            <v>23522</v>
          </cell>
          <cell r="ET23">
            <v>43058</v>
          </cell>
          <cell r="EU23">
            <v>43205</v>
          </cell>
          <cell r="EV23">
            <v>5333</v>
          </cell>
          <cell r="EW23">
            <v>0</v>
          </cell>
          <cell r="EX23">
            <v>19598</v>
          </cell>
          <cell r="EY23">
            <v>19411</v>
          </cell>
          <cell r="EZ23">
            <v>2322</v>
          </cell>
          <cell r="FA23">
            <v>1179</v>
          </cell>
          <cell r="FB23">
            <v>26749</v>
          </cell>
          <cell r="FC23">
            <v>9547</v>
          </cell>
          <cell r="FD23">
            <v>9103</v>
          </cell>
          <cell r="FE23">
            <v>19363</v>
          </cell>
          <cell r="FF23">
            <v>13784</v>
          </cell>
          <cell r="FG23">
            <v>27259</v>
          </cell>
          <cell r="FH23">
            <v>5946</v>
          </cell>
          <cell r="FI23">
            <v>15744</v>
          </cell>
          <cell r="FJ23">
            <v>8875</v>
          </cell>
          <cell r="FK23">
            <v>23769</v>
          </cell>
          <cell r="FL23">
            <v>0</v>
          </cell>
          <cell r="FM23">
            <v>0</v>
          </cell>
          <cell r="FN23">
            <v>19464</v>
          </cell>
          <cell r="FO23">
            <v>1457</v>
          </cell>
          <cell r="FP23">
            <v>47221</v>
          </cell>
          <cell r="FQ23">
            <v>3930</v>
          </cell>
          <cell r="FR23">
            <v>4690</v>
          </cell>
          <cell r="FS23">
            <v>13490</v>
          </cell>
          <cell r="FT23">
            <v>11862</v>
          </cell>
          <cell r="FU23">
            <v>2222</v>
          </cell>
          <cell r="FV23">
            <v>22135</v>
          </cell>
          <cell r="FW23">
            <v>0</v>
          </cell>
          <cell r="FX23">
            <v>0</v>
          </cell>
          <cell r="FY23">
            <v>0</v>
          </cell>
        </row>
      </sheetData>
      <sheetData sheetId="28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239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5679</v>
          </cell>
          <cell r="BP23">
            <v>13774</v>
          </cell>
          <cell r="BQ23">
            <v>4274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9476</v>
          </cell>
          <cell r="BX23">
            <v>24705</v>
          </cell>
          <cell r="BY23">
            <v>0</v>
          </cell>
          <cell r="BZ23">
            <v>0</v>
          </cell>
          <cell r="CA23">
            <v>13861</v>
          </cell>
          <cell r="CB23">
            <v>0</v>
          </cell>
          <cell r="CC23">
            <v>2769</v>
          </cell>
          <cell r="CD23">
            <v>0</v>
          </cell>
          <cell r="CE23">
            <v>18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6031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3258</v>
          </cell>
          <cell r="DD23">
            <v>4753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669</v>
          </cell>
          <cell r="DP23">
            <v>781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419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297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29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10506</v>
          </cell>
          <cell r="AD23">
            <v>10758</v>
          </cell>
          <cell r="AE23">
            <v>9778</v>
          </cell>
          <cell r="AF23">
            <v>104</v>
          </cell>
          <cell r="AG23">
            <v>0</v>
          </cell>
          <cell r="AH23">
            <v>777</v>
          </cell>
          <cell r="AI23">
            <v>0</v>
          </cell>
          <cell r="AJ23">
            <v>0</v>
          </cell>
          <cell r="AK23">
            <v>0</v>
          </cell>
          <cell r="AL23">
            <v>1653</v>
          </cell>
          <cell r="AM23">
            <v>5498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9616</v>
          </cell>
          <cell r="AU23">
            <v>0</v>
          </cell>
          <cell r="AV23">
            <v>4551</v>
          </cell>
          <cell r="AW23">
            <v>7151</v>
          </cell>
          <cell r="AX23">
            <v>3765</v>
          </cell>
          <cell r="AY23">
            <v>10764</v>
          </cell>
          <cell r="AZ23">
            <v>0</v>
          </cell>
          <cell r="BA23">
            <v>21244</v>
          </cell>
          <cell r="BB23">
            <v>8940</v>
          </cell>
          <cell r="BC23">
            <v>5020</v>
          </cell>
          <cell r="BD23">
            <v>8766</v>
          </cell>
          <cell r="BE23">
            <v>138</v>
          </cell>
          <cell r="BF23">
            <v>3858</v>
          </cell>
          <cell r="BG23">
            <v>0</v>
          </cell>
          <cell r="BH23">
            <v>1861</v>
          </cell>
          <cell r="BI23">
            <v>131</v>
          </cell>
          <cell r="BJ23">
            <v>6558</v>
          </cell>
          <cell r="BK23">
            <v>4014</v>
          </cell>
          <cell r="BL23">
            <v>3180</v>
          </cell>
          <cell r="BM23">
            <v>12751</v>
          </cell>
          <cell r="BN23">
            <v>8278</v>
          </cell>
          <cell r="BO23">
            <v>4442</v>
          </cell>
          <cell r="BP23">
            <v>4373</v>
          </cell>
          <cell r="BQ23">
            <v>148</v>
          </cell>
          <cell r="BR23">
            <v>8441</v>
          </cell>
          <cell r="BS23">
            <v>13060</v>
          </cell>
          <cell r="BT23">
            <v>8534</v>
          </cell>
          <cell r="BU23">
            <v>4210</v>
          </cell>
          <cell r="BV23">
            <v>2604</v>
          </cell>
          <cell r="BW23">
            <v>11298</v>
          </cell>
          <cell r="BX23">
            <v>11806</v>
          </cell>
          <cell r="BY23">
            <v>6941</v>
          </cell>
          <cell r="BZ23">
            <v>4445</v>
          </cell>
          <cell r="CA23">
            <v>388</v>
          </cell>
          <cell r="CB23">
            <v>11801</v>
          </cell>
          <cell r="CC23">
            <v>7837</v>
          </cell>
          <cell r="CD23">
            <v>10233</v>
          </cell>
          <cell r="CE23">
            <v>3007</v>
          </cell>
          <cell r="CF23">
            <v>8849</v>
          </cell>
          <cell r="CG23">
            <v>2954</v>
          </cell>
          <cell r="CH23">
            <v>7254</v>
          </cell>
          <cell r="CI23">
            <v>0</v>
          </cell>
          <cell r="CJ23">
            <v>2812</v>
          </cell>
          <cell r="CK23">
            <v>4627</v>
          </cell>
          <cell r="CL23">
            <v>3063</v>
          </cell>
          <cell r="CM23">
            <v>0</v>
          </cell>
          <cell r="CN23">
            <v>4467</v>
          </cell>
          <cell r="CO23">
            <v>11641</v>
          </cell>
          <cell r="CP23">
            <v>14290</v>
          </cell>
          <cell r="CQ23">
            <v>7455</v>
          </cell>
          <cell r="CR23">
            <v>12859</v>
          </cell>
          <cell r="CS23">
            <v>0</v>
          </cell>
          <cell r="CT23">
            <v>6961</v>
          </cell>
          <cell r="CU23">
            <v>0</v>
          </cell>
          <cell r="CV23">
            <v>8331</v>
          </cell>
          <cell r="CW23">
            <v>4757</v>
          </cell>
          <cell r="CX23">
            <v>10781</v>
          </cell>
          <cell r="CY23">
            <v>6954</v>
          </cell>
          <cell r="CZ23">
            <v>13163</v>
          </cell>
          <cell r="DA23">
            <v>7488</v>
          </cell>
          <cell r="DB23">
            <v>6112</v>
          </cell>
          <cell r="DC23">
            <v>6772</v>
          </cell>
          <cell r="DD23">
            <v>3753</v>
          </cell>
          <cell r="DE23">
            <v>0</v>
          </cell>
          <cell r="DF23">
            <v>7232</v>
          </cell>
          <cell r="DG23">
            <v>4695</v>
          </cell>
          <cell r="DH23">
            <v>2692</v>
          </cell>
          <cell r="DI23">
            <v>2134</v>
          </cell>
          <cell r="DJ23">
            <v>8320</v>
          </cell>
          <cell r="DK23">
            <v>1430</v>
          </cell>
          <cell r="DL23">
            <v>7615</v>
          </cell>
          <cell r="DM23">
            <v>1817</v>
          </cell>
          <cell r="DN23">
            <v>0</v>
          </cell>
          <cell r="DO23">
            <v>1038</v>
          </cell>
          <cell r="DP23">
            <v>0</v>
          </cell>
          <cell r="DQ23">
            <v>0</v>
          </cell>
          <cell r="DR23">
            <v>33511</v>
          </cell>
          <cell r="DS23">
            <v>5666</v>
          </cell>
          <cell r="DT23">
            <v>576</v>
          </cell>
          <cell r="DU23">
            <v>8940</v>
          </cell>
          <cell r="DV23">
            <v>20363</v>
          </cell>
          <cell r="DW23">
            <v>22636</v>
          </cell>
          <cell r="DX23">
            <v>19576</v>
          </cell>
          <cell r="DY23">
            <v>11658</v>
          </cell>
          <cell r="DZ23">
            <v>5832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2011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390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Ghana"/>
      <sheetName val="Kosovo"/>
      <sheetName val="Liberia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>
        <row r="1">
          <cell r="B1">
            <v>55462</v>
          </cell>
        </row>
        <row r="23">
          <cell r="B23">
            <v>0</v>
          </cell>
          <cell r="C23">
            <v>3360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2077</v>
          </cell>
          <cell r="J23">
            <v>1028</v>
          </cell>
          <cell r="K23">
            <v>0</v>
          </cell>
          <cell r="L23">
            <v>0</v>
          </cell>
          <cell r="M23">
            <v>43</v>
          </cell>
          <cell r="N23">
            <v>0</v>
          </cell>
          <cell r="O23">
            <v>0</v>
          </cell>
          <cell r="P23">
            <v>307</v>
          </cell>
          <cell r="Q23">
            <v>1107</v>
          </cell>
          <cell r="R23">
            <v>0</v>
          </cell>
          <cell r="S23">
            <v>0</v>
          </cell>
          <cell r="T23">
            <v>0</v>
          </cell>
          <cell r="U23">
            <v>5056</v>
          </cell>
          <cell r="V23">
            <v>9371</v>
          </cell>
          <cell r="W23">
            <v>10516</v>
          </cell>
          <cell r="X23">
            <v>0</v>
          </cell>
          <cell r="Y23">
            <v>5965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5556</v>
          </cell>
          <cell r="AG23">
            <v>4072</v>
          </cell>
          <cell r="AH23">
            <v>0</v>
          </cell>
          <cell r="AI23">
            <v>0</v>
          </cell>
          <cell r="AJ23">
            <v>0</v>
          </cell>
          <cell r="AK23">
            <v>4346</v>
          </cell>
          <cell r="AL23">
            <v>0</v>
          </cell>
          <cell r="AM23">
            <v>0</v>
          </cell>
          <cell r="AN23">
            <v>38</v>
          </cell>
          <cell r="AO23">
            <v>578</v>
          </cell>
          <cell r="AP23">
            <v>79538</v>
          </cell>
          <cell r="AQ23">
            <v>1386</v>
          </cell>
          <cell r="AR23">
            <v>0</v>
          </cell>
          <cell r="AS23">
            <v>47463</v>
          </cell>
          <cell r="AT23">
            <v>0</v>
          </cell>
          <cell r="AU23">
            <v>0</v>
          </cell>
          <cell r="AV23">
            <v>0</v>
          </cell>
          <cell r="AW23">
            <v>4671</v>
          </cell>
          <cell r="AX23">
            <v>0</v>
          </cell>
          <cell r="AY23">
            <v>89906</v>
          </cell>
          <cell r="AZ23">
            <v>573</v>
          </cell>
          <cell r="BA23">
            <v>299477</v>
          </cell>
          <cell r="BB23">
            <v>0</v>
          </cell>
          <cell r="BC23">
            <v>102970</v>
          </cell>
          <cell r="BD23">
            <v>93054</v>
          </cell>
          <cell r="BE23">
            <v>2477</v>
          </cell>
          <cell r="BF23">
            <v>133325</v>
          </cell>
          <cell r="BG23">
            <v>11831</v>
          </cell>
          <cell r="BH23">
            <v>176997</v>
          </cell>
          <cell r="BI23">
            <v>294297</v>
          </cell>
          <cell r="BJ23">
            <v>0</v>
          </cell>
          <cell r="BK23">
            <v>277402</v>
          </cell>
          <cell r="BL23">
            <v>261440</v>
          </cell>
          <cell r="BM23">
            <v>383881</v>
          </cell>
          <cell r="BN23">
            <v>433784</v>
          </cell>
          <cell r="BO23">
            <v>123232</v>
          </cell>
          <cell r="BP23">
            <v>146003</v>
          </cell>
          <cell r="BQ23">
            <v>180082</v>
          </cell>
          <cell r="BR23">
            <v>93255</v>
          </cell>
          <cell r="BS23">
            <v>97195</v>
          </cell>
          <cell r="BT23">
            <v>146931</v>
          </cell>
          <cell r="BU23">
            <v>2205</v>
          </cell>
          <cell r="BV23">
            <v>0</v>
          </cell>
          <cell r="BW23">
            <v>334238</v>
          </cell>
          <cell r="BX23">
            <v>6285</v>
          </cell>
          <cell r="BY23">
            <v>192010</v>
          </cell>
          <cell r="BZ23">
            <v>4767</v>
          </cell>
          <cell r="CA23">
            <v>205850</v>
          </cell>
          <cell r="CB23">
            <v>5370</v>
          </cell>
          <cell r="CC23">
            <v>3461</v>
          </cell>
          <cell r="CD23">
            <v>13276</v>
          </cell>
          <cell r="CE23">
            <v>0</v>
          </cell>
          <cell r="CF23">
            <v>0</v>
          </cell>
          <cell r="CG23">
            <v>4516</v>
          </cell>
          <cell r="CH23">
            <v>0</v>
          </cell>
          <cell r="CI23">
            <v>1934</v>
          </cell>
          <cell r="CJ23">
            <v>1360</v>
          </cell>
          <cell r="CK23">
            <v>9978</v>
          </cell>
          <cell r="CL23">
            <v>10435</v>
          </cell>
          <cell r="CM23">
            <v>6043</v>
          </cell>
          <cell r="CN23">
            <v>681</v>
          </cell>
          <cell r="CO23">
            <v>21644</v>
          </cell>
          <cell r="CP23">
            <v>1192</v>
          </cell>
          <cell r="CQ23">
            <v>42462</v>
          </cell>
          <cell r="CR23">
            <v>0</v>
          </cell>
          <cell r="CS23">
            <v>5378</v>
          </cell>
          <cell r="CT23">
            <v>0</v>
          </cell>
          <cell r="CU23">
            <v>9771</v>
          </cell>
          <cell r="CV23">
            <v>0</v>
          </cell>
          <cell r="CW23">
            <v>8842</v>
          </cell>
          <cell r="CX23">
            <v>12592</v>
          </cell>
          <cell r="CY23">
            <v>0</v>
          </cell>
          <cell r="CZ23">
            <v>1203</v>
          </cell>
          <cell r="DA23">
            <v>10764</v>
          </cell>
          <cell r="DB23">
            <v>4743</v>
          </cell>
          <cell r="DC23">
            <v>0</v>
          </cell>
          <cell r="DD23">
            <v>0</v>
          </cell>
          <cell r="DE23">
            <v>1682</v>
          </cell>
          <cell r="DF23">
            <v>0</v>
          </cell>
          <cell r="DG23">
            <v>2124</v>
          </cell>
          <cell r="DH23">
            <v>0</v>
          </cell>
          <cell r="DI23">
            <v>0</v>
          </cell>
          <cell r="DJ23">
            <v>8686</v>
          </cell>
          <cell r="DK23">
            <v>7913</v>
          </cell>
          <cell r="DL23">
            <v>0</v>
          </cell>
          <cell r="DM23">
            <v>7203</v>
          </cell>
          <cell r="DN23">
            <v>13564</v>
          </cell>
          <cell r="DO23">
            <v>159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925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21001</v>
          </cell>
          <cell r="DZ23">
            <v>1703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6750</v>
          </cell>
          <cell r="EG23">
            <v>0</v>
          </cell>
          <cell r="EH23">
            <v>4091</v>
          </cell>
          <cell r="EI23">
            <v>1522</v>
          </cell>
          <cell r="EJ23">
            <v>0</v>
          </cell>
          <cell r="EK23">
            <v>18545</v>
          </cell>
          <cell r="EL23">
            <v>0</v>
          </cell>
          <cell r="EM23">
            <v>2401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3591</v>
          </cell>
          <cell r="ET23">
            <v>0</v>
          </cell>
          <cell r="EU23">
            <v>0</v>
          </cell>
          <cell r="EV23">
            <v>0</v>
          </cell>
          <cell r="EW23">
            <v>45372</v>
          </cell>
          <cell r="EX23">
            <v>13085</v>
          </cell>
          <cell r="EY23">
            <v>449</v>
          </cell>
          <cell r="EZ23">
            <v>1976</v>
          </cell>
          <cell r="FA23">
            <v>0</v>
          </cell>
          <cell r="FB23">
            <v>1915</v>
          </cell>
          <cell r="FC23">
            <v>1448</v>
          </cell>
          <cell r="FD23">
            <v>0</v>
          </cell>
          <cell r="FE23">
            <v>2758</v>
          </cell>
          <cell r="FF23">
            <v>0</v>
          </cell>
          <cell r="FG23">
            <v>0</v>
          </cell>
          <cell r="FH23">
            <v>0</v>
          </cell>
          <cell r="FI23">
            <v>20699</v>
          </cell>
          <cell r="FJ23">
            <v>206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378</v>
          </cell>
          <cell r="FP23">
            <v>0</v>
          </cell>
          <cell r="FQ23">
            <v>3608</v>
          </cell>
          <cell r="FR23">
            <v>0</v>
          </cell>
          <cell r="FS23">
            <v>0</v>
          </cell>
          <cell r="FT23">
            <v>0</v>
          </cell>
          <cell r="FU23">
            <v>11261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1">
        <row r="1">
          <cell r="B1">
            <v>764928</v>
          </cell>
        </row>
        <row r="23">
          <cell r="B23">
            <v>33192</v>
          </cell>
          <cell r="C23">
            <v>7439</v>
          </cell>
          <cell r="D23">
            <v>27935</v>
          </cell>
          <cell r="E23">
            <v>28795</v>
          </cell>
          <cell r="F23">
            <v>26589</v>
          </cell>
          <cell r="G23">
            <v>34278</v>
          </cell>
          <cell r="H23">
            <v>14348</v>
          </cell>
          <cell r="I23">
            <v>28082</v>
          </cell>
          <cell r="J23">
            <v>50228</v>
          </cell>
          <cell r="K23">
            <v>70206</v>
          </cell>
          <cell r="L23">
            <v>82332</v>
          </cell>
          <cell r="M23">
            <v>62628</v>
          </cell>
          <cell r="N23">
            <v>84413</v>
          </cell>
          <cell r="O23">
            <v>96694</v>
          </cell>
          <cell r="P23">
            <v>174649</v>
          </cell>
          <cell r="Q23">
            <v>43288</v>
          </cell>
          <cell r="R23">
            <v>171020</v>
          </cell>
          <cell r="S23">
            <v>936630</v>
          </cell>
          <cell r="T23">
            <v>374529</v>
          </cell>
          <cell r="U23">
            <v>331219</v>
          </cell>
          <cell r="V23">
            <v>305968</v>
          </cell>
          <cell r="W23">
            <v>384182</v>
          </cell>
          <cell r="X23">
            <v>323700</v>
          </cell>
          <cell r="Y23">
            <v>555176</v>
          </cell>
          <cell r="Z23">
            <v>1436932</v>
          </cell>
          <cell r="AA23">
            <v>861916</v>
          </cell>
          <cell r="AB23">
            <v>1401540</v>
          </cell>
          <cell r="AC23">
            <v>1638650</v>
          </cell>
          <cell r="AD23">
            <v>1395137</v>
          </cell>
          <cell r="AE23">
            <v>22997</v>
          </cell>
          <cell r="AF23">
            <v>495017</v>
          </cell>
          <cell r="AG23">
            <v>527441</v>
          </cell>
          <cell r="AH23">
            <v>82896</v>
          </cell>
          <cell r="AI23">
            <v>84766</v>
          </cell>
          <cell r="AJ23">
            <v>73767</v>
          </cell>
          <cell r="AK23">
            <v>22549</v>
          </cell>
          <cell r="AL23">
            <v>811938</v>
          </cell>
          <cell r="AM23">
            <v>668317</v>
          </cell>
          <cell r="AN23">
            <v>1018367</v>
          </cell>
          <cell r="AO23">
            <v>909820</v>
          </cell>
          <cell r="AP23">
            <v>786979</v>
          </cell>
          <cell r="AQ23">
            <v>720513</v>
          </cell>
          <cell r="AR23">
            <v>1322025</v>
          </cell>
          <cell r="AS23">
            <v>1098183</v>
          </cell>
          <cell r="AT23">
            <v>880821</v>
          </cell>
          <cell r="AU23">
            <v>917247</v>
          </cell>
          <cell r="AV23">
            <v>1050061</v>
          </cell>
          <cell r="AW23">
            <v>975602</v>
          </cell>
          <cell r="AX23">
            <v>1108330</v>
          </cell>
          <cell r="AY23">
            <v>1085515</v>
          </cell>
          <cell r="AZ23">
            <v>244623</v>
          </cell>
          <cell r="BA23">
            <v>202889</v>
          </cell>
          <cell r="BB23">
            <v>174166</v>
          </cell>
          <cell r="BC23">
            <v>1160832</v>
          </cell>
          <cell r="BD23">
            <v>1167115</v>
          </cell>
          <cell r="BE23">
            <v>1314935</v>
          </cell>
          <cell r="BF23">
            <v>959663</v>
          </cell>
          <cell r="BG23">
            <v>1039868</v>
          </cell>
          <cell r="BH23">
            <v>1164445</v>
          </cell>
          <cell r="BI23">
            <v>938831</v>
          </cell>
          <cell r="BJ23">
            <v>63639</v>
          </cell>
          <cell r="BK23">
            <v>26202</v>
          </cell>
          <cell r="BL23">
            <v>35970</v>
          </cell>
          <cell r="BM23">
            <v>41790</v>
          </cell>
          <cell r="BN23">
            <v>44233</v>
          </cell>
          <cell r="BO23">
            <v>52042</v>
          </cell>
          <cell r="BP23">
            <v>38005</v>
          </cell>
          <cell r="BQ23">
            <v>38206</v>
          </cell>
          <cell r="BR23">
            <v>56667</v>
          </cell>
          <cell r="BS23">
            <v>50305</v>
          </cell>
          <cell r="BT23">
            <v>41978</v>
          </cell>
          <cell r="BU23">
            <v>45492</v>
          </cell>
          <cell r="BV23">
            <v>51731</v>
          </cell>
          <cell r="BW23">
            <v>60627</v>
          </cell>
          <cell r="BX23">
            <v>60207</v>
          </cell>
          <cell r="BY23">
            <v>37351</v>
          </cell>
          <cell r="BZ23">
            <v>34909</v>
          </cell>
          <cell r="CA23">
            <v>38663</v>
          </cell>
          <cell r="CB23">
            <v>29057</v>
          </cell>
          <cell r="CC23">
            <v>21611</v>
          </cell>
          <cell r="CD23">
            <v>61118</v>
          </cell>
          <cell r="CE23">
            <v>33393</v>
          </cell>
          <cell r="CF23">
            <v>45314</v>
          </cell>
          <cell r="CG23">
            <v>18844</v>
          </cell>
          <cell r="CH23">
            <v>34472</v>
          </cell>
          <cell r="CI23">
            <v>35802</v>
          </cell>
          <cell r="CJ23">
            <v>23199</v>
          </cell>
          <cell r="CK23">
            <v>23910</v>
          </cell>
          <cell r="CL23">
            <v>16813</v>
          </cell>
          <cell r="CM23">
            <v>19493</v>
          </cell>
          <cell r="CN23">
            <v>23250</v>
          </cell>
          <cell r="CO23">
            <v>21227</v>
          </cell>
          <cell r="CP23">
            <v>81746</v>
          </cell>
          <cell r="CQ23">
            <v>34855</v>
          </cell>
          <cell r="CR23">
            <v>40288</v>
          </cell>
          <cell r="CS23">
            <v>33654</v>
          </cell>
          <cell r="CT23">
            <v>35703</v>
          </cell>
          <cell r="CU23">
            <v>49198</v>
          </cell>
          <cell r="CV23">
            <v>17730</v>
          </cell>
          <cell r="CW23">
            <v>24364</v>
          </cell>
          <cell r="CX23">
            <v>34898</v>
          </cell>
          <cell r="CY23">
            <v>65618</v>
          </cell>
          <cell r="CZ23">
            <v>33395</v>
          </cell>
          <cell r="DA23">
            <v>34629</v>
          </cell>
          <cell r="DB23">
            <v>35301</v>
          </cell>
          <cell r="DC23">
            <v>27852</v>
          </cell>
          <cell r="DD23">
            <v>42748</v>
          </cell>
          <cell r="DE23">
            <v>33380</v>
          </cell>
          <cell r="DF23">
            <v>33006</v>
          </cell>
          <cell r="DG23">
            <v>57693</v>
          </cell>
          <cell r="DH23">
            <v>23920</v>
          </cell>
          <cell r="DI23">
            <v>35007</v>
          </cell>
          <cell r="DJ23">
            <v>34643</v>
          </cell>
          <cell r="DK23">
            <v>33461</v>
          </cell>
          <cell r="DL23">
            <v>26102</v>
          </cell>
          <cell r="DM23">
            <v>13787</v>
          </cell>
          <cell r="DN23">
            <v>30889</v>
          </cell>
          <cell r="DO23">
            <v>41188</v>
          </cell>
          <cell r="DP23">
            <v>37799</v>
          </cell>
          <cell r="DQ23">
            <v>12722</v>
          </cell>
          <cell r="DR23">
            <v>20863</v>
          </cell>
          <cell r="DS23">
            <v>16129</v>
          </cell>
          <cell r="DT23">
            <v>7265</v>
          </cell>
          <cell r="DU23">
            <v>2294</v>
          </cell>
          <cell r="DV23">
            <v>3762</v>
          </cell>
          <cell r="DW23">
            <v>10054</v>
          </cell>
          <cell r="DX23">
            <v>4770</v>
          </cell>
          <cell r="DY23">
            <v>6347</v>
          </cell>
          <cell r="DZ23">
            <v>8590</v>
          </cell>
          <cell r="EA23">
            <v>11104</v>
          </cell>
          <cell r="EB23">
            <v>13390</v>
          </cell>
          <cell r="EC23">
            <v>7380</v>
          </cell>
          <cell r="ED23">
            <v>12927</v>
          </cell>
          <cell r="EE23">
            <v>628</v>
          </cell>
          <cell r="EF23">
            <v>15</v>
          </cell>
          <cell r="EG23">
            <v>11</v>
          </cell>
          <cell r="EH23">
            <v>475</v>
          </cell>
          <cell r="EI23">
            <v>139</v>
          </cell>
          <cell r="EJ23">
            <v>11</v>
          </cell>
          <cell r="EK23">
            <v>3090</v>
          </cell>
          <cell r="EL23">
            <v>10194</v>
          </cell>
          <cell r="EM23">
            <v>176</v>
          </cell>
          <cell r="EN23">
            <v>1112</v>
          </cell>
          <cell r="EO23">
            <v>306</v>
          </cell>
          <cell r="EP23">
            <v>7551</v>
          </cell>
          <cell r="EQ23">
            <v>88</v>
          </cell>
          <cell r="ER23">
            <v>16</v>
          </cell>
          <cell r="ES23">
            <v>10</v>
          </cell>
          <cell r="ET23">
            <v>111</v>
          </cell>
          <cell r="EU23">
            <v>18714</v>
          </cell>
          <cell r="EV23">
            <v>4085</v>
          </cell>
          <cell r="EW23">
            <v>10842</v>
          </cell>
          <cell r="EX23">
            <v>57404</v>
          </cell>
          <cell r="EY23">
            <v>53107</v>
          </cell>
          <cell r="EZ23">
            <v>26037</v>
          </cell>
          <cell r="FA23">
            <v>7095</v>
          </cell>
          <cell r="FB23">
            <v>2295</v>
          </cell>
          <cell r="FC23">
            <v>9262</v>
          </cell>
          <cell r="FD23">
            <v>7216</v>
          </cell>
          <cell r="FE23">
            <v>2026</v>
          </cell>
          <cell r="FF23">
            <v>8057</v>
          </cell>
          <cell r="FG23">
            <v>8132</v>
          </cell>
          <cell r="FH23">
            <v>72468</v>
          </cell>
          <cell r="FI23">
            <v>88203</v>
          </cell>
          <cell r="FJ23">
            <v>65331</v>
          </cell>
          <cell r="FK23">
            <v>74301</v>
          </cell>
          <cell r="FL23">
            <v>94623</v>
          </cell>
          <cell r="FM23">
            <v>26148</v>
          </cell>
          <cell r="FN23">
            <v>70143</v>
          </cell>
          <cell r="FO23">
            <v>38303</v>
          </cell>
          <cell r="FP23">
            <v>59283</v>
          </cell>
          <cell r="FQ23">
            <v>53244</v>
          </cell>
          <cell r="FR23">
            <v>47187</v>
          </cell>
          <cell r="FS23">
            <v>14928</v>
          </cell>
          <cell r="FT23">
            <v>78032</v>
          </cell>
          <cell r="FU23">
            <v>124482</v>
          </cell>
          <cell r="FV23">
            <v>145743</v>
          </cell>
          <cell r="FW23">
            <v>0</v>
          </cell>
          <cell r="FX23">
            <v>0</v>
          </cell>
          <cell r="FY23">
            <v>0</v>
          </cell>
        </row>
      </sheetData>
      <sheetData sheetId="2">
        <row r="1">
          <cell r="B1">
            <v>0</v>
          </cell>
        </row>
        <row r="23">
          <cell r="B23">
            <v>18449</v>
          </cell>
          <cell r="C23">
            <v>0</v>
          </cell>
          <cell r="D23">
            <v>18026</v>
          </cell>
          <cell r="E23">
            <v>8771</v>
          </cell>
          <cell r="F23">
            <v>10325</v>
          </cell>
          <cell r="G23">
            <v>16341</v>
          </cell>
          <cell r="H23">
            <v>5476</v>
          </cell>
          <cell r="I23">
            <v>24260</v>
          </cell>
          <cell r="J23">
            <v>43000</v>
          </cell>
          <cell r="K23">
            <v>16501</v>
          </cell>
          <cell r="L23">
            <v>35688</v>
          </cell>
          <cell r="M23">
            <v>27726</v>
          </cell>
          <cell r="N23">
            <v>32990</v>
          </cell>
          <cell r="O23">
            <v>57468</v>
          </cell>
          <cell r="P23">
            <v>151782</v>
          </cell>
          <cell r="Q23">
            <v>29270</v>
          </cell>
          <cell r="R23">
            <v>154041</v>
          </cell>
          <cell r="S23">
            <v>910115</v>
          </cell>
          <cell r="T23">
            <v>317902</v>
          </cell>
          <cell r="U23">
            <v>268586</v>
          </cell>
          <cell r="V23">
            <v>274598</v>
          </cell>
          <cell r="W23">
            <v>310113</v>
          </cell>
          <cell r="X23">
            <v>268251</v>
          </cell>
          <cell r="Y23">
            <v>523176</v>
          </cell>
          <cell r="Z23">
            <v>1021316</v>
          </cell>
          <cell r="AA23">
            <v>823054</v>
          </cell>
          <cell r="AB23">
            <v>1371531</v>
          </cell>
          <cell r="AC23">
            <v>1606714</v>
          </cell>
          <cell r="AD23">
            <v>1388402</v>
          </cell>
          <cell r="AE23">
            <v>20796</v>
          </cell>
          <cell r="AF23">
            <v>478672</v>
          </cell>
          <cell r="AG23">
            <v>471403</v>
          </cell>
          <cell r="AH23">
            <v>41004</v>
          </cell>
          <cell r="AI23">
            <v>43196</v>
          </cell>
          <cell r="AJ23">
            <v>18808</v>
          </cell>
          <cell r="AK23">
            <v>10179</v>
          </cell>
          <cell r="AL23">
            <v>772895</v>
          </cell>
          <cell r="AM23">
            <v>619042</v>
          </cell>
          <cell r="AN23">
            <v>971578</v>
          </cell>
          <cell r="AO23">
            <v>854118</v>
          </cell>
          <cell r="AP23">
            <v>776593</v>
          </cell>
          <cell r="AQ23">
            <v>636453</v>
          </cell>
          <cell r="AR23">
            <v>1188841</v>
          </cell>
          <cell r="AS23">
            <v>1083240</v>
          </cell>
          <cell r="AT23">
            <v>864489</v>
          </cell>
          <cell r="AU23">
            <v>880835</v>
          </cell>
          <cell r="AV23">
            <v>991559</v>
          </cell>
          <cell r="AW23">
            <v>964010</v>
          </cell>
          <cell r="AX23">
            <v>1075152</v>
          </cell>
          <cell r="AY23">
            <v>1057851</v>
          </cell>
          <cell r="AZ23">
            <v>232578</v>
          </cell>
          <cell r="BA23">
            <v>199641</v>
          </cell>
          <cell r="BB23">
            <v>163933</v>
          </cell>
          <cell r="BC23">
            <v>1126990</v>
          </cell>
          <cell r="BD23">
            <v>1149835</v>
          </cell>
          <cell r="BE23">
            <v>1309709</v>
          </cell>
          <cell r="BF23">
            <v>955670</v>
          </cell>
          <cell r="BG23">
            <v>1031477</v>
          </cell>
          <cell r="BH23">
            <v>1136358</v>
          </cell>
          <cell r="BI23">
            <v>935103</v>
          </cell>
          <cell r="BJ23">
            <v>50912</v>
          </cell>
          <cell r="BK23">
            <v>23111</v>
          </cell>
          <cell r="BL23">
            <v>19774</v>
          </cell>
          <cell r="BM23">
            <v>37848</v>
          </cell>
          <cell r="BN23">
            <v>33668</v>
          </cell>
          <cell r="BO23">
            <v>27105</v>
          </cell>
          <cell r="BP23">
            <v>28755</v>
          </cell>
          <cell r="BQ23">
            <v>28461</v>
          </cell>
          <cell r="BR23">
            <v>33503</v>
          </cell>
          <cell r="BS23">
            <v>23247</v>
          </cell>
          <cell r="BT23">
            <v>25587</v>
          </cell>
          <cell r="BU23">
            <v>33247</v>
          </cell>
          <cell r="BV23">
            <v>31791</v>
          </cell>
          <cell r="BW23">
            <v>39162</v>
          </cell>
          <cell r="BX23">
            <v>40444</v>
          </cell>
          <cell r="BY23">
            <v>31128</v>
          </cell>
          <cell r="BZ23">
            <v>29100</v>
          </cell>
          <cell r="CA23">
            <v>34412</v>
          </cell>
          <cell r="CB23">
            <v>19856</v>
          </cell>
          <cell r="CC23">
            <v>13031</v>
          </cell>
          <cell r="CD23">
            <v>39495</v>
          </cell>
          <cell r="CE23">
            <v>17286</v>
          </cell>
          <cell r="CF23">
            <v>26945</v>
          </cell>
          <cell r="CG23">
            <v>9998</v>
          </cell>
          <cell r="CH23">
            <v>20932</v>
          </cell>
          <cell r="CI23">
            <v>27809</v>
          </cell>
          <cell r="CJ23">
            <v>14746</v>
          </cell>
          <cell r="CK23">
            <v>11384</v>
          </cell>
          <cell r="CL23">
            <v>9405</v>
          </cell>
          <cell r="CM23">
            <v>10647</v>
          </cell>
          <cell r="CN23">
            <v>13263</v>
          </cell>
          <cell r="CO23">
            <v>17285</v>
          </cell>
          <cell r="CP23">
            <v>18059</v>
          </cell>
          <cell r="CQ23">
            <v>24280</v>
          </cell>
          <cell r="CR23">
            <v>34212</v>
          </cell>
          <cell r="CS23">
            <v>30815</v>
          </cell>
          <cell r="CT23">
            <v>25129</v>
          </cell>
          <cell r="CU23">
            <v>39860</v>
          </cell>
          <cell r="CV23">
            <v>8878</v>
          </cell>
          <cell r="CW23">
            <v>17522</v>
          </cell>
          <cell r="CX23">
            <v>27629</v>
          </cell>
          <cell r="CY23">
            <v>53759</v>
          </cell>
          <cell r="CZ23">
            <v>28309</v>
          </cell>
          <cell r="DA23">
            <v>32649</v>
          </cell>
          <cell r="DB23">
            <v>19879</v>
          </cell>
          <cell r="DC23">
            <v>21174</v>
          </cell>
          <cell r="DD23">
            <v>33446</v>
          </cell>
          <cell r="DE23">
            <v>30201</v>
          </cell>
          <cell r="DF23">
            <v>23430</v>
          </cell>
          <cell r="DG23">
            <v>47465</v>
          </cell>
          <cell r="DH23">
            <v>12338</v>
          </cell>
          <cell r="DI23">
            <v>17187</v>
          </cell>
          <cell r="DJ23">
            <v>25506</v>
          </cell>
          <cell r="DK23">
            <v>30830</v>
          </cell>
          <cell r="DL23">
            <v>19937</v>
          </cell>
          <cell r="DM23">
            <v>4158</v>
          </cell>
          <cell r="DN23">
            <v>19343</v>
          </cell>
          <cell r="DO23">
            <v>8250</v>
          </cell>
          <cell r="DP23">
            <v>10785</v>
          </cell>
          <cell r="DQ23">
            <v>3090</v>
          </cell>
          <cell r="DR23">
            <v>8613</v>
          </cell>
          <cell r="DS23">
            <v>12670</v>
          </cell>
          <cell r="DT23">
            <v>2631</v>
          </cell>
          <cell r="DU23">
            <v>728</v>
          </cell>
          <cell r="DV23">
            <v>3422</v>
          </cell>
          <cell r="DW23">
            <v>4927</v>
          </cell>
          <cell r="DX23">
            <v>3794</v>
          </cell>
          <cell r="DY23">
            <v>0</v>
          </cell>
          <cell r="DZ23">
            <v>6479</v>
          </cell>
          <cell r="EA23">
            <v>2025</v>
          </cell>
          <cell r="EB23">
            <v>4736</v>
          </cell>
          <cell r="EC23">
            <v>0</v>
          </cell>
          <cell r="ED23">
            <v>2276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2</v>
          </cell>
          <cell r="EJ23">
            <v>0</v>
          </cell>
          <cell r="EK23">
            <v>0</v>
          </cell>
          <cell r="EL23">
            <v>434</v>
          </cell>
          <cell r="EM23">
            <v>0</v>
          </cell>
          <cell r="EN23">
            <v>1046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3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1495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7773</v>
          </cell>
          <cell r="FV23">
            <v>11732</v>
          </cell>
          <cell r="FW23">
            <v>0</v>
          </cell>
          <cell r="FX23">
            <v>0</v>
          </cell>
          <cell r="FY23">
            <v>0</v>
          </cell>
        </row>
      </sheetData>
      <sheetData sheetId="4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8313</v>
          </cell>
          <cell r="M23">
            <v>0</v>
          </cell>
          <cell r="N23">
            <v>17104</v>
          </cell>
          <cell r="O23">
            <v>1613</v>
          </cell>
          <cell r="P23">
            <v>7131</v>
          </cell>
          <cell r="Q23">
            <v>5603</v>
          </cell>
          <cell r="R23">
            <v>3982</v>
          </cell>
          <cell r="S23">
            <v>12267</v>
          </cell>
          <cell r="T23">
            <v>21645</v>
          </cell>
          <cell r="U23">
            <v>54025</v>
          </cell>
          <cell r="V23">
            <v>2022</v>
          </cell>
          <cell r="W23">
            <v>23148</v>
          </cell>
          <cell r="X23">
            <v>2916</v>
          </cell>
          <cell r="Y23">
            <v>1454</v>
          </cell>
          <cell r="Z23">
            <v>0</v>
          </cell>
          <cell r="AA23">
            <v>0</v>
          </cell>
          <cell r="AB23">
            <v>0</v>
          </cell>
          <cell r="AC23">
            <v>11417</v>
          </cell>
          <cell r="AD23">
            <v>0</v>
          </cell>
          <cell r="AE23">
            <v>1848</v>
          </cell>
          <cell r="AF23">
            <v>610</v>
          </cell>
          <cell r="AG23">
            <v>3232</v>
          </cell>
          <cell r="AH23">
            <v>10331</v>
          </cell>
          <cell r="AI23">
            <v>367</v>
          </cell>
          <cell r="AJ23">
            <v>594</v>
          </cell>
          <cell r="AK23">
            <v>10074</v>
          </cell>
          <cell r="AL23">
            <v>22270</v>
          </cell>
          <cell r="AM23">
            <v>42136</v>
          </cell>
          <cell r="AN23">
            <v>32653</v>
          </cell>
          <cell r="AO23">
            <v>29597</v>
          </cell>
          <cell r="AP23">
            <v>4432</v>
          </cell>
          <cell r="AQ23">
            <v>23644</v>
          </cell>
          <cell r="AR23">
            <v>37554</v>
          </cell>
          <cell r="AS23">
            <v>4493</v>
          </cell>
          <cell r="AT23">
            <v>2084</v>
          </cell>
          <cell r="AU23">
            <v>13439</v>
          </cell>
          <cell r="AV23">
            <v>19542</v>
          </cell>
          <cell r="AW23">
            <v>9703</v>
          </cell>
          <cell r="AX23">
            <v>23487</v>
          </cell>
          <cell r="AY23">
            <v>15865</v>
          </cell>
          <cell r="AZ23">
            <v>5055</v>
          </cell>
          <cell r="BA23">
            <v>574</v>
          </cell>
          <cell r="BB23">
            <v>1692</v>
          </cell>
          <cell r="BC23">
            <v>150</v>
          </cell>
          <cell r="BD23">
            <v>4955</v>
          </cell>
          <cell r="BE23">
            <v>0</v>
          </cell>
          <cell r="BF23">
            <v>0</v>
          </cell>
          <cell r="BG23">
            <v>0</v>
          </cell>
          <cell r="BH23">
            <v>9865</v>
          </cell>
          <cell r="BI23">
            <v>0</v>
          </cell>
          <cell r="BJ23">
            <v>3913</v>
          </cell>
          <cell r="BK23">
            <v>0</v>
          </cell>
          <cell r="BL23">
            <v>10008</v>
          </cell>
          <cell r="BM23">
            <v>262</v>
          </cell>
          <cell r="BN23">
            <v>8934</v>
          </cell>
          <cell r="BO23">
            <v>14806</v>
          </cell>
          <cell r="BP23">
            <v>223</v>
          </cell>
          <cell r="BQ23">
            <v>0</v>
          </cell>
          <cell r="BR23">
            <v>0</v>
          </cell>
          <cell r="BS23">
            <v>1947</v>
          </cell>
          <cell r="BT23">
            <v>5203</v>
          </cell>
          <cell r="BU23">
            <v>3374</v>
          </cell>
          <cell r="BV23">
            <v>7201</v>
          </cell>
          <cell r="BW23">
            <v>3069</v>
          </cell>
          <cell r="BX23">
            <v>55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2</v>
          </cell>
          <cell r="ED23">
            <v>0</v>
          </cell>
          <cell r="EE23">
            <v>33</v>
          </cell>
          <cell r="EF23">
            <v>0</v>
          </cell>
          <cell r="EG23">
            <v>5</v>
          </cell>
          <cell r="EH23">
            <v>55</v>
          </cell>
          <cell r="EI23">
            <v>0</v>
          </cell>
          <cell r="EJ23">
            <v>7</v>
          </cell>
          <cell r="EK23">
            <v>14</v>
          </cell>
          <cell r="EL23">
            <v>10</v>
          </cell>
          <cell r="EM23">
            <v>5</v>
          </cell>
          <cell r="EN23">
            <v>15</v>
          </cell>
          <cell r="EO23">
            <v>32</v>
          </cell>
          <cell r="EP23">
            <v>86</v>
          </cell>
          <cell r="EQ23">
            <v>79</v>
          </cell>
          <cell r="ER23">
            <v>10</v>
          </cell>
          <cell r="ES23">
            <v>10</v>
          </cell>
          <cell r="ET23">
            <v>64</v>
          </cell>
          <cell r="EU23">
            <v>437</v>
          </cell>
          <cell r="EV23">
            <v>68</v>
          </cell>
          <cell r="EW23">
            <v>611</v>
          </cell>
          <cell r="EX23">
            <v>68</v>
          </cell>
          <cell r="EY23">
            <v>2</v>
          </cell>
          <cell r="EZ23">
            <v>7593</v>
          </cell>
          <cell r="FA23">
            <v>271</v>
          </cell>
          <cell r="FB23">
            <v>50</v>
          </cell>
          <cell r="FC23">
            <v>1902</v>
          </cell>
          <cell r="FD23">
            <v>46</v>
          </cell>
          <cell r="FE23">
            <v>11</v>
          </cell>
          <cell r="FF23">
            <v>48</v>
          </cell>
          <cell r="FG23">
            <v>220</v>
          </cell>
          <cell r="FH23">
            <v>24</v>
          </cell>
          <cell r="FI23">
            <v>266</v>
          </cell>
          <cell r="FJ23">
            <v>47</v>
          </cell>
          <cell r="FK23">
            <v>194</v>
          </cell>
          <cell r="FL23">
            <v>2316</v>
          </cell>
          <cell r="FM23">
            <v>531</v>
          </cell>
          <cell r="FN23">
            <v>275</v>
          </cell>
          <cell r="FO23">
            <v>988</v>
          </cell>
          <cell r="FP23">
            <v>192</v>
          </cell>
          <cell r="FQ23">
            <v>4</v>
          </cell>
          <cell r="FR23">
            <v>289</v>
          </cell>
          <cell r="FS23">
            <v>22</v>
          </cell>
          <cell r="FT23">
            <v>440</v>
          </cell>
          <cell r="FU23">
            <v>14</v>
          </cell>
          <cell r="FV23">
            <v>38</v>
          </cell>
          <cell r="FW23">
            <v>0</v>
          </cell>
          <cell r="FX23">
            <v>0</v>
          </cell>
          <cell r="FY23">
            <v>0</v>
          </cell>
        </row>
      </sheetData>
      <sheetData sheetId="5">
        <row r="1">
          <cell r="B1">
            <v>5410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6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7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79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8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3204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9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10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11">
        <row r="1">
          <cell r="B1">
            <v>4930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25887</v>
          </cell>
          <cell r="L23">
            <v>0</v>
          </cell>
          <cell r="M23">
            <v>27282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165</v>
          </cell>
          <cell r="EY23">
            <v>12135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8106</v>
          </cell>
          <cell r="FK23">
            <v>480</v>
          </cell>
          <cell r="FL23">
            <v>33395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3759</v>
          </cell>
          <cell r="FW23">
            <v>0</v>
          </cell>
          <cell r="FX23">
            <v>0</v>
          </cell>
          <cell r="FY23">
            <v>0</v>
          </cell>
        </row>
      </sheetData>
      <sheetData sheetId="12">
        <row r="1">
          <cell r="B1">
            <v>184036</v>
          </cell>
        </row>
        <row r="23">
          <cell r="B23">
            <v>0</v>
          </cell>
          <cell r="C23">
            <v>0</v>
          </cell>
          <cell r="D23">
            <v>3734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19754</v>
          </cell>
          <cell r="W23">
            <v>39009</v>
          </cell>
          <cell r="X23">
            <v>32518</v>
          </cell>
          <cell r="Y23">
            <v>9703</v>
          </cell>
          <cell r="Z23">
            <v>22640</v>
          </cell>
          <cell r="AA23">
            <v>19781</v>
          </cell>
          <cell r="AB23">
            <v>12098</v>
          </cell>
          <cell r="AC23">
            <v>7502</v>
          </cell>
          <cell r="AD23">
            <v>6155</v>
          </cell>
          <cell r="AE23">
            <v>0</v>
          </cell>
          <cell r="AF23">
            <v>2921</v>
          </cell>
          <cell r="AG23">
            <v>0</v>
          </cell>
          <cell r="AH23">
            <v>3499</v>
          </cell>
          <cell r="AI23">
            <v>5173</v>
          </cell>
          <cell r="AJ23">
            <v>17412</v>
          </cell>
          <cell r="AK23">
            <v>0</v>
          </cell>
          <cell r="AL23">
            <v>7567</v>
          </cell>
          <cell r="AM23">
            <v>1838</v>
          </cell>
          <cell r="AN23">
            <v>1729</v>
          </cell>
          <cell r="AO23">
            <v>16362</v>
          </cell>
          <cell r="AP23">
            <v>1915</v>
          </cell>
          <cell r="AQ23">
            <v>8597</v>
          </cell>
          <cell r="AR23">
            <v>6662</v>
          </cell>
          <cell r="AS23">
            <v>4558</v>
          </cell>
          <cell r="AT23">
            <v>3354</v>
          </cell>
          <cell r="AU23">
            <v>19859</v>
          </cell>
          <cell r="AV23">
            <v>14416</v>
          </cell>
          <cell r="AW23">
            <v>0</v>
          </cell>
          <cell r="AX23">
            <v>3662</v>
          </cell>
          <cell r="AY23">
            <v>4897</v>
          </cell>
          <cell r="AZ23">
            <v>0</v>
          </cell>
          <cell r="BA23">
            <v>0</v>
          </cell>
          <cell r="BB23">
            <v>2525</v>
          </cell>
          <cell r="BC23">
            <v>26590</v>
          </cell>
          <cell r="BD23">
            <v>0</v>
          </cell>
          <cell r="BE23">
            <v>2088</v>
          </cell>
          <cell r="BF23">
            <v>1413</v>
          </cell>
          <cell r="BG23">
            <v>3706</v>
          </cell>
          <cell r="BH23">
            <v>9970</v>
          </cell>
          <cell r="BI23">
            <v>0</v>
          </cell>
          <cell r="BJ23">
            <v>2685</v>
          </cell>
          <cell r="BK23">
            <v>0</v>
          </cell>
          <cell r="BL23">
            <v>1988</v>
          </cell>
          <cell r="BM23">
            <v>0</v>
          </cell>
          <cell r="BN23">
            <v>0</v>
          </cell>
          <cell r="BO23">
            <v>2000</v>
          </cell>
          <cell r="BP23">
            <v>2223</v>
          </cell>
          <cell r="BQ23">
            <v>4465</v>
          </cell>
          <cell r="BR23">
            <v>16862</v>
          </cell>
          <cell r="BS23">
            <v>14677</v>
          </cell>
          <cell r="BT23">
            <v>5144</v>
          </cell>
          <cell r="BU23">
            <v>3135</v>
          </cell>
          <cell r="BV23">
            <v>2209</v>
          </cell>
          <cell r="BW23">
            <v>9356</v>
          </cell>
          <cell r="BX23">
            <v>11925</v>
          </cell>
          <cell r="BY23">
            <v>0</v>
          </cell>
          <cell r="BZ23">
            <v>0</v>
          </cell>
          <cell r="CA23">
            <v>0</v>
          </cell>
          <cell r="CB23">
            <v>2489</v>
          </cell>
          <cell r="CC23">
            <v>0</v>
          </cell>
          <cell r="CD23">
            <v>12824</v>
          </cell>
          <cell r="CE23">
            <v>8367</v>
          </cell>
          <cell r="CF23">
            <v>12974</v>
          </cell>
          <cell r="CG23">
            <v>2345</v>
          </cell>
          <cell r="CH23">
            <v>6449</v>
          </cell>
          <cell r="CI23">
            <v>334</v>
          </cell>
          <cell r="CJ23">
            <v>1102</v>
          </cell>
          <cell r="CK23">
            <v>7498</v>
          </cell>
          <cell r="CL23">
            <v>1063</v>
          </cell>
          <cell r="CM23">
            <v>3760</v>
          </cell>
          <cell r="CN23">
            <v>2646</v>
          </cell>
          <cell r="CO23">
            <v>0</v>
          </cell>
          <cell r="CP23">
            <v>56232</v>
          </cell>
          <cell r="CQ23">
            <v>2938</v>
          </cell>
          <cell r="CR23">
            <v>2998</v>
          </cell>
          <cell r="CS23">
            <v>343</v>
          </cell>
          <cell r="CT23">
            <v>8340</v>
          </cell>
          <cell r="CU23">
            <v>7122</v>
          </cell>
          <cell r="CV23">
            <v>3475</v>
          </cell>
          <cell r="CW23">
            <v>5279</v>
          </cell>
          <cell r="CX23">
            <v>5473</v>
          </cell>
          <cell r="CY23">
            <v>9978</v>
          </cell>
          <cell r="CZ23">
            <v>831</v>
          </cell>
          <cell r="DA23">
            <v>0</v>
          </cell>
          <cell r="DB23">
            <v>2239</v>
          </cell>
          <cell r="DC23">
            <v>5776</v>
          </cell>
          <cell r="DD23">
            <v>8590</v>
          </cell>
          <cell r="DE23">
            <v>3161</v>
          </cell>
          <cell r="DF23">
            <v>7520</v>
          </cell>
          <cell r="DG23">
            <v>9505</v>
          </cell>
          <cell r="DH23">
            <v>10754</v>
          </cell>
          <cell r="DI23">
            <v>17815</v>
          </cell>
          <cell r="DJ23">
            <v>887</v>
          </cell>
          <cell r="DK23">
            <v>1942</v>
          </cell>
          <cell r="DL23">
            <v>5536</v>
          </cell>
          <cell r="DM23">
            <v>4142</v>
          </cell>
          <cell r="DN23">
            <v>4313</v>
          </cell>
          <cell r="DO23">
            <v>10214</v>
          </cell>
          <cell r="DP23">
            <v>4419</v>
          </cell>
          <cell r="DQ23">
            <v>9632</v>
          </cell>
          <cell r="DR23">
            <v>1180</v>
          </cell>
          <cell r="DS23">
            <v>3458</v>
          </cell>
          <cell r="DT23">
            <v>2561</v>
          </cell>
          <cell r="DU23">
            <v>1566</v>
          </cell>
          <cell r="DV23">
            <v>0</v>
          </cell>
          <cell r="DW23">
            <v>1622</v>
          </cell>
          <cell r="DX23">
            <v>47</v>
          </cell>
          <cell r="DY23">
            <v>1291</v>
          </cell>
          <cell r="DZ23">
            <v>1392</v>
          </cell>
          <cell r="EA23">
            <v>3327</v>
          </cell>
          <cell r="EB23">
            <v>1200</v>
          </cell>
          <cell r="EC23">
            <v>7378</v>
          </cell>
          <cell r="ED23">
            <v>0</v>
          </cell>
          <cell r="EE23">
            <v>595</v>
          </cell>
          <cell r="EF23">
            <v>4</v>
          </cell>
          <cell r="EG23">
            <v>6</v>
          </cell>
          <cell r="EH23">
            <v>310</v>
          </cell>
          <cell r="EI23">
            <v>20</v>
          </cell>
          <cell r="EJ23">
            <v>0</v>
          </cell>
          <cell r="EK23">
            <v>2</v>
          </cell>
          <cell r="EL23">
            <v>2</v>
          </cell>
          <cell r="EM23">
            <v>0</v>
          </cell>
          <cell r="EN23">
            <v>0</v>
          </cell>
          <cell r="EO23">
            <v>274</v>
          </cell>
          <cell r="EP23">
            <v>0</v>
          </cell>
          <cell r="EQ23">
            <v>9</v>
          </cell>
          <cell r="ER23">
            <v>0</v>
          </cell>
          <cell r="ES23">
            <v>0</v>
          </cell>
          <cell r="ET23">
            <v>4</v>
          </cell>
          <cell r="EU23">
            <v>0</v>
          </cell>
          <cell r="EV23">
            <v>0</v>
          </cell>
          <cell r="EW23">
            <v>0</v>
          </cell>
          <cell r="EX23">
            <v>1072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24</v>
          </cell>
          <cell r="FE23">
            <v>0</v>
          </cell>
          <cell r="FF23">
            <v>0</v>
          </cell>
          <cell r="FG23">
            <v>0</v>
          </cell>
          <cell r="FH23">
            <v>6722</v>
          </cell>
          <cell r="FI23">
            <v>1872</v>
          </cell>
          <cell r="FJ23">
            <v>49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1</v>
          </cell>
          <cell r="FQ23">
            <v>0</v>
          </cell>
          <cell r="FR23">
            <v>0</v>
          </cell>
          <cell r="FS23">
            <v>0</v>
          </cell>
          <cell r="FT23">
            <v>4409</v>
          </cell>
          <cell r="FU23">
            <v>46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13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17214</v>
          </cell>
          <cell r="AI23">
            <v>9696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437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588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1175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161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18</v>
          </cell>
          <cell r="EJ23">
            <v>0</v>
          </cell>
          <cell r="EK23">
            <v>0</v>
          </cell>
          <cell r="EL23">
            <v>1478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224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14">
        <row r="1">
          <cell r="B1">
            <v>14028</v>
          </cell>
        </row>
        <row r="23">
          <cell r="B23">
            <v>13587</v>
          </cell>
          <cell r="C23">
            <v>4848</v>
          </cell>
          <cell r="D23">
            <v>5027</v>
          </cell>
          <cell r="E23">
            <v>14915</v>
          </cell>
          <cell r="F23">
            <v>10390</v>
          </cell>
          <cell r="G23">
            <v>17937</v>
          </cell>
          <cell r="H23">
            <v>8872</v>
          </cell>
          <cell r="I23">
            <v>3822</v>
          </cell>
          <cell r="J23">
            <v>7228</v>
          </cell>
          <cell r="K23">
            <v>5921</v>
          </cell>
          <cell r="L23">
            <v>21607</v>
          </cell>
          <cell r="M23">
            <v>4616</v>
          </cell>
          <cell r="N23">
            <v>15993</v>
          </cell>
          <cell r="O23">
            <v>19922</v>
          </cell>
          <cell r="P23">
            <v>0</v>
          </cell>
          <cell r="Q23">
            <v>281</v>
          </cell>
          <cell r="R23">
            <v>1638</v>
          </cell>
          <cell r="S23">
            <v>0</v>
          </cell>
          <cell r="T23">
            <v>15924</v>
          </cell>
          <cell r="U23">
            <v>0</v>
          </cell>
          <cell r="V23">
            <v>0</v>
          </cell>
          <cell r="W23">
            <v>0</v>
          </cell>
          <cell r="X23">
            <v>7072</v>
          </cell>
          <cell r="Y23">
            <v>2369</v>
          </cell>
          <cell r="Z23">
            <v>162848</v>
          </cell>
          <cell r="AA23">
            <v>809</v>
          </cell>
          <cell r="AB23">
            <v>10785</v>
          </cell>
          <cell r="AC23">
            <v>9502</v>
          </cell>
          <cell r="AD23">
            <v>362</v>
          </cell>
          <cell r="AE23">
            <v>353</v>
          </cell>
          <cell r="AF23">
            <v>1269</v>
          </cell>
          <cell r="AG23">
            <v>5346</v>
          </cell>
          <cell r="AH23">
            <v>3001</v>
          </cell>
          <cell r="AI23">
            <v>8271</v>
          </cell>
          <cell r="AJ23">
            <v>19500</v>
          </cell>
          <cell r="AK23">
            <v>1615</v>
          </cell>
          <cell r="AL23">
            <v>0</v>
          </cell>
          <cell r="AM23">
            <v>233</v>
          </cell>
          <cell r="AN23">
            <v>7045</v>
          </cell>
          <cell r="AO23">
            <v>7463</v>
          </cell>
          <cell r="AP23">
            <v>218</v>
          </cell>
          <cell r="AQ23">
            <v>28543</v>
          </cell>
          <cell r="AR23">
            <v>42290</v>
          </cell>
          <cell r="AS23">
            <v>1702</v>
          </cell>
          <cell r="AT23">
            <v>1452</v>
          </cell>
          <cell r="AU23">
            <v>3114</v>
          </cell>
          <cell r="AV23">
            <v>19684</v>
          </cell>
          <cell r="AW23">
            <v>1889</v>
          </cell>
          <cell r="AX23">
            <v>2910</v>
          </cell>
          <cell r="AY23">
            <v>5210</v>
          </cell>
          <cell r="AZ23">
            <v>5812</v>
          </cell>
          <cell r="BA23">
            <v>2648</v>
          </cell>
          <cell r="BB23">
            <v>2211</v>
          </cell>
          <cell r="BC23">
            <v>2145</v>
          </cell>
          <cell r="BD23">
            <v>4306</v>
          </cell>
          <cell r="BE23">
            <v>3138</v>
          </cell>
          <cell r="BF23">
            <v>2548</v>
          </cell>
          <cell r="BG23">
            <v>4664</v>
          </cell>
          <cell r="BH23">
            <v>8252</v>
          </cell>
          <cell r="BI23">
            <v>2638</v>
          </cell>
          <cell r="BJ23">
            <v>1660</v>
          </cell>
          <cell r="BK23">
            <v>1253</v>
          </cell>
          <cell r="BL23">
            <v>3730</v>
          </cell>
          <cell r="BM23">
            <v>3627</v>
          </cell>
          <cell r="BN23">
            <v>1605</v>
          </cell>
          <cell r="BO23">
            <v>2218</v>
          </cell>
          <cell r="BP23">
            <v>3556</v>
          </cell>
          <cell r="BQ23">
            <v>3600</v>
          </cell>
          <cell r="BR23">
            <v>6251</v>
          </cell>
          <cell r="BS23">
            <v>9824</v>
          </cell>
          <cell r="BT23">
            <v>5991</v>
          </cell>
          <cell r="BU23">
            <v>5630</v>
          </cell>
          <cell r="BV23">
            <v>9300</v>
          </cell>
          <cell r="BW23">
            <v>9040</v>
          </cell>
          <cell r="BX23">
            <v>7767</v>
          </cell>
          <cell r="BY23">
            <v>5019</v>
          </cell>
          <cell r="BZ23">
            <v>5789</v>
          </cell>
          <cell r="CA23">
            <v>4251</v>
          </cell>
          <cell r="CB23">
            <v>6651</v>
          </cell>
          <cell r="CC23">
            <v>8519</v>
          </cell>
          <cell r="CD23">
            <v>5220</v>
          </cell>
          <cell r="CE23">
            <v>6764</v>
          </cell>
          <cell r="CF23">
            <v>4630</v>
          </cell>
          <cell r="CG23">
            <v>6401</v>
          </cell>
          <cell r="CH23">
            <v>7091</v>
          </cell>
          <cell r="CI23">
            <v>7659</v>
          </cell>
          <cell r="CJ23">
            <v>7026</v>
          </cell>
          <cell r="CK23">
            <v>5028</v>
          </cell>
          <cell r="CL23">
            <v>6345</v>
          </cell>
          <cell r="CM23">
            <v>5018</v>
          </cell>
          <cell r="CN23">
            <v>7332</v>
          </cell>
          <cell r="CO23">
            <v>3842</v>
          </cell>
          <cell r="CP23">
            <v>7455</v>
          </cell>
          <cell r="CQ23">
            <v>7253</v>
          </cell>
          <cell r="CR23">
            <v>2590</v>
          </cell>
          <cell r="CS23">
            <v>2292</v>
          </cell>
          <cell r="CT23">
            <v>2181</v>
          </cell>
          <cell r="CU23">
            <v>2158</v>
          </cell>
          <cell r="CV23">
            <v>4078</v>
          </cell>
          <cell r="CW23">
            <v>1087</v>
          </cell>
          <cell r="CX23">
            <v>1641</v>
          </cell>
          <cell r="CY23">
            <v>1881</v>
          </cell>
          <cell r="CZ23">
            <v>4101</v>
          </cell>
          <cell r="DA23">
            <v>1980</v>
          </cell>
          <cell r="DB23">
            <v>8687</v>
          </cell>
          <cell r="DC23">
            <v>896</v>
          </cell>
          <cell r="DD23">
            <v>710</v>
          </cell>
          <cell r="DE23">
            <v>16</v>
          </cell>
          <cell r="DF23">
            <v>1301</v>
          </cell>
          <cell r="DG23">
            <v>443</v>
          </cell>
          <cell r="DH23">
            <v>823</v>
          </cell>
          <cell r="DI23">
            <v>0</v>
          </cell>
          <cell r="DJ23">
            <v>8250</v>
          </cell>
          <cell r="DK23">
            <v>419</v>
          </cell>
          <cell r="DL23">
            <v>627</v>
          </cell>
          <cell r="DM23">
            <v>5487</v>
          </cell>
          <cell r="DN23">
            <v>5501</v>
          </cell>
          <cell r="DO23">
            <v>956</v>
          </cell>
          <cell r="DP23">
            <v>1289</v>
          </cell>
          <cell r="DQ23">
            <v>0</v>
          </cell>
          <cell r="DR23">
            <v>4</v>
          </cell>
          <cell r="DS23">
            <v>1</v>
          </cell>
          <cell r="DT23">
            <v>0</v>
          </cell>
          <cell r="DU23">
            <v>0</v>
          </cell>
          <cell r="DV23">
            <v>70</v>
          </cell>
          <cell r="DW23">
            <v>0</v>
          </cell>
          <cell r="DX23">
            <v>911</v>
          </cell>
          <cell r="DY23">
            <v>5056</v>
          </cell>
          <cell r="DZ23">
            <v>483</v>
          </cell>
          <cell r="EA23">
            <v>730</v>
          </cell>
          <cell r="EB23">
            <v>4249</v>
          </cell>
          <cell r="EC23">
            <v>0</v>
          </cell>
          <cell r="ED23">
            <v>3469</v>
          </cell>
          <cell r="EE23">
            <v>0</v>
          </cell>
          <cell r="EF23">
            <v>11</v>
          </cell>
          <cell r="EG23">
            <v>0</v>
          </cell>
          <cell r="EH23">
            <v>110</v>
          </cell>
          <cell r="EI23">
            <v>99</v>
          </cell>
          <cell r="EJ23">
            <v>4</v>
          </cell>
          <cell r="EK23">
            <v>3074</v>
          </cell>
          <cell r="EL23">
            <v>8270</v>
          </cell>
          <cell r="EM23">
            <v>171</v>
          </cell>
          <cell r="EN23">
            <v>51</v>
          </cell>
          <cell r="EO23">
            <v>0</v>
          </cell>
          <cell r="EP23">
            <v>7465</v>
          </cell>
          <cell r="EQ23">
            <v>0</v>
          </cell>
          <cell r="ER23">
            <v>6</v>
          </cell>
          <cell r="ES23">
            <v>0</v>
          </cell>
          <cell r="ET23">
            <v>43</v>
          </cell>
          <cell r="EU23">
            <v>18277</v>
          </cell>
          <cell r="EV23">
            <v>0</v>
          </cell>
          <cell r="EW23">
            <v>7440</v>
          </cell>
          <cell r="EX23">
            <v>11347</v>
          </cell>
          <cell r="EY23">
            <v>2007</v>
          </cell>
          <cell r="EZ23">
            <v>11947</v>
          </cell>
          <cell r="FA23">
            <v>1997</v>
          </cell>
          <cell r="FB23">
            <v>2024</v>
          </cell>
          <cell r="FC23">
            <v>7256</v>
          </cell>
          <cell r="FD23">
            <v>1891</v>
          </cell>
          <cell r="FE23">
            <v>2015</v>
          </cell>
          <cell r="FF23">
            <v>4037</v>
          </cell>
          <cell r="FG23">
            <v>2571</v>
          </cell>
          <cell r="FH23">
            <v>58483</v>
          </cell>
          <cell r="FI23">
            <v>84068</v>
          </cell>
          <cell r="FJ23">
            <v>42457</v>
          </cell>
          <cell r="FK23">
            <v>69034</v>
          </cell>
          <cell r="FL23">
            <v>56115</v>
          </cell>
          <cell r="FM23">
            <v>25373</v>
          </cell>
          <cell r="FN23">
            <v>69762</v>
          </cell>
          <cell r="FO23">
            <v>37260</v>
          </cell>
          <cell r="FP23">
            <v>57210</v>
          </cell>
          <cell r="FQ23">
            <v>53240</v>
          </cell>
          <cell r="FR23">
            <v>45994</v>
          </cell>
          <cell r="FS23">
            <v>689</v>
          </cell>
          <cell r="FT23">
            <v>71756</v>
          </cell>
          <cell r="FU23">
            <v>85581</v>
          </cell>
          <cell r="FV23">
            <v>93159</v>
          </cell>
          <cell r="FW23">
            <v>0</v>
          </cell>
          <cell r="FX23">
            <v>0</v>
          </cell>
          <cell r="FY23">
            <v>0</v>
          </cell>
        </row>
      </sheetData>
      <sheetData sheetId="15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16">
        <row r="1">
          <cell r="B1">
            <v>556403</v>
          </cell>
        </row>
        <row r="23">
          <cell r="B23">
            <v>1156</v>
          </cell>
          <cell r="C23">
            <v>2591</v>
          </cell>
          <cell r="D23">
            <v>1148</v>
          </cell>
          <cell r="E23">
            <v>5109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21897</v>
          </cell>
          <cell r="L23">
            <v>16724</v>
          </cell>
          <cell r="M23">
            <v>3004</v>
          </cell>
          <cell r="N23">
            <v>18326</v>
          </cell>
          <cell r="O23">
            <v>17691</v>
          </cell>
          <cell r="P23">
            <v>15736</v>
          </cell>
          <cell r="Q23">
            <v>8134</v>
          </cell>
          <cell r="R23">
            <v>11359</v>
          </cell>
          <cell r="S23">
            <v>14248</v>
          </cell>
          <cell r="T23">
            <v>19058</v>
          </cell>
          <cell r="U23">
            <v>8608</v>
          </cell>
          <cell r="V23">
            <v>9594</v>
          </cell>
          <cell r="W23">
            <v>11912</v>
          </cell>
          <cell r="X23">
            <v>12943</v>
          </cell>
          <cell r="Y23">
            <v>18474</v>
          </cell>
          <cell r="Z23">
            <v>230128</v>
          </cell>
          <cell r="AA23">
            <v>18272</v>
          </cell>
          <cell r="AB23">
            <v>7126</v>
          </cell>
          <cell r="AC23">
            <v>3515</v>
          </cell>
          <cell r="AD23">
            <v>0</v>
          </cell>
          <cell r="AE23">
            <v>0</v>
          </cell>
          <cell r="AF23">
            <v>10299</v>
          </cell>
          <cell r="AG23">
            <v>47460</v>
          </cell>
          <cell r="AH23">
            <v>7847</v>
          </cell>
          <cell r="AI23">
            <v>18063</v>
          </cell>
          <cell r="AJ23">
            <v>7638</v>
          </cell>
          <cell r="AK23">
            <v>681</v>
          </cell>
          <cell r="AL23">
            <v>9206</v>
          </cell>
          <cell r="AM23">
            <v>5068</v>
          </cell>
          <cell r="AN23">
            <v>5362</v>
          </cell>
          <cell r="AO23">
            <v>2280</v>
          </cell>
          <cell r="AP23">
            <v>3821</v>
          </cell>
          <cell r="AQ23">
            <v>1369</v>
          </cell>
          <cell r="AR23">
            <v>5504</v>
          </cell>
          <cell r="AS23">
            <v>4190</v>
          </cell>
          <cell r="AT23">
            <v>9442</v>
          </cell>
          <cell r="AU23">
            <v>0</v>
          </cell>
          <cell r="AV23">
            <v>4860</v>
          </cell>
          <cell r="AW23">
            <v>0</v>
          </cell>
          <cell r="AX23">
            <v>3097</v>
          </cell>
          <cell r="AY23">
            <v>1678</v>
          </cell>
          <cell r="AZ23">
            <v>1147</v>
          </cell>
          <cell r="BA23">
            <v>0</v>
          </cell>
          <cell r="BB23">
            <v>3760</v>
          </cell>
          <cell r="BC23">
            <v>4957</v>
          </cell>
          <cell r="BD23">
            <v>7690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1017</v>
          </cell>
          <cell r="BJ23">
            <v>4006</v>
          </cell>
          <cell r="BK23">
            <v>1785</v>
          </cell>
          <cell r="BL23">
            <v>436</v>
          </cell>
          <cell r="BM23">
            <v>0</v>
          </cell>
          <cell r="BN23">
            <v>0</v>
          </cell>
          <cell r="BO23">
            <v>1438</v>
          </cell>
          <cell r="BP23">
            <v>3196</v>
          </cell>
          <cell r="BQ23">
            <v>1658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9</v>
          </cell>
          <cell r="CW23">
            <v>476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4496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5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1732</v>
          </cell>
          <cell r="DO23">
            <v>21495</v>
          </cell>
          <cell r="DP23">
            <v>0</v>
          </cell>
          <cell r="DQ23">
            <v>0</v>
          </cell>
          <cell r="DR23">
            <v>9574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5021</v>
          </cell>
          <cell r="EB23">
            <v>0</v>
          </cell>
          <cell r="EC23">
            <v>0</v>
          </cell>
          <cell r="ED23">
            <v>7182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4017</v>
          </cell>
          <cell r="EW23">
            <v>2791</v>
          </cell>
          <cell r="EX23">
            <v>44528</v>
          </cell>
          <cell r="EY23">
            <v>38692</v>
          </cell>
          <cell r="EZ23">
            <v>6497</v>
          </cell>
          <cell r="FA23">
            <v>0</v>
          </cell>
          <cell r="FB23">
            <v>0</v>
          </cell>
          <cell r="FC23">
            <v>0</v>
          </cell>
          <cell r="FD23">
            <v>5255</v>
          </cell>
          <cell r="FE23">
            <v>0</v>
          </cell>
          <cell r="FF23">
            <v>3880</v>
          </cell>
          <cell r="FG23">
            <v>5305</v>
          </cell>
          <cell r="FH23">
            <v>7239</v>
          </cell>
          <cell r="FI23">
            <v>1997</v>
          </cell>
          <cell r="FJ23">
            <v>14672</v>
          </cell>
          <cell r="FK23">
            <v>4553</v>
          </cell>
          <cell r="FL23">
            <v>1302</v>
          </cell>
          <cell r="FM23">
            <v>0</v>
          </cell>
          <cell r="FN23">
            <v>0</v>
          </cell>
          <cell r="FO23">
            <v>0</v>
          </cell>
          <cell r="FP23">
            <v>1880</v>
          </cell>
          <cell r="FQ23">
            <v>0</v>
          </cell>
          <cell r="FR23">
            <v>901</v>
          </cell>
          <cell r="FS23">
            <v>1695</v>
          </cell>
          <cell r="FT23">
            <v>1348</v>
          </cell>
          <cell r="FU23">
            <v>390</v>
          </cell>
          <cell r="FV23">
            <v>540</v>
          </cell>
          <cell r="FW23">
            <v>0</v>
          </cell>
          <cell r="FX23">
            <v>0</v>
          </cell>
          <cell r="FY23">
            <v>0</v>
          </cell>
        </row>
      </sheetData>
      <sheetData sheetId="17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18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19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20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21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3579</v>
          </cell>
          <cell r="CE23">
            <v>927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4827</v>
          </cell>
          <cell r="FB23">
            <v>0</v>
          </cell>
          <cell r="FC23">
            <v>104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40</v>
          </cell>
          <cell r="FL23">
            <v>0</v>
          </cell>
          <cell r="FM23">
            <v>244</v>
          </cell>
          <cell r="FN23">
            <v>0</v>
          </cell>
          <cell r="FO23">
            <v>55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30678</v>
          </cell>
          <cell r="FV23">
            <v>36515</v>
          </cell>
          <cell r="FW23">
            <v>0</v>
          </cell>
          <cell r="FX23">
            <v>0</v>
          </cell>
          <cell r="FY23">
            <v>0</v>
          </cell>
        </row>
      </sheetData>
      <sheetData sheetId="22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221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106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23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24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25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5874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264</v>
          </cell>
          <cell r="AR23">
            <v>19510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45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1186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755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4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26">
        <row r="1">
          <cell r="B1">
            <v>5531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1246</v>
          </cell>
          <cell r="AG23">
            <v>0</v>
          </cell>
          <cell r="AH23">
            <v>0</v>
          </cell>
          <cell r="AI23">
            <v>0</v>
          </cell>
          <cell r="AJ23">
            <v>9815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21643</v>
          </cell>
          <cell r="AR23">
            <v>21664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329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27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22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52</v>
          </cell>
          <cell r="BJ23">
            <v>26</v>
          </cell>
          <cell r="BK23">
            <v>53</v>
          </cell>
          <cell r="BL23">
            <v>0</v>
          </cell>
          <cell r="BM23">
            <v>53</v>
          </cell>
          <cell r="BN23">
            <v>26</v>
          </cell>
          <cell r="BO23">
            <v>52</v>
          </cell>
          <cell r="BP23">
            <v>52</v>
          </cell>
          <cell r="BQ23">
            <v>0</v>
          </cell>
          <cell r="BR23">
            <v>51</v>
          </cell>
          <cell r="BS23">
            <v>0</v>
          </cell>
          <cell r="BT23">
            <v>53</v>
          </cell>
          <cell r="BU23">
            <v>78</v>
          </cell>
          <cell r="BV23">
            <v>1218</v>
          </cell>
          <cell r="BW23">
            <v>0</v>
          </cell>
          <cell r="BX23">
            <v>0</v>
          </cell>
          <cell r="BY23">
            <v>20</v>
          </cell>
          <cell r="BZ23">
            <v>20</v>
          </cell>
          <cell r="CA23">
            <v>0</v>
          </cell>
          <cell r="CB23">
            <v>20</v>
          </cell>
          <cell r="CC23">
            <v>20</v>
          </cell>
          <cell r="CD23">
            <v>0</v>
          </cell>
          <cell r="CE23">
            <v>0</v>
          </cell>
          <cell r="CF23">
            <v>741</v>
          </cell>
          <cell r="CG23">
            <v>100</v>
          </cell>
          <cell r="CH23">
            <v>0</v>
          </cell>
          <cell r="CI23">
            <v>0</v>
          </cell>
          <cell r="CJ23">
            <v>100</v>
          </cell>
          <cell r="CK23">
            <v>0</v>
          </cell>
          <cell r="CL23">
            <v>0</v>
          </cell>
          <cell r="CM23">
            <v>28</v>
          </cell>
          <cell r="CN23">
            <v>0</v>
          </cell>
          <cell r="CO23">
            <v>100</v>
          </cell>
          <cell r="CP23">
            <v>0</v>
          </cell>
          <cell r="CQ23">
            <v>306</v>
          </cell>
          <cell r="CR23">
            <v>488</v>
          </cell>
          <cell r="CS23">
            <v>204</v>
          </cell>
          <cell r="CT23">
            <v>53</v>
          </cell>
          <cell r="CU23">
            <v>0</v>
          </cell>
          <cell r="CV23">
            <v>1248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5</v>
          </cell>
          <cell r="DD23">
            <v>2</v>
          </cell>
          <cell r="DE23">
            <v>2</v>
          </cell>
          <cell r="DF23">
            <v>0</v>
          </cell>
          <cell r="DG23">
            <v>0</v>
          </cell>
          <cell r="DH23">
            <v>5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92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3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28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12522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29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218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14</v>
          </cell>
          <cell r="AZ23">
            <v>31</v>
          </cell>
          <cell r="BA23">
            <v>26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32</v>
          </cell>
          <cell r="BG23">
            <v>21</v>
          </cell>
          <cell r="BH23">
            <v>0</v>
          </cell>
          <cell r="BI23">
            <v>21</v>
          </cell>
          <cell r="BJ23">
            <v>0</v>
          </cell>
          <cell r="BK23">
            <v>0</v>
          </cell>
          <cell r="BL23">
            <v>34</v>
          </cell>
          <cell r="BM23">
            <v>0</v>
          </cell>
          <cell r="BN23">
            <v>0</v>
          </cell>
          <cell r="BO23">
            <v>33</v>
          </cell>
          <cell r="BP23">
            <v>0</v>
          </cell>
          <cell r="BQ23">
            <v>22</v>
          </cell>
          <cell r="BR23">
            <v>0</v>
          </cell>
          <cell r="BS23">
            <v>22</v>
          </cell>
          <cell r="BT23">
            <v>0</v>
          </cell>
          <cell r="BU23">
            <v>28</v>
          </cell>
          <cell r="BV23">
            <v>12</v>
          </cell>
          <cell r="BW23">
            <v>0</v>
          </cell>
          <cell r="BX23">
            <v>16</v>
          </cell>
          <cell r="BY23">
            <v>9</v>
          </cell>
          <cell r="BZ23">
            <v>0</v>
          </cell>
          <cell r="CA23">
            <v>0</v>
          </cell>
          <cell r="CB23">
            <v>41</v>
          </cell>
          <cell r="CC23">
            <v>41</v>
          </cell>
          <cell r="CD23">
            <v>0</v>
          </cell>
          <cell r="CE23">
            <v>49</v>
          </cell>
          <cell r="CF23">
            <v>24</v>
          </cell>
          <cell r="CG23">
            <v>0</v>
          </cell>
          <cell r="CH23">
            <v>0</v>
          </cell>
          <cell r="CI23">
            <v>0</v>
          </cell>
          <cell r="CJ23">
            <v>225</v>
          </cell>
          <cell r="CK23">
            <v>0</v>
          </cell>
          <cell r="CL23">
            <v>0</v>
          </cell>
          <cell r="CM23">
            <v>40</v>
          </cell>
          <cell r="CN23">
            <v>9</v>
          </cell>
          <cell r="CO23">
            <v>0</v>
          </cell>
          <cell r="CP23">
            <v>0</v>
          </cell>
          <cell r="CQ23">
            <v>78</v>
          </cell>
          <cell r="CR23">
            <v>0</v>
          </cell>
          <cell r="CS23">
            <v>0</v>
          </cell>
          <cell r="CT23">
            <v>0</v>
          </cell>
          <cell r="CU23">
            <v>58</v>
          </cell>
          <cell r="CV23">
            <v>42</v>
          </cell>
          <cell r="CW23">
            <v>0</v>
          </cell>
          <cell r="CX23">
            <v>155</v>
          </cell>
          <cell r="CY23">
            <v>0</v>
          </cell>
          <cell r="CZ23">
            <v>154</v>
          </cell>
          <cell r="DA23">
            <v>0</v>
          </cell>
          <cell r="DB23">
            <v>0</v>
          </cell>
          <cell r="DC23">
            <v>1</v>
          </cell>
          <cell r="DD23">
            <v>0</v>
          </cell>
          <cell r="DE23">
            <v>0</v>
          </cell>
          <cell r="DF23">
            <v>0</v>
          </cell>
          <cell r="DG23">
            <v>280</v>
          </cell>
          <cell r="DH23">
            <v>0</v>
          </cell>
          <cell r="DI23">
            <v>0</v>
          </cell>
          <cell r="DJ23">
            <v>0</v>
          </cell>
          <cell r="DK23">
            <v>270</v>
          </cell>
          <cell r="DL23">
            <v>2</v>
          </cell>
          <cell r="DM23">
            <v>0</v>
          </cell>
          <cell r="DN23">
            <v>0</v>
          </cell>
          <cell r="DO23">
            <v>273</v>
          </cell>
          <cell r="DP23">
            <v>21306</v>
          </cell>
          <cell r="DQ23">
            <v>0</v>
          </cell>
          <cell r="DR23">
            <v>1488</v>
          </cell>
          <cell r="DS23">
            <v>0</v>
          </cell>
          <cell r="DT23">
            <v>2073</v>
          </cell>
          <cell r="DU23">
            <v>0</v>
          </cell>
          <cell r="DV23">
            <v>270</v>
          </cell>
          <cell r="DW23">
            <v>3344</v>
          </cell>
          <cell r="DX23">
            <v>18</v>
          </cell>
          <cell r="DY23">
            <v>0</v>
          </cell>
          <cell r="DZ23">
            <v>236</v>
          </cell>
          <cell r="EA23">
            <v>1</v>
          </cell>
          <cell r="EB23">
            <v>3205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271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36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Egypt"/>
      <sheetName val="Ghana"/>
      <sheetName val="Kosovo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</sheetNames>
    <sheetDataSet>
      <sheetData sheetId="0"/>
      <sheetData sheetId="1"/>
      <sheetData sheetId="2">
        <row r="29">
          <cell r="B29" t="str">
            <v>J</v>
          </cell>
        </row>
      </sheetData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N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>
        <row r="1">
          <cell r="B1">
            <v>32318</v>
          </cell>
        </row>
        <row r="23">
          <cell r="B23">
            <v>1839</v>
          </cell>
          <cell r="C23">
            <v>0</v>
          </cell>
          <cell r="D23">
            <v>0</v>
          </cell>
          <cell r="E23">
            <v>251</v>
          </cell>
          <cell r="F23">
            <v>45</v>
          </cell>
          <cell r="G23">
            <v>0</v>
          </cell>
          <cell r="H23">
            <v>0</v>
          </cell>
          <cell r="I23">
            <v>2193</v>
          </cell>
          <cell r="J23">
            <v>6250</v>
          </cell>
          <cell r="K23">
            <v>2368</v>
          </cell>
          <cell r="L23">
            <v>12524</v>
          </cell>
          <cell r="M23">
            <v>13677</v>
          </cell>
          <cell r="N23">
            <v>11823</v>
          </cell>
          <cell r="O23">
            <v>14432</v>
          </cell>
          <cell r="P23">
            <v>14996</v>
          </cell>
          <cell r="Q23">
            <v>6321</v>
          </cell>
          <cell r="R23">
            <v>12476</v>
          </cell>
          <cell r="S23">
            <v>14394</v>
          </cell>
          <cell r="T23">
            <v>12594</v>
          </cell>
          <cell r="U23">
            <v>14631</v>
          </cell>
          <cell r="V23">
            <v>8307</v>
          </cell>
          <cell r="W23">
            <v>14856</v>
          </cell>
          <cell r="X23">
            <v>17552</v>
          </cell>
          <cell r="Y23">
            <v>6324</v>
          </cell>
          <cell r="Z23">
            <v>12455</v>
          </cell>
          <cell r="AA23">
            <v>13758</v>
          </cell>
          <cell r="AB23">
            <v>15436</v>
          </cell>
          <cell r="AC23">
            <v>8566</v>
          </cell>
          <cell r="AD23">
            <v>11032</v>
          </cell>
          <cell r="AE23">
            <v>6549</v>
          </cell>
          <cell r="AF23">
            <v>17520</v>
          </cell>
          <cell r="AG23">
            <v>13747</v>
          </cell>
          <cell r="AH23">
            <v>16851</v>
          </cell>
          <cell r="AI23">
            <v>10925</v>
          </cell>
          <cell r="AJ23">
            <v>18468</v>
          </cell>
          <cell r="AK23">
            <v>19563</v>
          </cell>
          <cell r="AL23">
            <v>9886</v>
          </cell>
          <cell r="AM23">
            <v>28074</v>
          </cell>
          <cell r="AN23">
            <v>13293</v>
          </cell>
          <cell r="AO23">
            <v>18309</v>
          </cell>
          <cell r="AP23">
            <v>13796</v>
          </cell>
          <cell r="AQ23">
            <v>15025</v>
          </cell>
          <cell r="AR23">
            <v>10848</v>
          </cell>
          <cell r="AS23">
            <v>14326</v>
          </cell>
          <cell r="AT23">
            <v>19424</v>
          </cell>
          <cell r="AU23">
            <v>19283</v>
          </cell>
          <cell r="AV23">
            <v>27599</v>
          </cell>
          <cell r="AW23">
            <v>13270</v>
          </cell>
          <cell r="AX23">
            <v>22736</v>
          </cell>
          <cell r="AY23">
            <v>19648</v>
          </cell>
          <cell r="AZ23">
            <v>12469</v>
          </cell>
          <cell r="BA23">
            <v>19697</v>
          </cell>
          <cell r="BB23">
            <v>19723</v>
          </cell>
          <cell r="BC23">
            <v>16247</v>
          </cell>
          <cell r="BD23">
            <v>34660</v>
          </cell>
          <cell r="BE23">
            <v>17479</v>
          </cell>
          <cell r="BF23">
            <v>11110</v>
          </cell>
          <cell r="BG23">
            <v>22537</v>
          </cell>
          <cell r="BH23">
            <v>71678</v>
          </cell>
          <cell r="BI23">
            <v>68691</v>
          </cell>
          <cell r="BJ23">
            <v>100214</v>
          </cell>
          <cell r="BK23">
            <v>64558</v>
          </cell>
          <cell r="BL23">
            <v>10553</v>
          </cell>
          <cell r="BM23">
            <v>18381</v>
          </cell>
          <cell r="BN23">
            <v>10983</v>
          </cell>
          <cell r="BO23">
            <v>13309</v>
          </cell>
          <cell r="BP23">
            <v>15117</v>
          </cell>
          <cell r="BQ23">
            <v>15411</v>
          </cell>
          <cell r="BR23">
            <v>8931</v>
          </cell>
          <cell r="BS23">
            <v>27353</v>
          </cell>
          <cell r="BT23">
            <v>26532</v>
          </cell>
          <cell r="BU23">
            <v>38591</v>
          </cell>
          <cell r="BV23">
            <v>10667</v>
          </cell>
          <cell r="BW23">
            <v>345052</v>
          </cell>
          <cell r="BX23">
            <v>35479</v>
          </cell>
          <cell r="BY23">
            <v>213612</v>
          </cell>
          <cell r="BZ23">
            <v>16058</v>
          </cell>
          <cell r="CA23">
            <v>208684</v>
          </cell>
          <cell r="CB23">
            <v>16893</v>
          </cell>
          <cell r="CC23">
            <v>23265</v>
          </cell>
          <cell r="CD23">
            <v>48869</v>
          </cell>
          <cell r="CE23">
            <v>40992</v>
          </cell>
          <cell r="CF23">
            <v>11905</v>
          </cell>
          <cell r="CG23">
            <v>18345</v>
          </cell>
          <cell r="CH23">
            <v>5725</v>
          </cell>
          <cell r="CI23">
            <v>9222</v>
          </cell>
          <cell r="CJ23">
            <v>5652</v>
          </cell>
          <cell r="CK23">
            <v>8642</v>
          </cell>
          <cell r="CL23">
            <v>26424</v>
          </cell>
          <cell r="CM23">
            <v>8688</v>
          </cell>
          <cell r="CN23">
            <v>5740</v>
          </cell>
          <cell r="CO23">
            <v>8533</v>
          </cell>
          <cell r="CP23">
            <v>15816</v>
          </cell>
          <cell r="CQ23">
            <v>14814</v>
          </cell>
          <cell r="CR23">
            <v>10206</v>
          </cell>
          <cell r="CS23">
            <v>30351</v>
          </cell>
          <cell r="CT23">
            <v>6114</v>
          </cell>
          <cell r="CU23">
            <v>6253</v>
          </cell>
          <cell r="CV23">
            <v>12472</v>
          </cell>
          <cell r="CW23">
            <v>6247</v>
          </cell>
          <cell r="CX23">
            <v>10258</v>
          </cell>
          <cell r="CY23">
            <v>3061</v>
          </cell>
          <cell r="CZ23">
            <v>6079</v>
          </cell>
          <cell r="DA23">
            <v>4088</v>
          </cell>
          <cell r="DB23">
            <v>17553</v>
          </cell>
          <cell r="DC23">
            <v>6624</v>
          </cell>
          <cell r="DD23">
            <v>9864</v>
          </cell>
          <cell r="DE23">
            <v>11921</v>
          </cell>
          <cell r="DF23">
            <v>11425</v>
          </cell>
          <cell r="DG23">
            <v>4491</v>
          </cell>
          <cell r="DH23">
            <v>10307</v>
          </cell>
          <cell r="DI23">
            <v>14600</v>
          </cell>
          <cell r="DJ23">
            <v>17673</v>
          </cell>
          <cell r="DK23">
            <v>12361</v>
          </cell>
          <cell r="DL23">
            <v>9473</v>
          </cell>
          <cell r="DM23">
            <v>7605</v>
          </cell>
          <cell r="DN23">
            <v>31380</v>
          </cell>
          <cell r="DO23">
            <v>32095</v>
          </cell>
          <cell r="DP23">
            <v>20137</v>
          </cell>
          <cell r="DQ23">
            <v>9099</v>
          </cell>
          <cell r="DR23">
            <v>19023</v>
          </cell>
          <cell r="DS23">
            <v>13391</v>
          </cell>
          <cell r="DT23">
            <v>8218</v>
          </cell>
          <cell r="DU23">
            <v>10035</v>
          </cell>
          <cell r="DV23">
            <v>10229</v>
          </cell>
          <cell r="DW23">
            <v>31429</v>
          </cell>
          <cell r="DX23">
            <v>10807</v>
          </cell>
          <cell r="DY23">
            <v>34859</v>
          </cell>
          <cell r="DZ23">
            <v>31863</v>
          </cell>
          <cell r="EA23">
            <v>19178</v>
          </cell>
          <cell r="EB23">
            <v>14008</v>
          </cell>
          <cell r="EC23">
            <v>27694</v>
          </cell>
          <cell r="ED23">
            <v>13138</v>
          </cell>
          <cell r="EE23">
            <v>13198</v>
          </cell>
          <cell r="EF23">
            <v>9228</v>
          </cell>
          <cell r="EG23">
            <v>9653</v>
          </cell>
          <cell r="EH23">
            <v>3792</v>
          </cell>
          <cell r="EI23">
            <v>10659</v>
          </cell>
          <cell r="EJ23">
            <v>35011</v>
          </cell>
          <cell r="EK23">
            <v>44541</v>
          </cell>
          <cell r="EL23">
            <v>12775</v>
          </cell>
          <cell r="EM23">
            <v>10052</v>
          </cell>
          <cell r="EN23">
            <v>13838</v>
          </cell>
          <cell r="EO23">
            <v>15050</v>
          </cell>
          <cell r="EP23">
            <v>15871</v>
          </cell>
          <cell r="EQ23">
            <v>7567</v>
          </cell>
          <cell r="ER23">
            <v>8347</v>
          </cell>
          <cell r="ES23">
            <v>8306</v>
          </cell>
          <cell r="ET23">
            <v>15801</v>
          </cell>
          <cell r="EU23">
            <v>15025</v>
          </cell>
          <cell r="EV23">
            <v>41847</v>
          </cell>
          <cell r="EW23">
            <v>29506</v>
          </cell>
          <cell r="EX23">
            <v>89858</v>
          </cell>
          <cell r="EY23">
            <v>27064</v>
          </cell>
          <cell r="EZ23">
            <v>34383</v>
          </cell>
          <cell r="FA23">
            <v>21357</v>
          </cell>
          <cell r="FB23">
            <v>37959</v>
          </cell>
          <cell r="FC23">
            <v>25464</v>
          </cell>
          <cell r="FD23">
            <v>54297</v>
          </cell>
          <cell r="FE23">
            <v>31926</v>
          </cell>
          <cell r="FF23">
            <v>39222</v>
          </cell>
          <cell r="FG23">
            <v>24781</v>
          </cell>
          <cell r="FH23">
            <v>40665</v>
          </cell>
          <cell r="FI23">
            <v>42017</v>
          </cell>
          <cell r="FJ23">
            <v>32272</v>
          </cell>
          <cell r="FK23">
            <v>44606</v>
          </cell>
          <cell r="FL23">
            <v>48473</v>
          </cell>
          <cell r="FM23">
            <v>16097</v>
          </cell>
          <cell r="FN23">
            <v>56664</v>
          </cell>
          <cell r="FO23">
            <v>16880</v>
          </cell>
          <cell r="FP23">
            <v>31100</v>
          </cell>
          <cell r="FQ23">
            <v>44127</v>
          </cell>
          <cell r="FR23">
            <v>38443</v>
          </cell>
          <cell r="FS23">
            <v>25576</v>
          </cell>
          <cell r="FT23">
            <v>46593</v>
          </cell>
          <cell r="FU23">
            <v>33888</v>
          </cell>
          <cell r="FV23">
            <v>39758</v>
          </cell>
          <cell r="FW23">
            <v>35109</v>
          </cell>
          <cell r="FX23">
            <v>0</v>
          </cell>
          <cell r="FY23">
            <v>0</v>
          </cell>
        </row>
      </sheetData>
      <sheetData sheetId="1">
        <row r="1">
          <cell r="B1">
            <v>1250111</v>
          </cell>
        </row>
        <row r="23">
          <cell r="B23">
            <v>271127</v>
          </cell>
          <cell r="C23">
            <v>242081</v>
          </cell>
          <cell r="D23">
            <v>352619</v>
          </cell>
          <cell r="E23">
            <v>450664</v>
          </cell>
          <cell r="F23">
            <v>559611</v>
          </cell>
          <cell r="G23">
            <v>584791</v>
          </cell>
          <cell r="H23">
            <v>555659</v>
          </cell>
          <cell r="I23">
            <v>576889</v>
          </cell>
          <cell r="J23">
            <v>507244</v>
          </cell>
          <cell r="K23">
            <v>550627</v>
          </cell>
          <cell r="L23">
            <v>460725</v>
          </cell>
          <cell r="M23">
            <v>387432</v>
          </cell>
          <cell r="N23">
            <v>1269068</v>
          </cell>
          <cell r="O23">
            <v>1321082</v>
          </cell>
          <cell r="P23">
            <v>1591370</v>
          </cell>
          <cell r="Q23">
            <v>5113840</v>
          </cell>
          <cell r="R23">
            <v>5927431</v>
          </cell>
          <cell r="S23">
            <v>5096274</v>
          </cell>
          <cell r="T23">
            <v>5512812</v>
          </cell>
          <cell r="U23">
            <v>5140656</v>
          </cell>
          <cell r="V23">
            <v>5133394</v>
          </cell>
          <cell r="W23">
            <v>4425019</v>
          </cell>
          <cell r="X23">
            <v>1673889</v>
          </cell>
          <cell r="Y23">
            <v>1182458</v>
          </cell>
          <cell r="Z23">
            <v>1296988</v>
          </cell>
          <cell r="AA23">
            <v>1362592</v>
          </cell>
          <cell r="AB23">
            <v>1821629</v>
          </cell>
          <cell r="AC23">
            <v>920954</v>
          </cell>
          <cell r="AD23">
            <v>1723692</v>
          </cell>
          <cell r="AE23">
            <v>1334066</v>
          </cell>
          <cell r="AF23">
            <v>1293157</v>
          </cell>
          <cell r="AG23">
            <v>1265393</v>
          </cell>
          <cell r="AH23">
            <v>1995891</v>
          </cell>
          <cell r="AI23">
            <v>2045261</v>
          </cell>
          <cell r="AJ23">
            <v>1865750</v>
          </cell>
          <cell r="AK23">
            <v>1297336</v>
          </cell>
          <cell r="AL23">
            <v>796961</v>
          </cell>
          <cell r="AM23">
            <v>556755</v>
          </cell>
          <cell r="AN23">
            <v>707911</v>
          </cell>
          <cell r="AO23">
            <v>900776</v>
          </cell>
          <cell r="AP23">
            <v>832185</v>
          </cell>
          <cell r="AQ23">
            <v>906750</v>
          </cell>
          <cell r="AR23">
            <v>853328</v>
          </cell>
          <cell r="AS23">
            <v>1485054</v>
          </cell>
          <cell r="AT23">
            <v>1543229</v>
          </cell>
          <cell r="AU23">
            <v>1918121</v>
          </cell>
          <cell r="AV23">
            <v>1344857</v>
          </cell>
          <cell r="AW23">
            <v>654479</v>
          </cell>
          <cell r="AX23">
            <v>640999</v>
          </cell>
          <cell r="AY23">
            <v>813742</v>
          </cell>
          <cell r="AZ23">
            <v>1060360</v>
          </cell>
          <cell r="BA23">
            <v>1113974</v>
          </cell>
          <cell r="BB23">
            <v>1049040</v>
          </cell>
          <cell r="BC23">
            <v>766187</v>
          </cell>
          <cell r="BD23">
            <v>1285680</v>
          </cell>
          <cell r="BE23">
            <v>1180643</v>
          </cell>
          <cell r="BF23">
            <v>1359645</v>
          </cell>
          <cell r="BG23">
            <v>1425071</v>
          </cell>
          <cell r="BH23">
            <v>1417745</v>
          </cell>
          <cell r="BI23">
            <v>1134333</v>
          </cell>
          <cell r="BJ23">
            <v>575485</v>
          </cell>
          <cell r="BK23">
            <v>381046</v>
          </cell>
          <cell r="BL23">
            <v>529076</v>
          </cell>
          <cell r="BM23">
            <v>492492</v>
          </cell>
          <cell r="BN23">
            <v>660654</v>
          </cell>
          <cell r="BO23">
            <v>836280</v>
          </cell>
          <cell r="BP23">
            <v>693973</v>
          </cell>
          <cell r="BQ23">
            <v>794629</v>
          </cell>
          <cell r="BR23">
            <v>1038493</v>
          </cell>
          <cell r="BS23">
            <v>1089782</v>
          </cell>
          <cell r="BT23">
            <v>803743</v>
          </cell>
          <cell r="BU23">
            <v>504303</v>
          </cell>
          <cell r="BV23">
            <v>577148</v>
          </cell>
          <cell r="BW23">
            <v>476091</v>
          </cell>
          <cell r="BX23">
            <v>506106</v>
          </cell>
          <cell r="BY23">
            <v>514892</v>
          </cell>
          <cell r="BZ23">
            <v>640283</v>
          </cell>
          <cell r="CA23">
            <v>711379</v>
          </cell>
          <cell r="CB23">
            <v>535987</v>
          </cell>
          <cell r="CC23">
            <v>662559</v>
          </cell>
          <cell r="CD23">
            <v>754907</v>
          </cell>
          <cell r="CE23">
            <v>759721</v>
          </cell>
          <cell r="CF23">
            <v>774798</v>
          </cell>
          <cell r="CG23">
            <v>303133</v>
          </cell>
          <cell r="CH23">
            <v>317092</v>
          </cell>
          <cell r="CI23">
            <v>321787</v>
          </cell>
          <cell r="CJ23">
            <v>237113</v>
          </cell>
          <cell r="CK23">
            <v>249355</v>
          </cell>
          <cell r="CL23">
            <v>326367</v>
          </cell>
          <cell r="CM23">
            <v>225923</v>
          </cell>
          <cell r="CN23">
            <v>256343</v>
          </cell>
          <cell r="CO23">
            <v>342667</v>
          </cell>
          <cell r="CP23">
            <v>411217</v>
          </cell>
          <cell r="CQ23">
            <v>623856</v>
          </cell>
          <cell r="CR23">
            <v>609580</v>
          </cell>
          <cell r="CS23">
            <v>500368</v>
          </cell>
          <cell r="CT23">
            <v>570283</v>
          </cell>
          <cell r="CU23">
            <v>472969</v>
          </cell>
          <cell r="CV23">
            <v>394569</v>
          </cell>
          <cell r="CW23">
            <v>307692</v>
          </cell>
          <cell r="CX23">
            <v>506545</v>
          </cell>
          <cell r="CY23">
            <v>446333</v>
          </cell>
          <cell r="CZ23">
            <v>446810</v>
          </cell>
          <cell r="DA23">
            <v>878602</v>
          </cell>
          <cell r="DB23">
            <v>612843</v>
          </cell>
          <cell r="DC23">
            <v>928153</v>
          </cell>
          <cell r="DD23">
            <v>720695</v>
          </cell>
          <cell r="DE23">
            <v>239860</v>
          </cell>
          <cell r="DF23">
            <v>423910</v>
          </cell>
          <cell r="DG23">
            <v>311610</v>
          </cell>
          <cell r="DH23">
            <v>361141</v>
          </cell>
          <cell r="DI23">
            <v>233909</v>
          </cell>
          <cell r="DJ23">
            <v>293961</v>
          </cell>
          <cell r="DK23">
            <v>268629</v>
          </cell>
          <cell r="DL23">
            <v>363262</v>
          </cell>
          <cell r="DM23">
            <v>443767</v>
          </cell>
          <cell r="DN23">
            <v>423567</v>
          </cell>
          <cell r="DO23">
            <v>490170</v>
          </cell>
          <cell r="DP23">
            <v>432274</v>
          </cell>
          <cell r="DQ23">
            <v>327028</v>
          </cell>
          <cell r="DR23">
            <v>314836</v>
          </cell>
          <cell r="DS23">
            <v>208452</v>
          </cell>
          <cell r="DT23">
            <v>283019</v>
          </cell>
          <cell r="DU23">
            <v>346953</v>
          </cell>
          <cell r="DV23">
            <v>418875</v>
          </cell>
          <cell r="DW23">
            <v>357457</v>
          </cell>
          <cell r="DX23">
            <v>264637</v>
          </cell>
          <cell r="DY23">
            <v>333438</v>
          </cell>
          <cell r="DZ23">
            <v>383879</v>
          </cell>
          <cell r="EA23">
            <v>616673</v>
          </cell>
          <cell r="EB23">
            <v>422288</v>
          </cell>
          <cell r="EC23">
            <v>348607</v>
          </cell>
          <cell r="ED23">
            <v>447179</v>
          </cell>
          <cell r="EE23">
            <v>243316</v>
          </cell>
          <cell r="EF23">
            <v>218102</v>
          </cell>
          <cell r="EG23">
            <v>362057</v>
          </cell>
          <cell r="EH23">
            <v>488486</v>
          </cell>
          <cell r="EI23">
            <v>433919</v>
          </cell>
          <cell r="EJ23">
            <v>387216</v>
          </cell>
          <cell r="EK23">
            <v>453941</v>
          </cell>
          <cell r="EL23">
            <v>462659</v>
          </cell>
          <cell r="EM23">
            <v>560718</v>
          </cell>
          <cell r="EN23">
            <v>371996</v>
          </cell>
          <cell r="EO23">
            <v>204175</v>
          </cell>
          <cell r="EP23">
            <v>241032</v>
          </cell>
          <cell r="EQ23">
            <v>198005</v>
          </cell>
          <cell r="ER23">
            <v>336773</v>
          </cell>
          <cell r="ES23">
            <v>473188</v>
          </cell>
          <cell r="ET23">
            <v>667559</v>
          </cell>
          <cell r="EU23">
            <v>648804</v>
          </cell>
          <cell r="EV23">
            <v>798545</v>
          </cell>
          <cell r="EW23">
            <v>1335413</v>
          </cell>
          <cell r="EX23">
            <v>1285664</v>
          </cell>
          <cell r="EY23">
            <v>1869774</v>
          </cell>
          <cell r="EZ23">
            <v>1299165</v>
          </cell>
          <cell r="FA23">
            <v>389594</v>
          </cell>
          <cell r="FB23">
            <v>427195</v>
          </cell>
          <cell r="FC23">
            <v>300738</v>
          </cell>
          <cell r="FD23">
            <v>442812</v>
          </cell>
          <cell r="FE23">
            <v>361352</v>
          </cell>
          <cell r="FF23">
            <v>486974</v>
          </cell>
          <cell r="FG23">
            <v>425183</v>
          </cell>
          <cell r="FH23">
            <v>498287</v>
          </cell>
          <cell r="FI23">
            <v>689079</v>
          </cell>
          <cell r="FJ23">
            <v>680933</v>
          </cell>
          <cell r="FK23">
            <v>698730</v>
          </cell>
          <cell r="FL23">
            <v>402364</v>
          </cell>
          <cell r="FM23">
            <v>320188</v>
          </cell>
          <cell r="FN23">
            <v>345746</v>
          </cell>
          <cell r="FO23">
            <v>215942</v>
          </cell>
          <cell r="FP23">
            <v>272023</v>
          </cell>
          <cell r="FQ23">
            <v>359211</v>
          </cell>
          <cell r="FR23">
            <v>349195</v>
          </cell>
          <cell r="FS23">
            <v>315718</v>
          </cell>
          <cell r="FT23">
            <v>355928</v>
          </cell>
          <cell r="FU23">
            <v>450469</v>
          </cell>
          <cell r="FV23">
            <v>563360</v>
          </cell>
          <cell r="FW23">
            <v>0</v>
          </cell>
          <cell r="FX23">
            <v>0</v>
          </cell>
          <cell r="FY23">
            <v>0</v>
          </cell>
        </row>
      </sheetData>
      <sheetData sheetId="2">
        <row r="1">
          <cell r="B1">
            <v>0</v>
          </cell>
        </row>
        <row r="23">
          <cell r="B23">
            <v>7940</v>
          </cell>
          <cell r="C23">
            <v>12365</v>
          </cell>
          <cell r="D23">
            <v>8009</v>
          </cell>
          <cell r="E23">
            <v>36841</v>
          </cell>
          <cell r="F23">
            <v>63803</v>
          </cell>
          <cell r="G23">
            <v>51798</v>
          </cell>
          <cell r="H23">
            <v>37236</v>
          </cell>
          <cell r="I23">
            <v>36838</v>
          </cell>
          <cell r="J23">
            <v>48210</v>
          </cell>
          <cell r="K23">
            <v>62771</v>
          </cell>
          <cell r="L23">
            <v>39149</v>
          </cell>
          <cell r="M23">
            <v>25432</v>
          </cell>
          <cell r="N23">
            <v>768545</v>
          </cell>
          <cell r="O23">
            <v>902087</v>
          </cell>
          <cell r="P23">
            <v>1104736</v>
          </cell>
          <cell r="Q23">
            <v>4481734</v>
          </cell>
          <cell r="R23">
            <v>5152853</v>
          </cell>
          <cell r="S23">
            <v>4484708</v>
          </cell>
          <cell r="T23">
            <v>4915065</v>
          </cell>
          <cell r="U23">
            <v>4192206</v>
          </cell>
          <cell r="V23">
            <v>4407071</v>
          </cell>
          <cell r="W23">
            <v>3708966</v>
          </cell>
          <cell r="X23">
            <v>1054492</v>
          </cell>
          <cell r="Y23">
            <v>783130</v>
          </cell>
          <cell r="Z23">
            <v>784306</v>
          </cell>
          <cell r="AA23">
            <v>810877</v>
          </cell>
          <cell r="AB23">
            <v>1396006</v>
          </cell>
          <cell r="AC23">
            <v>461456</v>
          </cell>
          <cell r="AD23">
            <v>994752</v>
          </cell>
          <cell r="AE23">
            <v>734775</v>
          </cell>
          <cell r="AF23">
            <v>728308</v>
          </cell>
          <cell r="AG23">
            <v>675754</v>
          </cell>
          <cell r="AH23">
            <v>1008595</v>
          </cell>
          <cell r="AI23">
            <v>1020242</v>
          </cell>
          <cell r="AJ23">
            <v>987022</v>
          </cell>
          <cell r="AK23">
            <v>705344</v>
          </cell>
          <cell r="AL23">
            <v>79445</v>
          </cell>
          <cell r="AM23">
            <v>123412</v>
          </cell>
          <cell r="AN23">
            <v>134800</v>
          </cell>
          <cell r="AO23">
            <v>331777</v>
          </cell>
          <cell r="AP23">
            <v>301000</v>
          </cell>
          <cell r="AQ23">
            <v>227398</v>
          </cell>
          <cell r="AR23">
            <v>174748</v>
          </cell>
          <cell r="AS23">
            <v>593741</v>
          </cell>
          <cell r="AT23">
            <v>587897</v>
          </cell>
          <cell r="AU23">
            <v>592305</v>
          </cell>
          <cell r="AV23">
            <v>385546</v>
          </cell>
          <cell r="AW23">
            <v>85692</v>
          </cell>
          <cell r="AX23">
            <v>76369</v>
          </cell>
          <cell r="AY23">
            <v>308332</v>
          </cell>
          <cell r="AZ23">
            <v>520023</v>
          </cell>
          <cell r="BA23">
            <v>574319</v>
          </cell>
          <cell r="BB23">
            <v>453427</v>
          </cell>
          <cell r="BC23">
            <v>117329</v>
          </cell>
          <cell r="BD23">
            <v>437170</v>
          </cell>
          <cell r="BE23">
            <v>452898</v>
          </cell>
          <cell r="BF23">
            <v>493593</v>
          </cell>
          <cell r="BG23">
            <v>684895</v>
          </cell>
          <cell r="BH23">
            <v>789387</v>
          </cell>
          <cell r="BI23">
            <v>739307</v>
          </cell>
          <cell r="BJ23">
            <v>73198</v>
          </cell>
          <cell r="BK23">
            <v>70923</v>
          </cell>
          <cell r="BL23">
            <v>83495</v>
          </cell>
          <cell r="BM23">
            <v>109451</v>
          </cell>
          <cell r="BN23">
            <v>84652</v>
          </cell>
          <cell r="BO23">
            <v>140585</v>
          </cell>
          <cell r="BP23">
            <v>106419</v>
          </cell>
          <cell r="BQ23">
            <v>87978</v>
          </cell>
          <cell r="BR23">
            <v>165085</v>
          </cell>
          <cell r="BS23">
            <v>262993</v>
          </cell>
          <cell r="BT23">
            <v>140404</v>
          </cell>
          <cell r="BU23">
            <v>71511</v>
          </cell>
          <cell r="BV23">
            <v>87064</v>
          </cell>
          <cell r="BW23">
            <v>75441</v>
          </cell>
          <cell r="BX23">
            <v>154705</v>
          </cell>
          <cell r="BY23">
            <v>113809</v>
          </cell>
          <cell r="BZ23">
            <v>148257</v>
          </cell>
          <cell r="CA23">
            <v>134378</v>
          </cell>
          <cell r="CB23">
            <v>73566</v>
          </cell>
          <cell r="CC23">
            <v>81644</v>
          </cell>
          <cell r="CD23">
            <v>155185</v>
          </cell>
          <cell r="CE23">
            <v>146780</v>
          </cell>
          <cell r="CF23">
            <v>251327</v>
          </cell>
          <cell r="CG23">
            <v>75208</v>
          </cell>
          <cell r="CH23">
            <v>50896</v>
          </cell>
          <cell r="CI23">
            <v>37932</v>
          </cell>
          <cell r="CJ23">
            <v>52078</v>
          </cell>
          <cell r="CK23">
            <v>65660</v>
          </cell>
          <cell r="CL23">
            <v>62479</v>
          </cell>
          <cell r="CM23">
            <v>25588</v>
          </cell>
          <cell r="CN23">
            <v>21064</v>
          </cell>
          <cell r="CO23">
            <v>23263</v>
          </cell>
          <cell r="CP23">
            <v>73789</v>
          </cell>
          <cell r="CQ23">
            <v>132175</v>
          </cell>
          <cell r="CR23">
            <v>172976</v>
          </cell>
          <cell r="CS23">
            <v>76467</v>
          </cell>
          <cell r="CT23">
            <v>49516</v>
          </cell>
          <cell r="CU23">
            <v>25507</v>
          </cell>
          <cell r="CV23">
            <v>28398</v>
          </cell>
          <cell r="CW23">
            <v>57379</v>
          </cell>
          <cell r="CX23">
            <v>72270</v>
          </cell>
          <cell r="CY23">
            <v>64570</v>
          </cell>
          <cell r="CZ23">
            <v>76185</v>
          </cell>
          <cell r="DA23">
            <v>85915</v>
          </cell>
          <cell r="DB23">
            <v>94345</v>
          </cell>
          <cell r="DC23">
            <v>63350</v>
          </cell>
          <cell r="DD23">
            <v>12590</v>
          </cell>
          <cell r="DE23">
            <v>17810</v>
          </cell>
          <cell r="DF23">
            <v>41257</v>
          </cell>
          <cell r="DG23">
            <v>8729</v>
          </cell>
          <cell r="DH23">
            <v>20237</v>
          </cell>
          <cell r="DI23">
            <v>19427</v>
          </cell>
          <cell r="DJ23">
            <v>40332</v>
          </cell>
          <cell r="DK23">
            <v>40211</v>
          </cell>
          <cell r="DL23">
            <v>42348</v>
          </cell>
          <cell r="DM23">
            <v>39849</v>
          </cell>
          <cell r="DN23">
            <v>49859</v>
          </cell>
          <cell r="DO23">
            <v>54392</v>
          </cell>
          <cell r="DP23">
            <v>55603</v>
          </cell>
          <cell r="DQ23">
            <v>46904</v>
          </cell>
          <cell r="DR23">
            <v>62009</v>
          </cell>
          <cell r="DS23">
            <v>49898</v>
          </cell>
          <cell r="DT23">
            <v>17429</v>
          </cell>
          <cell r="DU23">
            <v>110341</v>
          </cell>
          <cell r="DV23">
            <v>246212</v>
          </cell>
          <cell r="DW23">
            <v>186315</v>
          </cell>
          <cell r="DX23">
            <v>79747</v>
          </cell>
          <cell r="DY23">
            <v>33458</v>
          </cell>
          <cell r="DZ23">
            <v>116994</v>
          </cell>
          <cell r="EA23">
            <v>217540</v>
          </cell>
          <cell r="EB23">
            <v>100382</v>
          </cell>
          <cell r="EC23">
            <v>63564</v>
          </cell>
          <cell r="ED23">
            <v>147832</v>
          </cell>
          <cell r="EE23">
            <v>59356</v>
          </cell>
          <cell r="EF23">
            <v>49558</v>
          </cell>
          <cell r="EG23">
            <v>116285</v>
          </cell>
          <cell r="EH23">
            <v>238271</v>
          </cell>
          <cell r="EI23">
            <v>174785</v>
          </cell>
          <cell r="EJ23">
            <v>165053</v>
          </cell>
          <cell r="EK23">
            <v>174132</v>
          </cell>
          <cell r="EL23">
            <v>185498</v>
          </cell>
          <cell r="EM23">
            <v>297081</v>
          </cell>
          <cell r="EN23">
            <v>163546</v>
          </cell>
          <cell r="EO23">
            <v>55275</v>
          </cell>
          <cell r="EP23">
            <v>80687</v>
          </cell>
          <cell r="EQ23">
            <v>75066</v>
          </cell>
          <cell r="ER23">
            <v>67264</v>
          </cell>
          <cell r="ES23">
            <v>144956</v>
          </cell>
          <cell r="ET23">
            <v>133537</v>
          </cell>
          <cell r="EU23">
            <v>97936</v>
          </cell>
          <cell r="EV23">
            <v>43068</v>
          </cell>
          <cell r="EW23">
            <v>111953</v>
          </cell>
          <cell r="EX23">
            <v>88818</v>
          </cell>
          <cell r="EY23">
            <v>110885</v>
          </cell>
          <cell r="EZ23">
            <v>243883</v>
          </cell>
          <cell r="FA23">
            <v>33986</v>
          </cell>
          <cell r="FB23">
            <v>82667</v>
          </cell>
          <cell r="FC23">
            <v>54524</v>
          </cell>
          <cell r="FD23">
            <v>83389</v>
          </cell>
          <cell r="FE23">
            <v>85852</v>
          </cell>
          <cell r="FF23">
            <v>63567</v>
          </cell>
          <cell r="FG23">
            <v>47061</v>
          </cell>
          <cell r="FH23">
            <v>41876</v>
          </cell>
          <cell r="FI23">
            <v>43685</v>
          </cell>
          <cell r="FJ23">
            <v>188751</v>
          </cell>
          <cell r="FK23">
            <v>87522</v>
          </cell>
          <cell r="FL23">
            <v>48155</v>
          </cell>
          <cell r="FM23">
            <v>64476</v>
          </cell>
          <cell r="FN23">
            <v>39740</v>
          </cell>
          <cell r="FO23">
            <v>14308</v>
          </cell>
          <cell r="FP23">
            <v>7831</v>
          </cell>
          <cell r="FQ23">
            <v>21983</v>
          </cell>
          <cell r="FR23">
            <v>10166</v>
          </cell>
          <cell r="FS23">
            <v>9805</v>
          </cell>
          <cell r="FT23">
            <v>8605</v>
          </cell>
          <cell r="FU23">
            <v>28840</v>
          </cell>
          <cell r="FV23">
            <v>67731</v>
          </cell>
          <cell r="FW23">
            <v>0</v>
          </cell>
          <cell r="FX23">
            <v>0</v>
          </cell>
          <cell r="FY23">
            <v>0</v>
          </cell>
        </row>
      </sheetData>
      <sheetData sheetId="3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146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13725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3993</v>
          </cell>
          <cell r="AP23">
            <v>0</v>
          </cell>
          <cell r="AQ23">
            <v>0</v>
          </cell>
          <cell r="AR23">
            <v>0</v>
          </cell>
          <cell r="AS23">
            <v>12117</v>
          </cell>
          <cell r="AT23">
            <v>1342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2549</v>
          </cell>
          <cell r="BG23">
            <v>140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839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1001</v>
          </cell>
          <cell r="CS23">
            <v>767</v>
          </cell>
          <cell r="CT23">
            <v>883</v>
          </cell>
          <cell r="CU23">
            <v>1004</v>
          </cell>
          <cell r="CV23">
            <v>473</v>
          </cell>
          <cell r="CW23">
            <v>590</v>
          </cell>
          <cell r="CX23">
            <v>1241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39</v>
          </cell>
          <cell r="DE23">
            <v>55</v>
          </cell>
          <cell r="DF23">
            <v>8</v>
          </cell>
          <cell r="DG23">
            <v>4</v>
          </cell>
          <cell r="DH23">
            <v>2</v>
          </cell>
          <cell r="DI23">
            <v>9</v>
          </cell>
          <cell r="DJ23">
            <v>52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50360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14602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898</v>
          </cell>
          <cell r="EH23">
            <v>3517</v>
          </cell>
          <cell r="EI23">
            <v>0</v>
          </cell>
          <cell r="EJ23">
            <v>0</v>
          </cell>
          <cell r="EK23">
            <v>852</v>
          </cell>
          <cell r="EL23">
            <v>1745</v>
          </cell>
          <cell r="EM23">
            <v>2668</v>
          </cell>
          <cell r="EN23">
            <v>3610</v>
          </cell>
          <cell r="EO23">
            <v>3506</v>
          </cell>
          <cell r="EP23">
            <v>3127</v>
          </cell>
          <cell r="EQ23">
            <v>3049</v>
          </cell>
          <cell r="ER23">
            <v>4053</v>
          </cell>
          <cell r="ES23">
            <v>2088</v>
          </cell>
          <cell r="ET23">
            <v>4130</v>
          </cell>
          <cell r="EU23">
            <v>3046</v>
          </cell>
          <cell r="EV23">
            <v>3008</v>
          </cell>
          <cell r="EW23">
            <v>43</v>
          </cell>
          <cell r="EX23">
            <v>88</v>
          </cell>
          <cell r="EY23">
            <v>3266</v>
          </cell>
          <cell r="EZ23">
            <v>4514</v>
          </cell>
          <cell r="FA23">
            <v>3298</v>
          </cell>
          <cell r="FB23">
            <v>5508</v>
          </cell>
          <cell r="FC23">
            <v>44</v>
          </cell>
          <cell r="FD23">
            <v>42</v>
          </cell>
          <cell r="FE23">
            <v>28</v>
          </cell>
          <cell r="FF23">
            <v>102</v>
          </cell>
          <cell r="FG23">
            <v>95</v>
          </cell>
          <cell r="FH23">
            <v>7851</v>
          </cell>
          <cell r="FI23">
            <v>7878</v>
          </cell>
          <cell r="FJ23">
            <v>15596</v>
          </cell>
          <cell r="FK23">
            <v>15914</v>
          </cell>
          <cell r="FL23">
            <v>11747</v>
          </cell>
          <cell r="FM23">
            <v>11844</v>
          </cell>
          <cell r="FN23">
            <v>11882</v>
          </cell>
          <cell r="FO23">
            <v>15388</v>
          </cell>
          <cell r="FP23">
            <v>11685</v>
          </cell>
          <cell r="FQ23">
            <v>19621</v>
          </cell>
          <cell r="FR23">
            <v>15499</v>
          </cell>
          <cell r="FS23">
            <v>15541</v>
          </cell>
          <cell r="FT23">
            <v>23804</v>
          </cell>
          <cell r="FU23">
            <v>10475</v>
          </cell>
          <cell r="FV23">
            <v>15757</v>
          </cell>
          <cell r="FW23">
            <v>0</v>
          </cell>
          <cell r="FX23">
            <v>0</v>
          </cell>
          <cell r="FY23">
            <v>0</v>
          </cell>
        </row>
      </sheetData>
      <sheetData sheetId="4">
        <row r="1">
          <cell r="B1">
            <v>0</v>
          </cell>
        </row>
        <row r="23">
          <cell r="B23">
            <v>921</v>
          </cell>
          <cell r="C23">
            <v>4575</v>
          </cell>
          <cell r="D23">
            <v>0</v>
          </cell>
          <cell r="E23">
            <v>258</v>
          </cell>
          <cell r="F23">
            <v>9794</v>
          </cell>
          <cell r="G23">
            <v>3737</v>
          </cell>
          <cell r="H23">
            <v>0</v>
          </cell>
          <cell r="I23">
            <v>152</v>
          </cell>
          <cell r="J23">
            <v>94</v>
          </cell>
          <cell r="K23">
            <v>447</v>
          </cell>
          <cell r="L23">
            <v>178</v>
          </cell>
          <cell r="M23">
            <v>1155</v>
          </cell>
          <cell r="N23">
            <v>156</v>
          </cell>
          <cell r="O23">
            <v>266</v>
          </cell>
          <cell r="P23">
            <v>369</v>
          </cell>
          <cell r="Q23">
            <v>294</v>
          </cell>
          <cell r="R23">
            <v>209</v>
          </cell>
          <cell r="S23">
            <v>140</v>
          </cell>
          <cell r="T23">
            <v>3343</v>
          </cell>
          <cell r="U23">
            <v>2650</v>
          </cell>
          <cell r="V23">
            <v>4557</v>
          </cell>
          <cell r="W23">
            <v>3697</v>
          </cell>
          <cell r="X23">
            <v>6974</v>
          </cell>
          <cell r="Y23">
            <v>2972</v>
          </cell>
          <cell r="Z23">
            <v>1888</v>
          </cell>
          <cell r="AA23">
            <v>16378</v>
          </cell>
          <cell r="AB23">
            <v>1623</v>
          </cell>
          <cell r="AC23">
            <v>0</v>
          </cell>
          <cell r="AD23">
            <v>10107</v>
          </cell>
          <cell r="AE23">
            <v>11240</v>
          </cell>
          <cell r="AF23">
            <v>14206</v>
          </cell>
          <cell r="AG23">
            <v>17223</v>
          </cell>
          <cell r="AH23">
            <v>32512</v>
          </cell>
          <cell r="AI23">
            <v>28160</v>
          </cell>
          <cell r="AJ23">
            <v>14913</v>
          </cell>
          <cell r="AK23">
            <v>11099</v>
          </cell>
          <cell r="AL23">
            <v>1727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23956</v>
          </cell>
          <cell r="AV23">
            <v>410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22781</v>
          </cell>
          <cell r="BE23">
            <v>30818</v>
          </cell>
          <cell r="BF23">
            <v>25320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3319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2929</v>
          </cell>
          <cell r="BR23">
            <v>3290</v>
          </cell>
          <cell r="BS23">
            <v>0</v>
          </cell>
          <cell r="BT23">
            <v>0</v>
          </cell>
          <cell r="BU23">
            <v>0</v>
          </cell>
          <cell r="BV23">
            <v>7201</v>
          </cell>
          <cell r="BW23">
            <v>3069</v>
          </cell>
          <cell r="BX23">
            <v>55</v>
          </cell>
          <cell r="BY23">
            <v>6294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2989</v>
          </cell>
          <cell r="CH23">
            <v>0</v>
          </cell>
          <cell r="CI23">
            <v>0</v>
          </cell>
          <cell r="CJ23">
            <v>0</v>
          </cell>
          <cell r="CK23">
            <v>3153</v>
          </cell>
          <cell r="CL23">
            <v>0</v>
          </cell>
          <cell r="CM23">
            <v>0</v>
          </cell>
          <cell r="CN23">
            <v>5991</v>
          </cell>
          <cell r="CO23">
            <v>5551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1795</v>
          </cell>
          <cell r="CU23">
            <v>0</v>
          </cell>
          <cell r="CV23">
            <v>0</v>
          </cell>
          <cell r="CW23">
            <v>49</v>
          </cell>
          <cell r="CX23">
            <v>0</v>
          </cell>
          <cell r="CY23">
            <v>0</v>
          </cell>
          <cell r="CZ23">
            <v>304</v>
          </cell>
          <cell r="DA23">
            <v>722</v>
          </cell>
          <cell r="DB23">
            <v>0</v>
          </cell>
          <cell r="DC23">
            <v>0</v>
          </cell>
          <cell r="DD23">
            <v>0</v>
          </cell>
          <cell r="DE23">
            <v>821</v>
          </cell>
          <cell r="DF23">
            <v>10398</v>
          </cell>
          <cell r="DG23">
            <v>0</v>
          </cell>
          <cell r="DH23">
            <v>0</v>
          </cell>
          <cell r="DI23">
            <v>0</v>
          </cell>
          <cell r="DJ23">
            <v>121</v>
          </cell>
          <cell r="DK23">
            <v>0</v>
          </cell>
          <cell r="DL23">
            <v>267</v>
          </cell>
          <cell r="DM23">
            <v>1082</v>
          </cell>
          <cell r="DN23">
            <v>0</v>
          </cell>
          <cell r="DO23">
            <v>0</v>
          </cell>
          <cell r="DP23">
            <v>0</v>
          </cell>
          <cell r="DQ23">
            <v>128</v>
          </cell>
          <cell r="DR23">
            <v>14157</v>
          </cell>
          <cell r="DS23">
            <v>2587</v>
          </cell>
          <cell r="DT23">
            <v>12000</v>
          </cell>
          <cell r="DU23">
            <v>47714</v>
          </cell>
          <cell r="DV23">
            <v>23860</v>
          </cell>
          <cell r="DW23">
            <v>28723</v>
          </cell>
          <cell r="DX23">
            <v>4849</v>
          </cell>
          <cell r="DY23">
            <v>262</v>
          </cell>
          <cell r="DZ23">
            <v>8162</v>
          </cell>
          <cell r="EA23">
            <v>16574</v>
          </cell>
          <cell r="EB23">
            <v>4045</v>
          </cell>
          <cell r="EC23">
            <v>4085</v>
          </cell>
          <cell r="ED23">
            <v>644</v>
          </cell>
          <cell r="EE23">
            <v>2374</v>
          </cell>
          <cell r="EF23">
            <v>8398</v>
          </cell>
          <cell r="EG23">
            <v>24568</v>
          </cell>
          <cell r="EH23">
            <v>4307</v>
          </cell>
          <cell r="EI23">
            <v>12052</v>
          </cell>
          <cell r="EJ23">
            <v>529</v>
          </cell>
          <cell r="EK23">
            <v>18125</v>
          </cell>
          <cell r="EL23">
            <v>5211</v>
          </cell>
          <cell r="EM23">
            <v>3667</v>
          </cell>
          <cell r="EN23">
            <v>7016</v>
          </cell>
          <cell r="EO23">
            <v>9282</v>
          </cell>
          <cell r="EP23">
            <v>263</v>
          </cell>
          <cell r="EQ23">
            <v>3065</v>
          </cell>
          <cell r="ER23">
            <v>5794</v>
          </cell>
          <cell r="ES23">
            <v>889</v>
          </cell>
          <cell r="ET23">
            <v>1077</v>
          </cell>
          <cell r="EU23">
            <v>1060</v>
          </cell>
          <cell r="EV23">
            <v>509</v>
          </cell>
          <cell r="EW23">
            <v>2231</v>
          </cell>
          <cell r="EX23">
            <v>459</v>
          </cell>
          <cell r="EY23">
            <v>728</v>
          </cell>
          <cell r="EZ23">
            <v>440</v>
          </cell>
          <cell r="FA23">
            <v>1225</v>
          </cell>
          <cell r="FB23">
            <v>55</v>
          </cell>
          <cell r="FC23">
            <v>1991</v>
          </cell>
          <cell r="FD23">
            <v>534</v>
          </cell>
          <cell r="FE23">
            <v>1160</v>
          </cell>
          <cell r="FF23">
            <v>1328</v>
          </cell>
          <cell r="FG23">
            <v>619</v>
          </cell>
          <cell r="FH23">
            <v>306</v>
          </cell>
          <cell r="FI23">
            <v>668</v>
          </cell>
          <cell r="FJ23">
            <v>1401</v>
          </cell>
          <cell r="FK23">
            <v>121</v>
          </cell>
          <cell r="FL23">
            <v>654</v>
          </cell>
          <cell r="FM23">
            <v>837</v>
          </cell>
          <cell r="FN23">
            <v>766</v>
          </cell>
          <cell r="FO23">
            <v>1321</v>
          </cell>
          <cell r="FP23">
            <v>1234</v>
          </cell>
          <cell r="FQ23">
            <v>389</v>
          </cell>
          <cell r="FR23">
            <v>814</v>
          </cell>
          <cell r="FS23">
            <v>702</v>
          </cell>
          <cell r="FT23">
            <v>1508</v>
          </cell>
          <cell r="FU23">
            <v>704</v>
          </cell>
          <cell r="FV23">
            <v>856</v>
          </cell>
          <cell r="FW23">
            <v>0</v>
          </cell>
          <cell r="FX23">
            <v>0</v>
          </cell>
          <cell r="FY23">
            <v>0</v>
          </cell>
        </row>
      </sheetData>
      <sheetData sheetId="5">
        <row r="1">
          <cell r="B1">
            <v>449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6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9780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2452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2133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2788</v>
          </cell>
          <cell r="DV23">
            <v>4768</v>
          </cell>
          <cell r="DW23">
            <v>5929</v>
          </cell>
          <cell r="DX23">
            <v>0</v>
          </cell>
          <cell r="DY23">
            <v>0</v>
          </cell>
          <cell r="DZ23">
            <v>0</v>
          </cell>
          <cell r="EA23">
            <v>12672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130</v>
          </cell>
          <cell r="EH23">
            <v>185</v>
          </cell>
          <cell r="EI23">
            <v>381</v>
          </cell>
          <cell r="EJ23">
            <v>0</v>
          </cell>
          <cell r="EK23">
            <v>0</v>
          </cell>
          <cell r="EL23">
            <v>0</v>
          </cell>
          <cell r="EM23">
            <v>512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9605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660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7">
        <row r="1">
          <cell r="B1">
            <v>16328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19</v>
          </cell>
          <cell r="G23">
            <v>10</v>
          </cell>
          <cell r="H23">
            <v>1657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1748</v>
          </cell>
          <cell r="S23">
            <v>5392</v>
          </cell>
          <cell r="T23">
            <v>1727</v>
          </cell>
          <cell r="U23">
            <v>0</v>
          </cell>
          <cell r="V23">
            <v>1815</v>
          </cell>
          <cell r="W23">
            <v>6614</v>
          </cell>
          <cell r="X23">
            <v>2045</v>
          </cell>
          <cell r="Y23">
            <v>4586</v>
          </cell>
          <cell r="Z23">
            <v>0</v>
          </cell>
          <cell r="AA23">
            <v>4611</v>
          </cell>
          <cell r="AB23">
            <v>0</v>
          </cell>
          <cell r="AC23">
            <v>0</v>
          </cell>
          <cell r="AD23">
            <v>0</v>
          </cell>
          <cell r="AE23">
            <v>5604</v>
          </cell>
          <cell r="AF23">
            <v>0</v>
          </cell>
          <cell r="AG23">
            <v>2048</v>
          </cell>
          <cell r="AH23">
            <v>4631</v>
          </cell>
          <cell r="AI23">
            <v>2300</v>
          </cell>
          <cell r="AJ23">
            <v>50237</v>
          </cell>
          <cell r="AK23">
            <v>28365</v>
          </cell>
          <cell r="AL23">
            <v>35453</v>
          </cell>
          <cell r="AM23">
            <v>28164</v>
          </cell>
          <cell r="AN23">
            <v>0</v>
          </cell>
          <cell r="AO23">
            <v>0</v>
          </cell>
          <cell r="AP23">
            <v>0</v>
          </cell>
          <cell r="AQ23">
            <v>10865</v>
          </cell>
          <cell r="AR23">
            <v>10636</v>
          </cell>
          <cell r="AS23">
            <v>7453</v>
          </cell>
          <cell r="AT23">
            <v>7067</v>
          </cell>
          <cell r="AU23">
            <v>7305</v>
          </cell>
          <cell r="AV23">
            <v>5276</v>
          </cell>
          <cell r="AW23">
            <v>11624</v>
          </cell>
          <cell r="AX23">
            <v>4788</v>
          </cell>
          <cell r="AY23">
            <v>5268</v>
          </cell>
          <cell r="AZ23">
            <v>7436</v>
          </cell>
          <cell r="BA23">
            <v>919</v>
          </cell>
          <cell r="BB23">
            <v>1933</v>
          </cell>
          <cell r="BC23">
            <v>42078</v>
          </cell>
          <cell r="BD23">
            <v>45082</v>
          </cell>
          <cell r="BE23">
            <v>44744</v>
          </cell>
          <cell r="BF23">
            <v>59353</v>
          </cell>
          <cell r="BG23">
            <v>43393</v>
          </cell>
          <cell r="BH23">
            <v>32684</v>
          </cell>
          <cell r="BI23">
            <v>11147</v>
          </cell>
          <cell r="BJ23">
            <v>23427</v>
          </cell>
          <cell r="BK23">
            <v>23830</v>
          </cell>
          <cell r="BL23">
            <v>44233</v>
          </cell>
          <cell r="BM23">
            <v>17775</v>
          </cell>
          <cell r="BN23">
            <v>26078</v>
          </cell>
          <cell r="BO23">
            <v>15641</v>
          </cell>
          <cell r="BP23">
            <v>17209</v>
          </cell>
          <cell r="BQ23">
            <v>14851</v>
          </cell>
          <cell r="BR23">
            <v>15901</v>
          </cell>
          <cell r="BS23">
            <v>32099</v>
          </cell>
          <cell r="BT23">
            <v>11556</v>
          </cell>
          <cell r="BU23">
            <v>7111</v>
          </cell>
          <cell r="BV23">
            <v>9642</v>
          </cell>
          <cell r="BW23">
            <v>14306</v>
          </cell>
          <cell r="BX23">
            <v>5379</v>
          </cell>
          <cell r="BY23">
            <v>2057</v>
          </cell>
          <cell r="BZ23">
            <v>10203</v>
          </cell>
          <cell r="CA23">
            <v>7715</v>
          </cell>
          <cell r="CB23">
            <v>4166</v>
          </cell>
          <cell r="CC23">
            <v>15067</v>
          </cell>
          <cell r="CD23">
            <v>24465</v>
          </cell>
          <cell r="CE23">
            <v>8006</v>
          </cell>
          <cell r="CF23">
            <v>12532</v>
          </cell>
          <cell r="CG23">
            <v>9051</v>
          </cell>
          <cell r="CH23">
            <v>3533</v>
          </cell>
          <cell r="CI23">
            <v>3764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3851</v>
          </cell>
          <cell r="CP23">
            <v>4621</v>
          </cell>
          <cell r="CQ23">
            <v>0</v>
          </cell>
          <cell r="CR23">
            <v>4582</v>
          </cell>
          <cell r="CS23">
            <v>0</v>
          </cell>
          <cell r="CT23">
            <v>191</v>
          </cell>
          <cell r="CU23">
            <v>4696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4860</v>
          </cell>
          <cell r="DB23">
            <v>662</v>
          </cell>
          <cell r="DC23">
            <v>0</v>
          </cell>
          <cell r="DD23">
            <v>463</v>
          </cell>
          <cell r="DE23">
            <v>4257</v>
          </cell>
          <cell r="DF23">
            <v>0</v>
          </cell>
          <cell r="DG23">
            <v>4303</v>
          </cell>
          <cell r="DH23">
            <v>3745</v>
          </cell>
          <cell r="DI23">
            <v>0</v>
          </cell>
          <cell r="DJ23">
            <v>0</v>
          </cell>
          <cell r="DK23">
            <v>0</v>
          </cell>
          <cell r="DL23">
            <v>28515</v>
          </cell>
          <cell r="DM23">
            <v>118</v>
          </cell>
          <cell r="DN23">
            <v>0</v>
          </cell>
          <cell r="DO23">
            <v>0</v>
          </cell>
          <cell r="DP23">
            <v>0</v>
          </cell>
          <cell r="DQ23">
            <v>2502</v>
          </cell>
          <cell r="DR23">
            <v>0</v>
          </cell>
          <cell r="DS23">
            <v>51</v>
          </cell>
          <cell r="DT23">
            <v>19</v>
          </cell>
          <cell r="DU23">
            <v>0</v>
          </cell>
          <cell r="DV23">
            <v>0</v>
          </cell>
          <cell r="DW23">
            <v>0</v>
          </cell>
          <cell r="DX23">
            <v>328</v>
          </cell>
          <cell r="DY23">
            <v>0</v>
          </cell>
          <cell r="DZ23">
            <v>2408</v>
          </cell>
          <cell r="EA23">
            <v>0</v>
          </cell>
          <cell r="EB23">
            <v>0</v>
          </cell>
          <cell r="EC23">
            <v>243</v>
          </cell>
          <cell r="ED23">
            <v>0</v>
          </cell>
          <cell r="EE23">
            <v>3399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61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9187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924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79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8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68</v>
          </cell>
          <cell r="H23">
            <v>108</v>
          </cell>
          <cell r="I23">
            <v>0</v>
          </cell>
          <cell r="J23">
            <v>69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49</v>
          </cell>
          <cell r="P23">
            <v>0</v>
          </cell>
          <cell r="Q23">
            <v>40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407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481</v>
          </cell>
          <cell r="AF23">
            <v>0</v>
          </cell>
          <cell r="AG23">
            <v>541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17344</v>
          </cell>
          <cell r="BD23">
            <v>1918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7984</v>
          </cell>
          <cell r="BO23">
            <v>4001</v>
          </cell>
          <cell r="BP23">
            <v>7981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9961</v>
          </cell>
          <cell r="BZ23">
            <v>3986</v>
          </cell>
          <cell r="CA23">
            <v>5966</v>
          </cell>
          <cell r="CB23">
            <v>9972</v>
          </cell>
          <cell r="CC23">
            <v>5984</v>
          </cell>
          <cell r="CD23">
            <v>3989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8378</v>
          </cell>
          <cell r="EW23">
            <v>0</v>
          </cell>
          <cell r="EX23">
            <v>11458</v>
          </cell>
          <cell r="EY23">
            <v>9816</v>
          </cell>
          <cell r="EZ23">
            <v>129592</v>
          </cell>
          <cell r="FA23">
            <v>60558</v>
          </cell>
          <cell r="FB23">
            <v>60492</v>
          </cell>
          <cell r="FC23">
            <v>26028</v>
          </cell>
          <cell r="FD23">
            <v>18437</v>
          </cell>
          <cell r="FE23">
            <v>13810</v>
          </cell>
          <cell r="FF23">
            <v>22944</v>
          </cell>
          <cell r="FG23">
            <v>17523</v>
          </cell>
          <cell r="FH23">
            <v>280</v>
          </cell>
          <cell r="FI23">
            <v>4384</v>
          </cell>
          <cell r="FJ23">
            <v>3298</v>
          </cell>
          <cell r="FK23">
            <v>10196</v>
          </cell>
          <cell r="FL23">
            <v>45624</v>
          </cell>
          <cell r="FM23">
            <v>15103</v>
          </cell>
          <cell r="FN23">
            <v>60341</v>
          </cell>
          <cell r="FO23">
            <v>426</v>
          </cell>
          <cell r="FP23">
            <v>634</v>
          </cell>
          <cell r="FQ23">
            <v>805</v>
          </cell>
          <cell r="FR23">
            <v>20385</v>
          </cell>
          <cell r="FS23">
            <v>15810</v>
          </cell>
          <cell r="FT23">
            <v>9298</v>
          </cell>
          <cell r="FU23">
            <v>26373</v>
          </cell>
          <cell r="FV23">
            <v>30057</v>
          </cell>
          <cell r="FW23">
            <v>0</v>
          </cell>
          <cell r="FX23">
            <v>0</v>
          </cell>
          <cell r="FY23">
            <v>0</v>
          </cell>
        </row>
      </sheetData>
      <sheetData sheetId="9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10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11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2902</v>
          </cell>
          <cell r="F23">
            <v>0</v>
          </cell>
          <cell r="G23">
            <v>0</v>
          </cell>
          <cell r="H23">
            <v>234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36107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6287</v>
          </cell>
          <cell r="U23">
            <v>13960</v>
          </cell>
          <cell r="V23">
            <v>0</v>
          </cell>
          <cell r="W23">
            <v>30134</v>
          </cell>
          <cell r="X23">
            <v>10710</v>
          </cell>
          <cell r="Y23">
            <v>0</v>
          </cell>
          <cell r="Z23">
            <v>24806</v>
          </cell>
          <cell r="AA23">
            <v>22459</v>
          </cell>
          <cell r="AB23">
            <v>10617</v>
          </cell>
          <cell r="AC23">
            <v>5498</v>
          </cell>
          <cell r="AD23">
            <v>4375</v>
          </cell>
          <cell r="AE23">
            <v>0</v>
          </cell>
          <cell r="AF23">
            <v>531</v>
          </cell>
          <cell r="AG23">
            <v>12099</v>
          </cell>
          <cell r="AH23">
            <v>40362</v>
          </cell>
          <cell r="AI23">
            <v>0</v>
          </cell>
          <cell r="AJ23">
            <v>0</v>
          </cell>
          <cell r="AK23">
            <v>14962</v>
          </cell>
          <cell r="AL23">
            <v>58943</v>
          </cell>
          <cell r="AM23">
            <v>0</v>
          </cell>
          <cell r="AN23">
            <v>13446</v>
          </cell>
          <cell r="AO23">
            <v>0</v>
          </cell>
          <cell r="AP23">
            <v>0</v>
          </cell>
          <cell r="AQ23">
            <v>7079</v>
          </cell>
          <cell r="AR23">
            <v>0</v>
          </cell>
          <cell r="AS23">
            <v>0</v>
          </cell>
          <cell r="AT23">
            <v>47025</v>
          </cell>
          <cell r="AU23">
            <v>32996</v>
          </cell>
          <cell r="AV23">
            <v>31924</v>
          </cell>
          <cell r="AW23">
            <v>22465</v>
          </cell>
          <cell r="AX23">
            <v>15447</v>
          </cell>
          <cell r="AY23">
            <v>19589</v>
          </cell>
          <cell r="AZ23">
            <v>11556</v>
          </cell>
          <cell r="BA23">
            <v>5022</v>
          </cell>
          <cell r="BB23">
            <v>0</v>
          </cell>
          <cell r="BC23">
            <v>0</v>
          </cell>
          <cell r="BD23">
            <v>0</v>
          </cell>
          <cell r="BE23">
            <v>2425</v>
          </cell>
          <cell r="BF23">
            <v>17860</v>
          </cell>
          <cell r="BG23">
            <v>22018</v>
          </cell>
          <cell r="BH23">
            <v>32457</v>
          </cell>
          <cell r="BI23">
            <v>20893</v>
          </cell>
          <cell r="BJ23">
            <v>41807</v>
          </cell>
          <cell r="BK23">
            <v>9304</v>
          </cell>
          <cell r="BL23">
            <v>5504</v>
          </cell>
          <cell r="BM23">
            <v>2470</v>
          </cell>
          <cell r="BN23">
            <v>0</v>
          </cell>
          <cell r="BO23">
            <v>2992</v>
          </cell>
          <cell r="BP23">
            <v>7960</v>
          </cell>
          <cell r="BQ23">
            <v>6750</v>
          </cell>
          <cell r="BR23">
            <v>43680</v>
          </cell>
          <cell r="BS23">
            <v>26632</v>
          </cell>
          <cell r="BT23">
            <v>20346</v>
          </cell>
          <cell r="BU23">
            <v>16680</v>
          </cell>
          <cell r="BV23">
            <v>17840</v>
          </cell>
          <cell r="BW23">
            <v>0</v>
          </cell>
          <cell r="BX23">
            <v>2670</v>
          </cell>
          <cell r="BY23">
            <v>0</v>
          </cell>
          <cell r="BZ23">
            <v>0</v>
          </cell>
          <cell r="CA23">
            <v>0</v>
          </cell>
          <cell r="CB23">
            <v>12803</v>
          </cell>
          <cell r="CC23">
            <v>31527</v>
          </cell>
          <cell r="CD23">
            <v>18169</v>
          </cell>
          <cell r="CE23">
            <v>8469</v>
          </cell>
          <cell r="CF23">
            <v>15386</v>
          </cell>
          <cell r="CG23">
            <v>4366</v>
          </cell>
          <cell r="CH23">
            <v>6204</v>
          </cell>
          <cell r="CI23">
            <v>15109</v>
          </cell>
          <cell r="CJ23">
            <v>14996</v>
          </cell>
          <cell r="CK23">
            <v>0</v>
          </cell>
          <cell r="CL23">
            <v>0</v>
          </cell>
          <cell r="CM23">
            <v>0</v>
          </cell>
          <cell r="CN23">
            <v>5008</v>
          </cell>
          <cell r="CO23">
            <v>14331</v>
          </cell>
          <cell r="CP23">
            <v>14640</v>
          </cell>
          <cell r="CQ23">
            <v>0</v>
          </cell>
          <cell r="CR23">
            <v>14659</v>
          </cell>
          <cell r="CS23">
            <v>14669</v>
          </cell>
          <cell r="CT23">
            <v>4947</v>
          </cell>
          <cell r="CU23">
            <v>10131</v>
          </cell>
          <cell r="CV23">
            <v>5017</v>
          </cell>
          <cell r="CW23">
            <v>0</v>
          </cell>
          <cell r="CX23">
            <v>0</v>
          </cell>
          <cell r="CY23">
            <v>0</v>
          </cell>
          <cell r="CZ23">
            <v>43</v>
          </cell>
          <cell r="DA23">
            <v>16611</v>
          </cell>
          <cell r="DB23">
            <v>11465</v>
          </cell>
          <cell r="DC23">
            <v>11565</v>
          </cell>
          <cell r="DD23">
            <v>20456</v>
          </cell>
          <cell r="DE23">
            <v>13239</v>
          </cell>
          <cell r="DF23">
            <v>15273</v>
          </cell>
          <cell r="DG23">
            <v>189</v>
          </cell>
          <cell r="DH23">
            <v>9981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16146</v>
          </cell>
          <cell r="DN23">
            <v>31342</v>
          </cell>
          <cell r="DO23">
            <v>201</v>
          </cell>
          <cell r="DP23">
            <v>30164</v>
          </cell>
          <cell r="DQ23">
            <v>111962</v>
          </cell>
          <cell r="DR23">
            <v>0</v>
          </cell>
          <cell r="DS23">
            <v>0</v>
          </cell>
          <cell r="DT23">
            <v>24</v>
          </cell>
          <cell r="DU23">
            <v>58409</v>
          </cell>
          <cell r="DV23">
            <v>0</v>
          </cell>
          <cell r="DW23">
            <v>5127</v>
          </cell>
          <cell r="DX23">
            <v>0</v>
          </cell>
          <cell r="DY23">
            <v>3915</v>
          </cell>
          <cell r="DZ23">
            <v>33317</v>
          </cell>
          <cell r="EA23">
            <v>0</v>
          </cell>
          <cell r="EB23">
            <v>448</v>
          </cell>
          <cell r="EC23">
            <v>20612</v>
          </cell>
          <cell r="ED23">
            <v>0</v>
          </cell>
          <cell r="EE23">
            <v>0</v>
          </cell>
          <cell r="EF23">
            <v>0</v>
          </cell>
          <cell r="EG23">
            <v>746</v>
          </cell>
          <cell r="EH23">
            <v>0</v>
          </cell>
          <cell r="EI23">
            <v>27</v>
          </cell>
          <cell r="EJ23">
            <v>0</v>
          </cell>
          <cell r="EK23">
            <v>7</v>
          </cell>
          <cell r="EL23">
            <v>4062</v>
          </cell>
          <cell r="EM23">
            <v>3772</v>
          </cell>
          <cell r="EN23">
            <v>0</v>
          </cell>
          <cell r="EO23">
            <v>13024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75740</v>
          </cell>
          <cell r="EY23">
            <v>260</v>
          </cell>
          <cell r="EZ23">
            <v>0</v>
          </cell>
          <cell r="FA23">
            <v>364</v>
          </cell>
          <cell r="FB23">
            <v>0</v>
          </cell>
          <cell r="FC23">
            <v>6324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3415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103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4290</v>
          </cell>
          <cell r="FW23">
            <v>0</v>
          </cell>
          <cell r="FX23">
            <v>0</v>
          </cell>
          <cell r="FY23">
            <v>0</v>
          </cell>
        </row>
      </sheetData>
      <sheetData sheetId="12">
        <row r="1">
          <cell r="B1">
            <v>283649</v>
          </cell>
        </row>
        <row r="23">
          <cell r="B23">
            <v>131532</v>
          </cell>
          <cell r="C23">
            <v>114584</v>
          </cell>
          <cell r="D23">
            <v>161782</v>
          </cell>
          <cell r="E23">
            <v>235835</v>
          </cell>
          <cell r="F23">
            <v>341898</v>
          </cell>
          <cell r="G23">
            <v>381396</v>
          </cell>
          <cell r="H23">
            <v>365580</v>
          </cell>
          <cell r="I23">
            <v>388804</v>
          </cell>
          <cell r="J23">
            <v>289028</v>
          </cell>
          <cell r="K23">
            <v>302607</v>
          </cell>
          <cell r="L23">
            <v>258746</v>
          </cell>
          <cell r="M23">
            <v>182952</v>
          </cell>
          <cell r="N23">
            <v>311578</v>
          </cell>
          <cell r="O23">
            <v>220994</v>
          </cell>
          <cell r="P23">
            <v>261308</v>
          </cell>
          <cell r="Q23">
            <v>408247</v>
          </cell>
          <cell r="R23">
            <v>507398</v>
          </cell>
          <cell r="S23">
            <v>382836</v>
          </cell>
          <cell r="T23">
            <v>442438</v>
          </cell>
          <cell r="U23">
            <v>773026</v>
          </cell>
          <cell r="V23">
            <v>544314</v>
          </cell>
          <cell r="W23">
            <v>497016</v>
          </cell>
          <cell r="X23">
            <v>385925</v>
          </cell>
          <cell r="Y23">
            <v>269534</v>
          </cell>
          <cell r="Z23">
            <v>390535</v>
          </cell>
          <cell r="AA23">
            <v>370245</v>
          </cell>
          <cell r="AB23">
            <v>290871</v>
          </cell>
          <cell r="AC23">
            <v>366095</v>
          </cell>
          <cell r="AD23">
            <v>441059</v>
          </cell>
          <cell r="AE23">
            <v>454619</v>
          </cell>
          <cell r="AF23">
            <v>437572</v>
          </cell>
          <cell r="AG23">
            <v>448718</v>
          </cell>
          <cell r="AH23">
            <v>688991</v>
          </cell>
          <cell r="AI23">
            <v>811967</v>
          </cell>
          <cell r="AJ23">
            <v>656491</v>
          </cell>
          <cell r="AK23">
            <v>353814</v>
          </cell>
          <cell r="AL23">
            <v>381746</v>
          </cell>
          <cell r="AM23">
            <v>263866</v>
          </cell>
          <cell r="AN23">
            <v>416533</v>
          </cell>
          <cell r="AO23">
            <v>455606</v>
          </cell>
          <cell r="AP23">
            <v>439813</v>
          </cell>
          <cell r="AQ23">
            <v>549228</v>
          </cell>
          <cell r="AR23">
            <v>561159</v>
          </cell>
          <cell r="AS23">
            <v>729763</v>
          </cell>
          <cell r="AT23">
            <v>708364</v>
          </cell>
          <cell r="AU23">
            <v>1067618</v>
          </cell>
          <cell r="AV23">
            <v>692389</v>
          </cell>
          <cell r="AW23">
            <v>319049</v>
          </cell>
          <cell r="AX23">
            <v>270482</v>
          </cell>
          <cell r="AY23">
            <v>298145</v>
          </cell>
          <cell r="AZ23">
            <v>389693</v>
          </cell>
          <cell r="BA23">
            <v>428784</v>
          </cell>
          <cell r="BB23">
            <v>463709</v>
          </cell>
          <cell r="BC23">
            <v>426935</v>
          </cell>
          <cell r="BD23">
            <v>604006</v>
          </cell>
          <cell r="BE23">
            <v>505925</v>
          </cell>
          <cell r="BF23">
            <v>558911</v>
          </cell>
          <cell r="BG23">
            <v>439458</v>
          </cell>
          <cell r="BH23">
            <v>377964</v>
          </cell>
          <cell r="BI23">
            <v>239656</v>
          </cell>
          <cell r="BJ23">
            <v>232831</v>
          </cell>
          <cell r="BK23">
            <v>160127</v>
          </cell>
          <cell r="BL23">
            <v>334806</v>
          </cell>
          <cell r="BM23">
            <v>327009</v>
          </cell>
          <cell r="BN23">
            <v>491150</v>
          </cell>
          <cell r="BO23">
            <v>610865</v>
          </cell>
          <cell r="BP23">
            <v>489885</v>
          </cell>
          <cell r="BQ23">
            <v>539637</v>
          </cell>
          <cell r="BR23">
            <v>590845</v>
          </cell>
          <cell r="BS23">
            <v>526946</v>
          </cell>
          <cell r="BT23">
            <v>418725</v>
          </cell>
          <cell r="BU23">
            <v>230349</v>
          </cell>
          <cell r="BV23">
            <v>232757</v>
          </cell>
          <cell r="BW23">
            <v>257095</v>
          </cell>
          <cell r="BX23">
            <v>243207</v>
          </cell>
          <cell r="BY23">
            <v>291881</v>
          </cell>
          <cell r="BZ23">
            <v>363290</v>
          </cell>
          <cell r="CA23">
            <v>438967</v>
          </cell>
          <cell r="CB23">
            <v>305995</v>
          </cell>
          <cell r="CC23">
            <v>420243</v>
          </cell>
          <cell r="CD23">
            <v>371577</v>
          </cell>
          <cell r="CE23">
            <v>356014</v>
          </cell>
          <cell r="CF23">
            <v>313629</v>
          </cell>
          <cell r="CG23">
            <v>114157</v>
          </cell>
          <cell r="CH23">
            <v>163609</v>
          </cell>
          <cell r="CI23">
            <v>94662</v>
          </cell>
          <cell r="CJ23">
            <v>72689</v>
          </cell>
          <cell r="CK23">
            <v>119509</v>
          </cell>
          <cell r="CL23">
            <v>173151</v>
          </cell>
          <cell r="CM23">
            <v>132860</v>
          </cell>
          <cell r="CN23">
            <v>161267</v>
          </cell>
          <cell r="CO23">
            <v>220282</v>
          </cell>
          <cell r="CP23">
            <v>227799</v>
          </cell>
          <cell r="CQ23">
            <v>255056</v>
          </cell>
          <cell r="CR23">
            <v>256013</v>
          </cell>
          <cell r="CS23">
            <v>251597</v>
          </cell>
          <cell r="CT23">
            <v>347268</v>
          </cell>
          <cell r="CU23">
            <v>280606</v>
          </cell>
          <cell r="CV23">
            <v>227506</v>
          </cell>
          <cell r="CW23">
            <v>216668</v>
          </cell>
          <cell r="CX23">
            <v>344938</v>
          </cell>
          <cell r="CY23">
            <v>327434</v>
          </cell>
          <cell r="CZ23">
            <v>251955</v>
          </cell>
          <cell r="DA23">
            <v>507585</v>
          </cell>
          <cell r="DB23">
            <v>308466</v>
          </cell>
          <cell r="DC23">
            <v>724677</v>
          </cell>
          <cell r="DD23">
            <v>513354</v>
          </cell>
          <cell r="DE23">
            <v>113622</v>
          </cell>
          <cell r="DF23">
            <v>216827</v>
          </cell>
          <cell r="DG23">
            <v>222103</v>
          </cell>
          <cell r="DH23">
            <v>271758</v>
          </cell>
          <cell r="DI23">
            <v>179160</v>
          </cell>
          <cell r="DJ23">
            <v>212437</v>
          </cell>
          <cell r="DK23">
            <v>204068</v>
          </cell>
          <cell r="DL23">
            <v>207299</v>
          </cell>
          <cell r="DM23">
            <v>285644</v>
          </cell>
          <cell r="DN23">
            <v>171773</v>
          </cell>
          <cell r="DO23">
            <v>185148</v>
          </cell>
          <cell r="DP23">
            <v>173237</v>
          </cell>
          <cell r="DQ23">
            <v>106080</v>
          </cell>
          <cell r="DR23">
            <v>169511</v>
          </cell>
          <cell r="DS23">
            <v>82532</v>
          </cell>
          <cell r="DT23">
            <v>147059</v>
          </cell>
          <cell r="DU23">
            <v>103041</v>
          </cell>
          <cell r="DV23">
            <v>108873</v>
          </cell>
          <cell r="DW23">
            <v>115064</v>
          </cell>
          <cell r="DX23">
            <v>146057</v>
          </cell>
          <cell r="DY23">
            <v>242008</v>
          </cell>
          <cell r="DZ23">
            <v>173689</v>
          </cell>
          <cell r="EA23">
            <v>266771</v>
          </cell>
          <cell r="EB23">
            <v>182494</v>
          </cell>
          <cell r="EC23">
            <v>134247</v>
          </cell>
          <cell r="ED23">
            <v>204837</v>
          </cell>
          <cell r="EE23">
            <v>94962</v>
          </cell>
          <cell r="EF23">
            <v>115027</v>
          </cell>
          <cell r="EG23">
            <v>136211</v>
          </cell>
          <cell r="EH23">
            <v>179803</v>
          </cell>
          <cell r="EI23">
            <v>164257</v>
          </cell>
          <cell r="EJ23">
            <v>173802</v>
          </cell>
          <cell r="EK23">
            <v>194608</v>
          </cell>
          <cell r="EL23">
            <v>173849</v>
          </cell>
          <cell r="EM23">
            <v>164681</v>
          </cell>
          <cell r="EN23">
            <v>105630</v>
          </cell>
          <cell r="EO23">
            <v>81535</v>
          </cell>
          <cell r="EP23">
            <v>98574</v>
          </cell>
          <cell r="EQ23">
            <v>80250</v>
          </cell>
          <cell r="ER23">
            <v>209156</v>
          </cell>
          <cell r="ES23">
            <v>291907</v>
          </cell>
          <cell r="ET23">
            <v>463452</v>
          </cell>
          <cell r="EU23">
            <v>366458</v>
          </cell>
          <cell r="EV23">
            <v>627933</v>
          </cell>
          <cell r="EW23">
            <v>1052117</v>
          </cell>
          <cell r="EX23">
            <v>855668</v>
          </cell>
          <cell r="EY23">
            <v>1282048</v>
          </cell>
          <cell r="EZ23">
            <v>545969</v>
          </cell>
          <cell r="FA23">
            <v>219233</v>
          </cell>
          <cell r="FB23">
            <v>220069</v>
          </cell>
          <cell r="FC23">
            <v>165074</v>
          </cell>
          <cell r="FD23">
            <v>294504</v>
          </cell>
          <cell r="FE23">
            <v>248086</v>
          </cell>
          <cell r="FF23">
            <v>329949</v>
          </cell>
          <cell r="FG23">
            <v>308351</v>
          </cell>
          <cell r="FH23">
            <v>349432</v>
          </cell>
          <cell r="FI23">
            <v>486685</v>
          </cell>
          <cell r="FJ23">
            <v>309884</v>
          </cell>
          <cell r="FK23">
            <v>423438</v>
          </cell>
          <cell r="FL23">
            <v>156894</v>
          </cell>
          <cell r="FM23">
            <v>74514</v>
          </cell>
          <cell r="FN23">
            <v>53629</v>
          </cell>
          <cell r="FO23">
            <v>79141</v>
          </cell>
          <cell r="FP23">
            <v>118983</v>
          </cell>
          <cell r="FQ23">
            <v>190819</v>
          </cell>
          <cell r="FR23">
            <v>199998</v>
          </cell>
          <cell r="FS23">
            <v>209489</v>
          </cell>
          <cell r="FT23">
            <v>154922</v>
          </cell>
          <cell r="FU23">
            <v>175999</v>
          </cell>
          <cell r="FV23">
            <v>168749</v>
          </cell>
          <cell r="FW23">
            <v>0</v>
          </cell>
          <cell r="FX23">
            <v>0</v>
          </cell>
          <cell r="FY23">
            <v>0</v>
          </cell>
        </row>
      </sheetData>
      <sheetData sheetId="13">
        <row r="1">
          <cell r="B1">
            <v>6283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581</v>
          </cell>
          <cell r="N23">
            <v>0</v>
          </cell>
          <cell r="O23">
            <v>0</v>
          </cell>
          <cell r="P23">
            <v>133</v>
          </cell>
          <cell r="Q23">
            <v>0</v>
          </cell>
          <cell r="R23">
            <v>0</v>
          </cell>
          <cell r="S23">
            <v>274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6044</v>
          </cell>
          <cell r="Y23">
            <v>19755</v>
          </cell>
          <cell r="Z23">
            <v>19590</v>
          </cell>
          <cell r="AA23">
            <v>32422</v>
          </cell>
          <cell r="AB23">
            <v>9933</v>
          </cell>
          <cell r="AC23">
            <v>2759</v>
          </cell>
          <cell r="AD23">
            <v>66689</v>
          </cell>
          <cell r="AE23">
            <v>18516</v>
          </cell>
          <cell r="AF23">
            <v>12722</v>
          </cell>
          <cell r="AG23">
            <v>5282</v>
          </cell>
          <cell r="AH23">
            <v>55798</v>
          </cell>
          <cell r="AI23">
            <v>37564</v>
          </cell>
          <cell r="AJ23">
            <v>17489</v>
          </cell>
          <cell r="AK23">
            <v>20323</v>
          </cell>
          <cell r="AL23">
            <v>52487</v>
          </cell>
          <cell r="AM23">
            <v>732</v>
          </cell>
          <cell r="AN23">
            <v>4358</v>
          </cell>
          <cell r="AO23">
            <v>2439</v>
          </cell>
          <cell r="AP23">
            <v>2311</v>
          </cell>
          <cell r="AQ23">
            <v>14627</v>
          </cell>
          <cell r="AR23">
            <v>8811</v>
          </cell>
          <cell r="AS23">
            <v>102</v>
          </cell>
          <cell r="AT23">
            <v>497</v>
          </cell>
          <cell r="AU23">
            <v>2917</v>
          </cell>
          <cell r="AV23">
            <v>43918</v>
          </cell>
          <cell r="AW23">
            <v>2235</v>
          </cell>
          <cell r="AX23">
            <v>37848</v>
          </cell>
          <cell r="AY23">
            <v>46723</v>
          </cell>
          <cell r="AZ23">
            <v>0</v>
          </cell>
          <cell r="BA23">
            <v>0</v>
          </cell>
          <cell r="BB23">
            <v>0</v>
          </cell>
          <cell r="BC23">
            <v>20271</v>
          </cell>
          <cell r="BD23">
            <v>2457</v>
          </cell>
          <cell r="BE23">
            <v>0</v>
          </cell>
          <cell r="BF23">
            <v>0</v>
          </cell>
          <cell r="BG23">
            <v>402</v>
          </cell>
          <cell r="BH23">
            <v>3790</v>
          </cell>
          <cell r="BI23">
            <v>1056</v>
          </cell>
          <cell r="BJ23">
            <v>0</v>
          </cell>
          <cell r="BK23">
            <v>0</v>
          </cell>
          <cell r="BL23">
            <v>0</v>
          </cell>
          <cell r="BM23">
            <v>3500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2224</v>
          </cell>
          <cell r="BS23">
            <v>0</v>
          </cell>
          <cell r="BT23">
            <v>198</v>
          </cell>
          <cell r="BU23">
            <v>0</v>
          </cell>
          <cell r="BV23">
            <v>0</v>
          </cell>
          <cell r="BW23">
            <v>0</v>
          </cell>
          <cell r="BX23">
            <v>700</v>
          </cell>
          <cell r="BY23">
            <v>1175</v>
          </cell>
          <cell r="BZ23">
            <v>0</v>
          </cell>
          <cell r="CA23">
            <v>0</v>
          </cell>
          <cell r="CB23">
            <v>459</v>
          </cell>
          <cell r="CC23">
            <v>0</v>
          </cell>
          <cell r="CD23">
            <v>0</v>
          </cell>
          <cell r="CE23">
            <v>762</v>
          </cell>
          <cell r="CF23">
            <v>0</v>
          </cell>
          <cell r="CG23">
            <v>0</v>
          </cell>
          <cell r="CH23">
            <v>3000</v>
          </cell>
          <cell r="CI23">
            <v>3001</v>
          </cell>
          <cell r="CJ23">
            <v>0</v>
          </cell>
          <cell r="CK23">
            <v>3053</v>
          </cell>
          <cell r="CL23">
            <v>0</v>
          </cell>
          <cell r="CM23">
            <v>12465</v>
          </cell>
          <cell r="CN23">
            <v>2788</v>
          </cell>
          <cell r="CO23">
            <v>4142</v>
          </cell>
          <cell r="CP23">
            <v>1026</v>
          </cell>
          <cell r="CQ23">
            <v>3897</v>
          </cell>
          <cell r="CR23">
            <v>574</v>
          </cell>
          <cell r="CS23">
            <v>0</v>
          </cell>
          <cell r="CT23">
            <v>4689</v>
          </cell>
          <cell r="CU23">
            <v>8350</v>
          </cell>
          <cell r="CV23">
            <v>1942</v>
          </cell>
          <cell r="CW23">
            <v>47</v>
          </cell>
          <cell r="CX23">
            <v>0</v>
          </cell>
          <cell r="CY23">
            <v>2630</v>
          </cell>
          <cell r="CZ23">
            <v>263</v>
          </cell>
          <cell r="DA23">
            <v>28</v>
          </cell>
          <cell r="DB23">
            <v>21</v>
          </cell>
          <cell r="DC23">
            <v>128</v>
          </cell>
          <cell r="DD23">
            <v>1094</v>
          </cell>
          <cell r="DE23">
            <v>3403</v>
          </cell>
          <cell r="DF23">
            <v>3377</v>
          </cell>
          <cell r="DG23">
            <v>251</v>
          </cell>
          <cell r="DH23">
            <v>15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1134</v>
          </cell>
          <cell r="DP23">
            <v>11</v>
          </cell>
          <cell r="DQ23">
            <v>8</v>
          </cell>
          <cell r="DR23">
            <v>3654</v>
          </cell>
          <cell r="DS23">
            <v>0</v>
          </cell>
          <cell r="DT23">
            <v>8876</v>
          </cell>
          <cell r="DU23">
            <v>0</v>
          </cell>
          <cell r="DV23">
            <v>5925</v>
          </cell>
          <cell r="DW23">
            <v>5929</v>
          </cell>
          <cell r="DX23">
            <v>0</v>
          </cell>
          <cell r="DY23">
            <v>0</v>
          </cell>
          <cell r="DZ23">
            <v>0</v>
          </cell>
          <cell r="EA23">
            <v>21</v>
          </cell>
          <cell r="EB23">
            <v>43263</v>
          </cell>
          <cell r="EC23">
            <v>30657</v>
          </cell>
          <cell r="ED23">
            <v>32322</v>
          </cell>
          <cell r="EE23">
            <v>15854</v>
          </cell>
          <cell r="EF23">
            <v>19657</v>
          </cell>
          <cell r="EG23">
            <v>54051</v>
          </cell>
          <cell r="EH23">
            <v>25080</v>
          </cell>
          <cell r="EI23">
            <v>48521</v>
          </cell>
          <cell r="EJ23">
            <v>5023</v>
          </cell>
          <cell r="EK23">
            <v>1158</v>
          </cell>
          <cell r="EL23">
            <v>2270</v>
          </cell>
          <cell r="EM23">
            <v>7465</v>
          </cell>
          <cell r="EN23">
            <v>9064</v>
          </cell>
          <cell r="EO23">
            <v>6531</v>
          </cell>
          <cell r="EP23">
            <v>2927</v>
          </cell>
          <cell r="EQ23">
            <v>3890</v>
          </cell>
          <cell r="ER23">
            <v>468</v>
          </cell>
          <cell r="ES23">
            <v>1102</v>
          </cell>
          <cell r="ET23">
            <v>424</v>
          </cell>
          <cell r="EU23">
            <v>1886</v>
          </cell>
          <cell r="EV23">
            <v>280</v>
          </cell>
          <cell r="EW23">
            <v>74</v>
          </cell>
          <cell r="EX23">
            <v>11617</v>
          </cell>
          <cell r="EY23">
            <v>11518</v>
          </cell>
          <cell r="EZ23">
            <v>30912</v>
          </cell>
          <cell r="FA23">
            <v>42</v>
          </cell>
          <cell r="FB23">
            <v>1890</v>
          </cell>
          <cell r="FC23">
            <v>76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4856</v>
          </cell>
          <cell r="FK23">
            <v>2224</v>
          </cell>
          <cell r="FL23">
            <v>6755</v>
          </cell>
          <cell r="FM23">
            <v>0</v>
          </cell>
          <cell r="FN23">
            <v>87</v>
          </cell>
          <cell r="FO23">
            <v>0</v>
          </cell>
          <cell r="FP23">
            <v>34</v>
          </cell>
          <cell r="FQ23">
            <v>0</v>
          </cell>
          <cell r="FR23">
            <v>0</v>
          </cell>
          <cell r="FS23">
            <v>0</v>
          </cell>
          <cell r="FT23">
            <v>5445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14">
        <row r="1">
          <cell r="B1">
            <v>76905</v>
          </cell>
        </row>
        <row r="23">
          <cell r="B23">
            <v>130734</v>
          </cell>
          <cell r="C23">
            <v>106021</v>
          </cell>
          <cell r="D23">
            <v>174705</v>
          </cell>
          <cell r="E23">
            <v>159105</v>
          </cell>
          <cell r="F23">
            <v>137350</v>
          </cell>
          <cell r="G23">
            <v>136137</v>
          </cell>
          <cell r="H23">
            <v>130310</v>
          </cell>
          <cell r="I23">
            <v>114238</v>
          </cell>
          <cell r="J23">
            <v>137661</v>
          </cell>
          <cell r="K23">
            <v>112737</v>
          </cell>
          <cell r="L23">
            <v>111339</v>
          </cell>
          <cell r="M23">
            <v>115695</v>
          </cell>
          <cell r="N23">
            <v>130706</v>
          </cell>
          <cell r="O23">
            <v>151330</v>
          </cell>
          <cell r="P23">
            <v>169418</v>
          </cell>
          <cell r="Q23">
            <v>182790</v>
          </cell>
          <cell r="R23">
            <v>189639</v>
          </cell>
          <cell r="S23">
            <v>181633</v>
          </cell>
          <cell r="T23">
            <v>79067</v>
          </cell>
          <cell r="U23">
            <v>133353</v>
          </cell>
          <cell r="V23">
            <v>116062</v>
          </cell>
          <cell r="W23">
            <v>92133</v>
          </cell>
          <cell r="X23">
            <v>151719</v>
          </cell>
          <cell r="Y23">
            <v>65516</v>
          </cell>
          <cell r="Z23">
            <v>25165</v>
          </cell>
          <cell r="AA23">
            <v>77170</v>
          </cell>
          <cell r="AB23">
            <v>93012</v>
          </cell>
          <cell r="AC23">
            <v>57541</v>
          </cell>
          <cell r="AD23">
            <v>55926</v>
          </cell>
          <cell r="AE23">
            <v>86394</v>
          </cell>
          <cell r="AF23">
            <v>68781</v>
          </cell>
          <cell r="AG23">
            <v>73772</v>
          </cell>
          <cell r="AH23">
            <v>118868</v>
          </cell>
          <cell r="AI23">
            <v>87402</v>
          </cell>
          <cell r="AJ23">
            <v>98910</v>
          </cell>
          <cell r="AK23">
            <v>125800</v>
          </cell>
          <cell r="AL23">
            <v>147608</v>
          </cell>
          <cell r="AM23">
            <v>83143</v>
          </cell>
          <cell r="AN23">
            <v>99512</v>
          </cell>
          <cell r="AO23">
            <v>55976</v>
          </cell>
          <cell r="AP23">
            <v>59372</v>
          </cell>
          <cell r="AQ23">
            <v>72936</v>
          </cell>
          <cell r="AR23">
            <v>52603</v>
          </cell>
          <cell r="AS23">
            <v>95247</v>
          </cell>
          <cell r="AT23">
            <v>127573</v>
          </cell>
          <cell r="AU23">
            <v>129205</v>
          </cell>
          <cell r="AV23">
            <v>99317</v>
          </cell>
          <cell r="AW23">
            <v>163692</v>
          </cell>
          <cell r="AX23">
            <v>149531</v>
          </cell>
          <cell r="AY23">
            <v>87314</v>
          </cell>
          <cell r="AZ23">
            <v>75334</v>
          </cell>
          <cell r="BA23">
            <v>53214</v>
          </cell>
          <cell r="BB23">
            <v>65722</v>
          </cell>
          <cell r="BC23">
            <v>73446</v>
          </cell>
          <cell r="BD23">
            <v>117867</v>
          </cell>
          <cell r="BE23">
            <v>105486</v>
          </cell>
          <cell r="BF23">
            <v>120169</v>
          </cell>
          <cell r="BG23">
            <v>139192</v>
          </cell>
          <cell r="BH23">
            <v>95841</v>
          </cell>
          <cell r="BI23">
            <v>44670</v>
          </cell>
          <cell r="BJ23">
            <v>103210</v>
          </cell>
          <cell r="BK23">
            <v>55188</v>
          </cell>
          <cell r="BL23">
            <v>38734</v>
          </cell>
          <cell r="BM23">
            <v>17416</v>
          </cell>
          <cell r="BN23">
            <v>28208</v>
          </cell>
          <cell r="BO23">
            <v>44454</v>
          </cell>
          <cell r="BP23">
            <v>27934</v>
          </cell>
          <cell r="BQ23">
            <v>44466</v>
          </cell>
          <cell r="BR23">
            <v>98576</v>
          </cell>
          <cell r="BS23">
            <v>132625</v>
          </cell>
          <cell r="BT23">
            <v>121560</v>
          </cell>
          <cell r="BU23">
            <v>105278</v>
          </cell>
          <cell r="BV23">
            <v>152582</v>
          </cell>
          <cell r="BW23">
            <v>101723</v>
          </cell>
          <cell r="BX23">
            <v>78135</v>
          </cell>
          <cell r="BY23">
            <v>77856</v>
          </cell>
          <cell r="BZ23">
            <v>101595</v>
          </cell>
          <cell r="CA23">
            <v>103719</v>
          </cell>
          <cell r="CB23">
            <v>101740</v>
          </cell>
          <cell r="CC23">
            <v>86595</v>
          </cell>
          <cell r="CD23">
            <v>130824</v>
          </cell>
          <cell r="CE23">
            <v>161701</v>
          </cell>
          <cell r="CF23">
            <v>116291</v>
          </cell>
          <cell r="CG23">
            <v>74844</v>
          </cell>
          <cell r="CH23">
            <v>69916</v>
          </cell>
          <cell r="CI23">
            <v>138770</v>
          </cell>
          <cell r="CJ23">
            <v>78860</v>
          </cell>
          <cell r="CK23">
            <v>50555</v>
          </cell>
          <cell r="CL23">
            <v>81162</v>
          </cell>
          <cell r="CM23">
            <v>51099</v>
          </cell>
          <cell r="CN23">
            <v>50622</v>
          </cell>
          <cell r="CO23">
            <v>66811</v>
          </cell>
          <cell r="CP23">
            <v>78644</v>
          </cell>
          <cell r="CQ23">
            <v>209042</v>
          </cell>
          <cell r="CR23">
            <v>152393</v>
          </cell>
          <cell r="CS23">
            <v>146771</v>
          </cell>
          <cell r="CT23">
            <v>120493</v>
          </cell>
          <cell r="CU23">
            <v>97287</v>
          </cell>
          <cell r="CV23">
            <v>115737</v>
          </cell>
          <cell r="CW23">
            <v>13754</v>
          </cell>
          <cell r="CX23">
            <v>57460</v>
          </cell>
          <cell r="CY23">
            <v>37780</v>
          </cell>
          <cell r="CZ23">
            <v>94537</v>
          </cell>
          <cell r="DA23">
            <v>247792</v>
          </cell>
          <cell r="DB23">
            <v>167745</v>
          </cell>
          <cell r="DC23">
            <v>90163</v>
          </cell>
          <cell r="DD23">
            <v>113555</v>
          </cell>
          <cell r="DE23">
            <v>68782</v>
          </cell>
          <cell r="DF23">
            <v>106524</v>
          </cell>
          <cell r="DG23">
            <v>64125</v>
          </cell>
          <cell r="DH23">
            <v>40324</v>
          </cell>
          <cell r="DI23">
            <v>13309</v>
          </cell>
          <cell r="DJ23">
            <v>7593</v>
          </cell>
          <cell r="DK23">
            <v>8017</v>
          </cell>
          <cell r="DL23">
            <v>63119</v>
          </cell>
          <cell r="DM23">
            <v>90257</v>
          </cell>
          <cell r="DN23">
            <v>158497</v>
          </cell>
          <cell r="DO23">
            <v>183923</v>
          </cell>
          <cell r="DP23">
            <v>159618</v>
          </cell>
          <cell r="DQ23">
            <v>49449</v>
          </cell>
          <cell r="DR23">
            <v>54071</v>
          </cell>
          <cell r="DS23">
            <v>64949</v>
          </cell>
          <cell r="DT23">
            <v>84100</v>
          </cell>
          <cell r="DU23">
            <v>15748</v>
          </cell>
          <cell r="DV23">
            <v>11408</v>
          </cell>
          <cell r="DW23">
            <v>10211</v>
          </cell>
          <cell r="DX23">
            <v>16137</v>
          </cell>
          <cell r="DY23">
            <v>38984</v>
          </cell>
          <cell r="DZ23">
            <v>31495</v>
          </cell>
          <cell r="EA23">
            <v>61544</v>
          </cell>
          <cell r="EB23">
            <v>51496</v>
          </cell>
          <cell r="EC23">
            <v>68519</v>
          </cell>
          <cell r="ED23">
            <v>37673</v>
          </cell>
          <cell r="EE23">
            <v>31590</v>
          </cell>
          <cell r="EF23">
            <v>16932</v>
          </cell>
          <cell r="EG23">
            <v>14511</v>
          </cell>
          <cell r="EH23">
            <v>23160</v>
          </cell>
          <cell r="EI23">
            <v>14829</v>
          </cell>
          <cell r="EJ23">
            <v>18697</v>
          </cell>
          <cell r="EK23">
            <v>42691</v>
          </cell>
          <cell r="EL23">
            <v>77862</v>
          </cell>
          <cell r="EM23">
            <v>60154</v>
          </cell>
          <cell r="EN23">
            <v>73584</v>
          </cell>
          <cell r="EO23">
            <v>29602</v>
          </cell>
          <cell r="EP23">
            <v>35670</v>
          </cell>
          <cell r="EQ23">
            <v>21952</v>
          </cell>
          <cell r="ER23">
            <v>21121</v>
          </cell>
          <cell r="ES23">
            <v>13610</v>
          </cell>
          <cell r="ET23">
            <v>44121</v>
          </cell>
          <cell r="EU23">
            <v>148526</v>
          </cell>
          <cell r="EV23">
            <v>85053</v>
          </cell>
          <cell r="EW23">
            <v>134453</v>
          </cell>
          <cell r="EX23">
            <v>164981</v>
          </cell>
          <cell r="EY23">
            <v>263467</v>
          </cell>
          <cell r="EZ23">
            <v>214141</v>
          </cell>
          <cell r="FA23">
            <v>9460</v>
          </cell>
          <cell r="FB23">
            <v>5483</v>
          </cell>
          <cell r="FC23">
            <v>22094</v>
          </cell>
          <cell r="FD23">
            <v>22965</v>
          </cell>
          <cell r="FE23">
            <v>4795</v>
          </cell>
          <cell r="FF23">
            <v>25721</v>
          </cell>
          <cell r="FG23">
            <v>15735</v>
          </cell>
          <cell r="FH23">
            <v>28525</v>
          </cell>
          <cell r="FI23">
            <v>107379</v>
          </cell>
          <cell r="FJ23">
            <v>42711</v>
          </cell>
          <cell r="FK23">
            <v>54591</v>
          </cell>
          <cell r="FL23">
            <v>41594</v>
          </cell>
          <cell r="FM23">
            <v>118668</v>
          </cell>
          <cell r="FN23">
            <v>77527</v>
          </cell>
          <cell r="FO23">
            <v>47795</v>
          </cell>
          <cell r="FP23">
            <v>45559</v>
          </cell>
          <cell r="FQ23">
            <v>57350</v>
          </cell>
          <cell r="FR23">
            <v>47772</v>
          </cell>
          <cell r="FS23">
            <v>5969</v>
          </cell>
          <cell r="FT23">
            <v>74753</v>
          </cell>
          <cell r="FU23">
            <v>91818</v>
          </cell>
          <cell r="FV23">
            <v>103987</v>
          </cell>
          <cell r="FW23">
            <v>0</v>
          </cell>
          <cell r="FX23">
            <v>0</v>
          </cell>
          <cell r="FY23">
            <v>0</v>
          </cell>
        </row>
      </sheetData>
      <sheetData sheetId="15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791</v>
          </cell>
          <cell r="AA23">
            <v>791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203</v>
          </cell>
          <cell r="AJ23">
            <v>0</v>
          </cell>
          <cell r="AK23">
            <v>202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198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67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16">
        <row r="1">
          <cell r="B1">
            <v>738944</v>
          </cell>
        </row>
        <row r="23">
          <cell r="B23">
            <v>0</v>
          </cell>
          <cell r="C23">
            <v>1559</v>
          </cell>
          <cell r="D23">
            <v>555</v>
          </cell>
          <cell r="E23">
            <v>15176</v>
          </cell>
          <cell r="F23">
            <v>1384</v>
          </cell>
          <cell r="G23">
            <v>6917</v>
          </cell>
          <cell r="H23">
            <v>15496</v>
          </cell>
          <cell r="I23">
            <v>4923</v>
          </cell>
          <cell r="J23">
            <v>5876</v>
          </cell>
          <cell r="K23">
            <v>43404</v>
          </cell>
          <cell r="L23">
            <v>14664</v>
          </cell>
          <cell r="M23">
            <v>2582</v>
          </cell>
          <cell r="N23">
            <v>8829</v>
          </cell>
          <cell r="O23">
            <v>7622</v>
          </cell>
          <cell r="P23">
            <v>8241</v>
          </cell>
          <cell r="Q23">
            <v>0</v>
          </cell>
          <cell r="R23">
            <v>23284</v>
          </cell>
          <cell r="S23">
            <v>0</v>
          </cell>
          <cell r="T23">
            <v>7543</v>
          </cell>
          <cell r="U23">
            <v>2312</v>
          </cell>
          <cell r="V23">
            <v>7557</v>
          </cell>
          <cell r="W23">
            <v>30568</v>
          </cell>
          <cell r="X23">
            <v>15218</v>
          </cell>
          <cell r="Y23">
            <v>12332</v>
          </cell>
          <cell r="Z23">
            <v>7986</v>
          </cell>
          <cell r="AA23">
            <v>11448</v>
          </cell>
          <cell r="AB23">
            <v>2434</v>
          </cell>
          <cell r="AC23">
            <v>49</v>
          </cell>
          <cell r="AD23">
            <v>85963</v>
          </cell>
          <cell r="AE23">
            <v>8776</v>
          </cell>
          <cell r="AF23">
            <v>11771</v>
          </cell>
          <cell r="AG23">
            <v>9026</v>
          </cell>
          <cell r="AH23">
            <v>11066</v>
          </cell>
          <cell r="AI23">
            <v>2240</v>
          </cell>
          <cell r="AJ23">
            <v>13578</v>
          </cell>
          <cell r="AK23">
            <v>9446</v>
          </cell>
          <cell r="AL23">
            <v>9206</v>
          </cell>
          <cell r="AM23">
            <v>8185</v>
          </cell>
          <cell r="AN23">
            <v>3727</v>
          </cell>
          <cell r="AO23">
            <v>7250</v>
          </cell>
          <cell r="AP23">
            <v>6991</v>
          </cell>
          <cell r="AQ23">
            <v>856</v>
          </cell>
          <cell r="AR23">
            <v>13785</v>
          </cell>
          <cell r="AS23">
            <v>7597</v>
          </cell>
          <cell r="AT23">
            <v>300</v>
          </cell>
          <cell r="AU23">
            <v>2202</v>
          </cell>
          <cell r="AV23">
            <v>3164</v>
          </cell>
          <cell r="AW23">
            <v>3218</v>
          </cell>
          <cell r="AX23">
            <v>6185</v>
          </cell>
          <cell r="AY23">
            <v>0</v>
          </cell>
          <cell r="AZ23">
            <v>7915</v>
          </cell>
          <cell r="BA23">
            <v>749</v>
          </cell>
          <cell r="BB23">
            <v>4310</v>
          </cell>
          <cell r="BC23">
            <v>8763</v>
          </cell>
          <cell r="BD23">
            <v>2708</v>
          </cell>
          <cell r="BE23">
            <v>2327</v>
          </cell>
          <cell r="BF23">
            <v>9451</v>
          </cell>
          <cell r="BG23">
            <v>5872</v>
          </cell>
          <cell r="BH23">
            <v>3649</v>
          </cell>
          <cell r="BI23">
            <v>11475</v>
          </cell>
          <cell r="BJ23">
            <v>16153</v>
          </cell>
          <cell r="BK23">
            <v>5489</v>
          </cell>
          <cell r="BL23">
            <v>2956</v>
          </cell>
          <cell r="BM23">
            <v>2176</v>
          </cell>
          <cell r="BN23">
            <v>8363</v>
          </cell>
          <cell r="BO23">
            <v>5599</v>
          </cell>
          <cell r="BP23">
            <v>4836</v>
          </cell>
          <cell r="BQ23">
            <v>306</v>
          </cell>
          <cell r="BR23">
            <v>10047</v>
          </cell>
          <cell r="BS23">
            <v>26962</v>
          </cell>
          <cell r="BT23">
            <v>6762</v>
          </cell>
          <cell r="BU23">
            <v>2412</v>
          </cell>
          <cell r="BV23">
            <v>11573</v>
          </cell>
          <cell r="BW23">
            <v>975</v>
          </cell>
          <cell r="BX23">
            <v>3265</v>
          </cell>
          <cell r="BY23">
            <v>1461</v>
          </cell>
          <cell r="BZ23">
            <v>1193</v>
          </cell>
          <cell r="CA23">
            <v>3435</v>
          </cell>
          <cell r="CB23">
            <v>6776</v>
          </cell>
          <cell r="CC23">
            <v>738</v>
          </cell>
          <cell r="CD23">
            <v>5137</v>
          </cell>
          <cell r="CE23">
            <v>6167</v>
          </cell>
          <cell r="CF23">
            <v>1393</v>
          </cell>
          <cell r="CG23">
            <v>1052</v>
          </cell>
          <cell r="CH23">
            <v>864</v>
          </cell>
          <cell r="CI23">
            <v>2804</v>
          </cell>
          <cell r="CJ23">
            <v>5238</v>
          </cell>
          <cell r="CK23">
            <v>0</v>
          </cell>
          <cell r="CL23">
            <v>0</v>
          </cell>
          <cell r="CM23">
            <v>249</v>
          </cell>
          <cell r="CN23">
            <v>4775</v>
          </cell>
          <cell r="CO23">
            <v>0</v>
          </cell>
          <cell r="CP23">
            <v>5986</v>
          </cell>
          <cell r="CQ23">
            <v>13380</v>
          </cell>
          <cell r="CR23">
            <v>1031</v>
          </cell>
          <cell r="CS23">
            <v>903</v>
          </cell>
          <cell r="CT23">
            <v>10</v>
          </cell>
          <cell r="CU23">
            <v>2100</v>
          </cell>
          <cell r="CV23">
            <v>2072</v>
          </cell>
          <cell r="CW23">
            <v>0</v>
          </cell>
          <cell r="CX23">
            <v>0</v>
          </cell>
          <cell r="CY23">
            <v>5405</v>
          </cell>
          <cell r="CZ23">
            <v>4711</v>
          </cell>
          <cell r="DA23">
            <v>2295</v>
          </cell>
          <cell r="DB23">
            <v>6415</v>
          </cell>
          <cell r="DC23">
            <v>6145</v>
          </cell>
          <cell r="DD23">
            <v>38467</v>
          </cell>
          <cell r="DE23">
            <v>3822</v>
          </cell>
          <cell r="DF23">
            <v>8004</v>
          </cell>
          <cell r="DG23">
            <v>1710</v>
          </cell>
          <cell r="DH23">
            <v>2795</v>
          </cell>
          <cell r="DI23">
            <v>3436</v>
          </cell>
          <cell r="DJ23">
            <v>7089</v>
          </cell>
          <cell r="DK23">
            <v>1732</v>
          </cell>
          <cell r="DL23">
            <v>5744</v>
          </cell>
          <cell r="DM23">
            <v>234</v>
          </cell>
          <cell r="DN23">
            <v>1197</v>
          </cell>
          <cell r="DO23">
            <v>5650</v>
          </cell>
          <cell r="DP23">
            <v>4393</v>
          </cell>
          <cell r="DQ23">
            <v>1723</v>
          </cell>
          <cell r="DR23">
            <v>3531</v>
          </cell>
          <cell r="DS23">
            <v>5</v>
          </cell>
          <cell r="DT23">
            <v>1108</v>
          </cell>
          <cell r="DU23">
            <v>1035</v>
          </cell>
          <cell r="DV23">
            <v>5312</v>
          </cell>
          <cell r="DW23">
            <v>1</v>
          </cell>
          <cell r="DX23">
            <v>1879</v>
          </cell>
          <cell r="DY23">
            <v>650</v>
          </cell>
          <cell r="DZ23">
            <v>200</v>
          </cell>
          <cell r="EA23">
            <v>2062</v>
          </cell>
          <cell r="EB23">
            <v>17593</v>
          </cell>
          <cell r="EC23">
            <v>3370</v>
          </cell>
          <cell r="ED23">
            <v>5411</v>
          </cell>
          <cell r="EE23">
            <v>120</v>
          </cell>
          <cell r="EF23">
            <v>8093</v>
          </cell>
          <cell r="EG23">
            <v>0</v>
          </cell>
          <cell r="EH23">
            <v>369</v>
          </cell>
          <cell r="EI23">
            <v>1935</v>
          </cell>
          <cell r="EJ23">
            <v>2709</v>
          </cell>
          <cell r="EK23">
            <v>23</v>
          </cell>
          <cell r="EL23">
            <v>1897</v>
          </cell>
          <cell r="EM23">
            <v>4813</v>
          </cell>
          <cell r="EN23">
            <v>664</v>
          </cell>
          <cell r="EO23">
            <v>576</v>
          </cell>
          <cell r="EP23">
            <v>1138</v>
          </cell>
          <cell r="EQ23">
            <v>2194</v>
          </cell>
          <cell r="ER23">
            <v>1485</v>
          </cell>
          <cell r="ES23">
            <v>98</v>
          </cell>
          <cell r="ET23">
            <v>1370</v>
          </cell>
          <cell r="EU23">
            <v>6611</v>
          </cell>
          <cell r="EV23">
            <v>6424</v>
          </cell>
          <cell r="EW23">
            <v>0</v>
          </cell>
          <cell r="EX23">
            <v>4928</v>
          </cell>
          <cell r="EY23">
            <v>16916</v>
          </cell>
          <cell r="EZ23">
            <v>11234</v>
          </cell>
          <cell r="FA23">
            <v>2109</v>
          </cell>
          <cell r="FB23">
            <v>7410</v>
          </cell>
          <cell r="FC23">
            <v>10169</v>
          </cell>
          <cell r="FD23">
            <v>4935</v>
          </cell>
          <cell r="FE23">
            <v>7493</v>
          </cell>
          <cell r="FF23">
            <v>430</v>
          </cell>
          <cell r="FG23">
            <v>970</v>
          </cell>
          <cell r="FH23">
            <v>12483</v>
          </cell>
          <cell r="FI23">
            <v>4910</v>
          </cell>
          <cell r="FJ23">
            <v>11098</v>
          </cell>
          <cell r="FK23">
            <v>16095</v>
          </cell>
          <cell r="FL23">
            <v>15601</v>
          </cell>
          <cell r="FM23">
            <v>351</v>
          </cell>
          <cell r="FN23">
            <v>12693</v>
          </cell>
          <cell r="FO23">
            <v>8729</v>
          </cell>
          <cell r="FP23">
            <v>2404</v>
          </cell>
          <cell r="FQ23">
            <v>7781</v>
          </cell>
          <cell r="FR23">
            <v>5828</v>
          </cell>
          <cell r="FS23">
            <v>4181</v>
          </cell>
          <cell r="FT23">
            <v>13644</v>
          </cell>
          <cell r="FU23">
            <v>827</v>
          </cell>
          <cell r="FV23">
            <v>4419</v>
          </cell>
          <cell r="FW23">
            <v>0</v>
          </cell>
          <cell r="FX23">
            <v>0</v>
          </cell>
          <cell r="FY23">
            <v>0</v>
          </cell>
        </row>
      </sheetData>
      <sheetData sheetId="17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2299</v>
          </cell>
          <cell r="X23">
            <v>2306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182</v>
          </cell>
          <cell r="AG23">
            <v>2223</v>
          </cell>
          <cell r="AH23">
            <v>4632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18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2669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38970</v>
          </cell>
          <cell r="EZ23">
            <v>31174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4123</v>
          </cell>
          <cell r="FL23">
            <v>2088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5079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19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4160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4849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3296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20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21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367</v>
          </cell>
          <cell r="F23">
            <v>384</v>
          </cell>
          <cell r="G23">
            <v>10</v>
          </cell>
          <cell r="H23">
            <v>61</v>
          </cell>
          <cell r="I23">
            <v>25</v>
          </cell>
          <cell r="J23">
            <v>40</v>
          </cell>
          <cell r="K23">
            <v>91</v>
          </cell>
          <cell r="L23">
            <v>0</v>
          </cell>
          <cell r="M23">
            <v>2772</v>
          </cell>
          <cell r="N23">
            <v>1324</v>
          </cell>
          <cell r="O23">
            <v>4305</v>
          </cell>
          <cell r="P23">
            <v>7320</v>
          </cell>
          <cell r="Q23">
            <v>4310</v>
          </cell>
          <cell r="R23">
            <v>8655</v>
          </cell>
          <cell r="S23">
            <v>7765</v>
          </cell>
          <cell r="T23">
            <v>5161</v>
          </cell>
          <cell r="U23">
            <v>4847</v>
          </cell>
          <cell r="V23">
            <v>4953</v>
          </cell>
          <cell r="W23">
            <v>5120</v>
          </cell>
          <cell r="X23">
            <v>5373</v>
          </cell>
          <cell r="Y23">
            <v>4305</v>
          </cell>
          <cell r="Z23">
            <v>5847</v>
          </cell>
          <cell r="AA23">
            <v>5788</v>
          </cell>
          <cell r="AB23">
            <v>6396</v>
          </cell>
          <cell r="AC23">
            <v>4268</v>
          </cell>
          <cell r="AD23">
            <v>3416</v>
          </cell>
          <cell r="AE23">
            <v>5995</v>
          </cell>
          <cell r="AF23">
            <v>3715</v>
          </cell>
          <cell r="AG23">
            <v>868</v>
          </cell>
          <cell r="AH23">
            <v>3150</v>
          </cell>
          <cell r="AI23">
            <v>5011</v>
          </cell>
          <cell r="AJ23">
            <v>5213</v>
          </cell>
          <cell r="AK23">
            <v>2170</v>
          </cell>
          <cell r="AL23">
            <v>4722</v>
          </cell>
          <cell r="AM23">
            <v>5261</v>
          </cell>
          <cell r="AN23">
            <v>5389</v>
          </cell>
          <cell r="AO23">
            <v>6457</v>
          </cell>
          <cell r="AP23">
            <v>4497</v>
          </cell>
          <cell r="AQ23">
            <v>4868</v>
          </cell>
          <cell r="AR23">
            <v>3887</v>
          </cell>
          <cell r="AS23">
            <v>1352</v>
          </cell>
          <cell r="AT23">
            <v>4804</v>
          </cell>
          <cell r="AU23">
            <v>7471</v>
          </cell>
          <cell r="AV23">
            <v>7682</v>
          </cell>
          <cell r="AW23">
            <v>4854</v>
          </cell>
          <cell r="AX23">
            <v>7839</v>
          </cell>
          <cell r="AY23">
            <v>6623</v>
          </cell>
          <cell r="AZ23">
            <v>8219</v>
          </cell>
          <cell r="BA23">
            <v>8890</v>
          </cell>
          <cell r="BB23">
            <v>10455</v>
          </cell>
          <cell r="BC23">
            <v>9399</v>
          </cell>
          <cell r="BD23">
            <v>8958</v>
          </cell>
          <cell r="BE23">
            <v>5018</v>
          </cell>
          <cell r="BF23">
            <v>8042</v>
          </cell>
          <cell r="BG23">
            <v>11128</v>
          </cell>
          <cell r="BH23">
            <v>12060</v>
          </cell>
          <cell r="BI23">
            <v>5106</v>
          </cell>
          <cell r="BJ23">
            <v>10075</v>
          </cell>
          <cell r="BK23">
            <v>8971</v>
          </cell>
          <cell r="BL23">
            <v>5387</v>
          </cell>
          <cell r="BM23">
            <v>8318</v>
          </cell>
          <cell r="BN23">
            <v>5954</v>
          </cell>
          <cell r="BO23">
            <v>4400</v>
          </cell>
          <cell r="BP23">
            <v>5949</v>
          </cell>
          <cell r="BQ23">
            <v>9504</v>
          </cell>
          <cell r="BR23">
            <v>7659</v>
          </cell>
          <cell r="BS23">
            <v>8704</v>
          </cell>
          <cell r="BT23">
            <v>5640</v>
          </cell>
          <cell r="BU23">
            <v>4035</v>
          </cell>
          <cell r="BV23">
            <v>6074</v>
          </cell>
          <cell r="BW23">
            <v>7853</v>
          </cell>
          <cell r="BX23">
            <v>7725</v>
          </cell>
          <cell r="BY23">
            <v>7502</v>
          </cell>
          <cell r="BZ23">
            <v>5822</v>
          </cell>
          <cell r="CA23">
            <v>8645</v>
          </cell>
          <cell r="CB23">
            <v>7830</v>
          </cell>
          <cell r="CC23">
            <v>7580</v>
          </cell>
          <cell r="CD23">
            <v>14133</v>
          </cell>
          <cell r="CE23">
            <v>10762</v>
          </cell>
          <cell r="CF23">
            <v>10504</v>
          </cell>
          <cell r="CG23">
            <v>6901</v>
          </cell>
          <cell r="CH23">
            <v>8703</v>
          </cell>
          <cell r="CI23">
            <v>8584</v>
          </cell>
          <cell r="CJ23">
            <v>8333</v>
          </cell>
          <cell r="CK23">
            <v>7425</v>
          </cell>
          <cell r="CL23">
            <v>6045</v>
          </cell>
          <cell r="CM23">
            <v>3662</v>
          </cell>
          <cell r="CN23">
            <v>4828</v>
          </cell>
          <cell r="CO23">
            <v>3716</v>
          </cell>
          <cell r="CP23">
            <v>4712</v>
          </cell>
          <cell r="CQ23">
            <v>6669</v>
          </cell>
          <cell r="CR23">
            <v>6004</v>
          </cell>
          <cell r="CS23">
            <v>6982</v>
          </cell>
          <cell r="CT23">
            <v>8954</v>
          </cell>
          <cell r="CU23">
            <v>10037</v>
          </cell>
          <cell r="CV23">
            <v>6821</v>
          </cell>
          <cell r="CW23">
            <v>6489</v>
          </cell>
          <cell r="CX23">
            <v>8254</v>
          </cell>
          <cell r="CY23">
            <v>8514</v>
          </cell>
          <cell r="CZ23">
            <v>9252</v>
          </cell>
          <cell r="DA23">
            <v>6340</v>
          </cell>
          <cell r="DB23">
            <v>9224</v>
          </cell>
          <cell r="DC23">
            <v>9018</v>
          </cell>
          <cell r="DD23">
            <v>9269</v>
          </cell>
          <cell r="DE23">
            <v>6445</v>
          </cell>
          <cell r="DF23">
            <v>8029</v>
          </cell>
          <cell r="DG23">
            <v>9412</v>
          </cell>
          <cell r="DH23">
            <v>9206</v>
          </cell>
          <cell r="DI23">
            <v>9121</v>
          </cell>
          <cell r="DJ23">
            <v>14498</v>
          </cell>
          <cell r="DK23">
            <v>11558</v>
          </cell>
          <cell r="DL23">
            <v>15914</v>
          </cell>
          <cell r="DM23">
            <v>4989</v>
          </cell>
          <cell r="DN23">
            <v>10533</v>
          </cell>
          <cell r="DO23">
            <v>9118</v>
          </cell>
          <cell r="DP23">
            <v>9142</v>
          </cell>
          <cell r="DQ23">
            <v>8255</v>
          </cell>
          <cell r="DR23">
            <v>7888</v>
          </cell>
          <cell r="DS23">
            <v>8255</v>
          </cell>
          <cell r="DT23">
            <v>8921</v>
          </cell>
          <cell r="DU23">
            <v>7847</v>
          </cell>
          <cell r="DV23">
            <v>12507</v>
          </cell>
          <cell r="DW23">
            <v>109</v>
          </cell>
          <cell r="DX23">
            <v>12625</v>
          </cell>
          <cell r="DY23">
            <v>7580</v>
          </cell>
          <cell r="DZ23">
            <v>10135</v>
          </cell>
          <cell r="EA23">
            <v>13586</v>
          </cell>
          <cell r="EB23">
            <v>10646</v>
          </cell>
          <cell r="EC23">
            <v>11297</v>
          </cell>
          <cell r="ED23">
            <v>15047</v>
          </cell>
          <cell r="EE23">
            <v>10743</v>
          </cell>
          <cell r="EF23">
            <v>385</v>
          </cell>
          <cell r="EG23">
            <v>8363</v>
          </cell>
          <cell r="EH23">
            <v>7520</v>
          </cell>
          <cell r="EI23">
            <v>10858</v>
          </cell>
          <cell r="EJ23">
            <v>8390</v>
          </cell>
          <cell r="EK23">
            <v>6004</v>
          </cell>
          <cell r="EL23">
            <v>9838</v>
          </cell>
          <cell r="EM23">
            <v>11157</v>
          </cell>
          <cell r="EN23">
            <v>8882</v>
          </cell>
          <cell r="EO23">
            <v>4784</v>
          </cell>
          <cell r="EP23">
            <v>9830</v>
          </cell>
          <cell r="EQ23">
            <v>8445</v>
          </cell>
          <cell r="ER23">
            <v>9729</v>
          </cell>
          <cell r="ES23">
            <v>9503</v>
          </cell>
          <cell r="ET23">
            <v>13226</v>
          </cell>
          <cell r="EU23">
            <v>10954</v>
          </cell>
          <cell r="EV23">
            <v>14121</v>
          </cell>
          <cell r="EW23">
            <v>9026</v>
          </cell>
          <cell r="EX23">
            <v>17908</v>
          </cell>
          <cell r="EY23">
            <v>12561</v>
          </cell>
          <cell r="EZ23">
            <v>16861</v>
          </cell>
          <cell r="FA23">
            <v>8767</v>
          </cell>
          <cell r="FB23">
            <v>18866</v>
          </cell>
          <cell r="FC23">
            <v>120</v>
          </cell>
          <cell r="FD23">
            <v>101</v>
          </cell>
          <cell r="FE23">
            <v>128</v>
          </cell>
          <cell r="FF23">
            <v>25775</v>
          </cell>
          <cell r="FG23">
            <v>28632</v>
          </cell>
          <cell r="FH23">
            <v>41278</v>
          </cell>
          <cell r="FI23">
            <v>23701</v>
          </cell>
          <cell r="FJ23">
            <v>66806</v>
          </cell>
          <cell r="FK23">
            <v>47486</v>
          </cell>
          <cell r="FL23">
            <v>45976</v>
          </cell>
          <cell r="FM23">
            <v>31718</v>
          </cell>
          <cell r="FN23">
            <v>50816</v>
          </cell>
          <cell r="FO23">
            <v>46128</v>
          </cell>
          <cell r="FP23">
            <v>50424</v>
          </cell>
          <cell r="FQ23">
            <v>51305</v>
          </cell>
          <cell r="FR23">
            <v>37069</v>
          </cell>
          <cell r="FS23">
            <v>40687</v>
          </cell>
          <cell r="FT23">
            <v>63188</v>
          </cell>
          <cell r="FU23">
            <v>38607</v>
          </cell>
          <cell r="FV23">
            <v>51910</v>
          </cell>
          <cell r="FW23">
            <v>0</v>
          </cell>
          <cell r="FX23">
            <v>0</v>
          </cell>
          <cell r="FY23">
            <v>0</v>
          </cell>
        </row>
      </sheetData>
      <sheetData sheetId="22">
        <row r="1">
          <cell r="B1">
            <v>11603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138</v>
          </cell>
          <cell r="F23">
            <v>284</v>
          </cell>
          <cell r="G23">
            <v>108</v>
          </cell>
          <cell r="H23">
            <v>140</v>
          </cell>
          <cell r="I23">
            <v>293</v>
          </cell>
          <cell r="J23">
            <v>49</v>
          </cell>
          <cell r="K23">
            <v>313</v>
          </cell>
          <cell r="L23">
            <v>108</v>
          </cell>
          <cell r="M23">
            <v>186</v>
          </cell>
          <cell r="N23">
            <v>0</v>
          </cell>
          <cell r="O23">
            <v>69</v>
          </cell>
          <cell r="P23">
            <v>0</v>
          </cell>
          <cell r="Q23">
            <v>49</v>
          </cell>
          <cell r="R23">
            <v>74</v>
          </cell>
          <cell r="S23">
            <v>258</v>
          </cell>
          <cell r="T23">
            <v>6157</v>
          </cell>
          <cell r="U23">
            <v>7999</v>
          </cell>
          <cell r="V23">
            <v>5683</v>
          </cell>
          <cell r="W23">
            <v>11474</v>
          </cell>
          <cell r="X23">
            <v>4566</v>
          </cell>
          <cell r="Y23">
            <v>6842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3426</v>
          </cell>
          <cell r="AH23">
            <v>6858</v>
          </cell>
          <cell r="AI23">
            <v>22189</v>
          </cell>
          <cell r="AJ23">
            <v>19107</v>
          </cell>
          <cell r="AK23">
            <v>5444</v>
          </cell>
          <cell r="AL23">
            <v>5105</v>
          </cell>
          <cell r="AM23">
            <v>13925</v>
          </cell>
          <cell r="AN23">
            <v>13776</v>
          </cell>
          <cell r="AO23">
            <v>17897</v>
          </cell>
          <cell r="AP23">
            <v>12012</v>
          </cell>
          <cell r="AQ23">
            <v>14391</v>
          </cell>
          <cell r="AR23">
            <v>5149</v>
          </cell>
          <cell r="AS23">
            <v>6500</v>
          </cell>
          <cell r="AT23">
            <v>7492</v>
          </cell>
          <cell r="AU23">
            <v>5302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2221</v>
          </cell>
          <cell r="BE23">
            <v>9675</v>
          </cell>
          <cell r="BF23">
            <v>13561</v>
          </cell>
          <cell r="BG23">
            <v>1829</v>
          </cell>
          <cell r="BH23">
            <v>0</v>
          </cell>
          <cell r="BI23">
            <v>9647</v>
          </cell>
          <cell r="BJ23">
            <v>9641</v>
          </cell>
          <cell r="BK23">
            <v>0</v>
          </cell>
          <cell r="BL23">
            <v>4125</v>
          </cell>
          <cell r="BM23">
            <v>4377</v>
          </cell>
          <cell r="BN23">
            <v>2185</v>
          </cell>
          <cell r="BO23">
            <v>1092</v>
          </cell>
          <cell r="BP23">
            <v>5465</v>
          </cell>
          <cell r="BQ23">
            <v>10933</v>
          </cell>
          <cell r="BR23">
            <v>11846</v>
          </cell>
          <cell r="BS23">
            <v>11023</v>
          </cell>
          <cell r="BT23">
            <v>1995</v>
          </cell>
          <cell r="BU23">
            <v>0</v>
          </cell>
          <cell r="BV23">
            <v>1049</v>
          </cell>
          <cell r="BW23">
            <v>0</v>
          </cell>
          <cell r="BX23">
            <v>0</v>
          </cell>
          <cell r="BY23">
            <v>1200</v>
          </cell>
          <cell r="BZ23">
            <v>1983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6796</v>
          </cell>
          <cell r="CF23">
            <v>1991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14294</v>
          </cell>
          <cell r="FD23">
            <v>9192</v>
          </cell>
          <cell r="FE23">
            <v>0</v>
          </cell>
          <cell r="FF23">
            <v>4394</v>
          </cell>
          <cell r="FG23">
            <v>6109</v>
          </cell>
          <cell r="FH23">
            <v>0</v>
          </cell>
          <cell r="FI23">
            <v>8764</v>
          </cell>
          <cell r="FJ23">
            <v>13128</v>
          </cell>
          <cell r="FK23">
            <v>13151</v>
          </cell>
          <cell r="FL23">
            <v>0</v>
          </cell>
          <cell r="FM23">
            <v>0</v>
          </cell>
          <cell r="FN23">
            <v>5089</v>
          </cell>
          <cell r="FO23">
            <v>234</v>
          </cell>
          <cell r="FP23">
            <v>316</v>
          </cell>
          <cell r="FQ23">
            <v>4079</v>
          </cell>
          <cell r="FR23">
            <v>88</v>
          </cell>
          <cell r="FS23">
            <v>1012</v>
          </cell>
          <cell r="FT23">
            <v>0</v>
          </cell>
          <cell r="FU23">
            <v>70729</v>
          </cell>
          <cell r="FV23">
            <v>31573</v>
          </cell>
          <cell r="FW23">
            <v>0</v>
          </cell>
          <cell r="FX23">
            <v>0</v>
          </cell>
          <cell r="FY23">
            <v>0</v>
          </cell>
        </row>
      </sheetData>
      <sheetData sheetId="23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24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25">
        <row r="1">
          <cell r="B1">
            <v>13636</v>
          </cell>
        </row>
        <row r="23">
          <cell r="B23">
            <v>0</v>
          </cell>
          <cell r="C23">
            <v>2977</v>
          </cell>
          <cell r="D23">
            <v>7532</v>
          </cell>
          <cell r="E23">
            <v>0</v>
          </cell>
          <cell r="F23">
            <v>4684</v>
          </cell>
          <cell r="G23">
            <v>4610</v>
          </cell>
          <cell r="H23">
            <v>4591</v>
          </cell>
          <cell r="I23">
            <v>31512</v>
          </cell>
          <cell r="J23">
            <v>26081</v>
          </cell>
          <cell r="K23">
            <v>10572</v>
          </cell>
          <cell r="L23">
            <v>8944</v>
          </cell>
          <cell r="M23">
            <v>0</v>
          </cell>
          <cell r="N23">
            <v>2184</v>
          </cell>
          <cell r="O23">
            <v>9089</v>
          </cell>
          <cell r="P23">
            <v>9006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2709</v>
          </cell>
          <cell r="W23">
            <v>4430</v>
          </cell>
          <cell r="X23">
            <v>8859</v>
          </cell>
          <cell r="Y23">
            <v>4423</v>
          </cell>
          <cell r="Z23">
            <v>0</v>
          </cell>
          <cell r="AA23">
            <v>1729</v>
          </cell>
          <cell r="AB23">
            <v>0</v>
          </cell>
          <cell r="AC23">
            <v>100</v>
          </cell>
          <cell r="AD23">
            <v>0</v>
          </cell>
          <cell r="AE23">
            <v>104</v>
          </cell>
          <cell r="AF23">
            <v>0</v>
          </cell>
          <cell r="AG23">
            <v>4284</v>
          </cell>
          <cell r="AH23">
            <v>5083</v>
          </cell>
          <cell r="AI23">
            <v>9496</v>
          </cell>
          <cell r="AJ23">
            <v>0</v>
          </cell>
          <cell r="AK23">
            <v>6393</v>
          </cell>
          <cell r="AL23">
            <v>5902</v>
          </cell>
          <cell r="AM23">
            <v>9115</v>
          </cell>
          <cell r="AN23">
            <v>2044</v>
          </cell>
          <cell r="AO23">
            <v>2121</v>
          </cell>
          <cell r="AP23">
            <v>0</v>
          </cell>
          <cell r="AQ23">
            <v>1942</v>
          </cell>
          <cell r="AR23">
            <v>1910</v>
          </cell>
          <cell r="AS23">
            <v>7681</v>
          </cell>
          <cell r="AT23">
            <v>18381</v>
          </cell>
          <cell r="AU23">
            <v>14533</v>
          </cell>
          <cell r="AV23">
            <v>15815</v>
          </cell>
          <cell r="AW23">
            <v>8490</v>
          </cell>
          <cell r="AX23">
            <v>9575</v>
          </cell>
          <cell r="AY23">
            <v>4297</v>
          </cell>
          <cell r="AZ23">
            <v>0</v>
          </cell>
          <cell r="BA23">
            <v>0</v>
          </cell>
          <cell r="BB23">
            <v>108</v>
          </cell>
          <cell r="BC23">
            <v>3426</v>
          </cell>
          <cell r="BD23">
            <v>0</v>
          </cell>
          <cell r="BE23">
            <v>0</v>
          </cell>
          <cell r="BF23">
            <v>6417</v>
          </cell>
          <cell r="BG23">
            <v>9612</v>
          </cell>
          <cell r="BH23">
            <v>6573</v>
          </cell>
          <cell r="BI23">
            <v>5162</v>
          </cell>
          <cell r="BJ23">
            <v>11912</v>
          </cell>
          <cell r="BK23">
            <v>3668</v>
          </cell>
          <cell r="BL23">
            <v>0</v>
          </cell>
          <cell r="BM23">
            <v>0</v>
          </cell>
          <cell r="BN23">
            <v>3889</v>
          </cell>
          <cell r="BO23">
            <v>2303</v>
          </cell>
          <cell r="BP23">
            <v>4832</v>
          </cell>
          <cell r="BQ23">
            <v>22</v>
          </cell>
          <cell r="BR23">
            <v>21698</v>
          </cell>
          <cell r="BS23">
            <v>31591</v>
          </cell>
          <cell r="BT23">
            <v>5965</v>
          </cell>
          <cell r="BU23">
            <v>7479</v>
          </cell>
          <cell r="BV23">
            <v>11642</v>
          </cell>
          <cell r="BW23">
            <v>0</v>
          </cell>
          <cell r="BX23">
            <v>2169</v>
          </cell>
          <cell r="BY23">
            <v>0</v>
          </cell>
          <cell r="BZ23">
            <v>2065</v>
          </cell>
          <cell r="CA23">
            <v>2070</v>
          </cell>
          <cell r="CB23">
            <v>2051</v>
          </cell>
          <cell r="CC23">
            <v>2510</v>
          </cell>
          <cell r="CD23">
            <v>813</v>
          </cell>
          <cell r="CE23">
            <v>0</v>
          </cell>
          <cell r="CF23">
            <v>8548</v>
          </cell>
          <cell r="CG23">
            <v>0</v>
          </cell>
          <cell r="CH23">
            <v>0</v>
          </cell>
          <cell r="CI23">
            <v>2794</v>
          </cell>
          <cell r="CJ23">
            <v>0</v>
          </cell>
          <cell r="CK23">
            <v>0</v>
          </cell>
          <cell r="CL23">
            <v>2776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2212</v>
          </cell>
          <cell r="CT23">
            <v>0</v>
          </cell>
          <cell r="CU23">
            <v>3</v>
          </cell>
          <cell r="CV23">
            <v>0</v>
          </cell>
          <cell r="CW23">
            <v>0</v>
          </cell>
          <cell r="CX23">
            <v>24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7588</v>
          </cell>
          <cell r="DD23">
            <v>0</v>
          </cell>
          <cell r="DE23">
            <v>82</v>
          </cell>
          <cell r="DF23">
            <v>0</v>
          </cell>
          <cell r="DG23">
            <v>0</v>
          </cell>
          <cell r="DH23">
            <v>0</v>
          </cell>
          <cell r="DI23">
            <v>3091</v>
          </cell>
          <cell r="DJ23">
            <v>5907</v>
          </cell>
          <cell r="DK23">
            <v>0</v>
          </cell>
          <cell r="DL23">
            <v>0</v>
          </cell>
          <cell r="DM23">
            <v>2106</v>
          </cell>
          <cell r="DN23">
            <v>0</v>
          </cell>
          <cell r="DO23">
            <v>91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3216</v>
          </cell>
          <cell r="DU23">
            <v>10</v>
          </cell>
          <cell r="DV23">
            <v>5</v>
          </cell>
          <cell r="DW23">
            <v>0</v>
          </cell>
          <cell r="DX23">
            <v>3015</v>
          </cell>
          <cell r="DY23">
            <v>17</v>
          </cell>
          <cell r="DZ23">
            <v>1829</v>
          </cell>
          <cell r="EA23">
            <v>0</v>
          </cell>
          <cell r="EB23">
            <v>0</v>
          </cell>
          <cell r="EC23">
            <v>0</v>
          </cell>
          <cell r="ED23">
            <v>3413</v>
          </cell>
          <cell r="EE23">
            <v>6073</v>
          </cell>
          <cell r="EF23">
            <v>40</v>
          </cell>
          <cell r="EG23">
            <v>0</v>
          </cell>
          <cell r="EH23">
            <v>0</v>
          </cell>
          <cell r="EI23">
            <v>0</v>
          </cell>
          <cell r="EJ23">
            <v>6742</v>
          </cell>
          <cell r="EK23">
            <v>3772</v>
          </cell>
          <cell r="EL23">
            <v>12</v>
          </cell>
          <cell r="EM23">
            <v>4748</v>
          </cell>
          <cell r="EN23">
            <v>0</v>
          </cell>
          <cell r="EO23">
            <v>0</v>
          </cell>
          <cell r="EP23">
            <v>0</v>
          </cell>
          <cell r="EQ23">
            <v>94</v>
          </cell>
          <cell r="ER23">
            <v>0</v>
          </cell>
          <cell r="ES23">
            <v>0</v>
          </cell>
          <cell r="ET23">
            <v>6222</v>
          </cell>
          <cell r="EU23">
            <v>2843</v>
          </cell>
          <cell r="EV23">
            <v>278</v>
          </cell>
          <cell r="EW23">
            <v>15949</v>
          </cell>
          <cell r="EX23">
            <v>20138</v>
          </cell>
          <cell r="EY23">
            <v>105541</v>
          </cell>
          <cell r="EZ23">
            <v>60840</v>
          </cell>
          <cell r="FA23">
            <v>30412</v>
          </cell>
          <cell r="FB23">
            <v>9927</v>
          </cell>
          <cell r="FC23">
            <v>0</v>
          </cell>
          <cell r="FD23">
            <v>0</v>
          </cell>
          <cell r="FE23">
            <v>0</v>
          </cell>
          <cell r="FF23">
            <v>90</v>
          </cell>
          <cell r="FG23">
            <v>88</v>
          </cell>
          <cell r="FH23">
            <v>16256</v>
          </cell>
          <cell r="FI23">
            <v>1025</v>
          </cell>
          <cell r="FJ23">
            <v>3115</v>
          </cell>
          <cell r="FK23">
            <v>12254</v>
          </cell>
          <cell r="FL23">
            <v>26616</v>
          </cell>
          <cell r="FM23">
            <v>1368</v>
          </cell>
          <cell r="FN23">
            <v>5685</v>
          </cell>
          <cell r="FO23">
            <v>0</v>
          </cell>
          <cell r="FP23">
            <v>4736</v>
          </cell>
          <cell r="FQ23">
            <v>0</v>
          </cell>
          <cell r="FR23">
            <v>0</v>
          </cell>
          <cell r="FS23">
            <v>0</v>
          </cell>
          <cell r="FT23">
            <v>682</v>
          </cell>
          <cell r="FU23">
            <v>0</v>
          </cell>
          <cell r="FV23">
            <v>61</v>
          </cell>
          <cell r="FW23">
            <v>0</v>
          </cell>
          <cell r="FX23">
            <v>0</v>
          </cell>
          <cell r="FY23">
            <v>0</v>
          </cell>
        </row>
      </sheetData>
      <sheetData sheetId="26">
        <row r="1">
          <cell r="B1">
            <v>102763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17607</v>
          </cell>
          <cell r="L23">
            <v>24917</v>
          </cell>
          <cell r="M23">
            <v>19970</v>
          </cell>
          <cell r="N23">
            <v>31875</v>
          </cell>
          <cell r="O23">
            <v>25271</v>
          </cell>
          <cell r="P23">
            <v>30708</v>
          </cell>
          <cell r="Q23">
            <v>36376</v>
          </cell>
          <cell r="R23">
            <v>43522</v>
          </cell>
          <cell r="S23">
            <v>33224</v>
          </cell>
          <cell r="T23">
            <v>45986</v>
          </cell>
          <cell r="U23">
            <v>10249</v>
          </cell>
          <cell r="V23">
            <v>38266</v>
          </cell>
          <cell r="W23">
            <v>32502</v>
          </cell>
          <cell r="X23">
            <v>17659</v>
          </cell>
          <cell r="Y23">
            <v>9033</v>
          </cell>
          <cell r="Z23">
            <v>17672</v>
          </cell>
          <cell r="AA23">
            <v>8648</v>
          </cell>
          <cell r="AB23">
            <v>10715</v>
          </cell>
          <cell r="AC23">
            <v>23146</v>
          </cell>
          <cell r="AD23">
            <v>51598</v>
          </cell>
          <cell r="AE23">
            <v>7562</v>
          </cell>
          <cell r="AF23">
            <v>15338</v>
          </cell>
          <cell r="AG23">
            <v>10103</v>
          </cell>
          <cell r="AH23">
            <v>15319</v>
          </cell>
          <cell r="AI23">
            <v>14316</v>
          </cell>
          <cell r="AJ23">
            <v>2790</v>
          </cell>
          <cell r="AK23">
            <v>11522</v>
          </cell>
          <cell r="AL23">
            <v>14591</v>
          </cell>
          <cell r="AM23">
            <v>20952</v>
          </cell>
          <cell r="AN23">
            <v>14326</v>
          </cell>
          <cell r="AO23">
            <v>17260</v>
          </cell>
          <cell r="AP23">
            <v>6189</v>
          </cell>
          <cell r="AQ23">
            <v>2560</v>
          </cell>
          <cell r="AR23">
            <v>0</v>
          </cell>
          <cell r="AS23">
            <v>23501</v>
          </cell>
          <cell r="AT23">
            <v>28872</v>
          </cell>
          <cell r="AU23">
            <v>32311</v>
          </cell>
          <cell r="AV23">
            <v>54800</v>
          </cell>
          <cell r="AW23">
            <v>33160</v>
          </cell>
          <cell r="AX23">
            <v>62935</v>
          </cell>
          <cell r="AY23">
            <v>37451</v>
          </cell>
          <cell r="AZ23">
            <v>40184</v>
          </cell>
          <cell r="BA23">
            <v>37228</v>
          </cell>
          <cell r="BB23">
            <v>49217</v>
          </cell>
          <cell r="BC23">
            <v>47196</v>
          </cell>
          <cell r="BD23">
            <v>40307</v>
          </cell>
          <cell r="BE23">
            <v>21327</v>
          </cell>
          <cell r="BF23">
            <v>40023</v>
          </cell>
          <cell r="BG23">
            <v>67132</v>
          </cell>
          <cell r="BH23">
            <v>63340</v>
          </cell>
          <cell r="BI23">
            <v>46214</v>
          </cell>
          <cell r="BJ23">
            <v>52015</v>
          </cell>
          <cell r="BK23">
            <v>40107</v>
          </cell>
          <cell r="BL23">
            <v>9836</v>
          </cell>
          <cell r="BM23">
            <v>0</v>
          </cell>
          <cell r="BN23">
            <v>2191</v>
          </cell>
          <cell r="BO23">
            <v>4348</v>
          </cell>
          <cell r="BP23">
            <v>15503</v>
          </cell>
          <cell r="BQ23">
            <v>77253</v>
          </cell>
          <cell r="BR23">
            <v>67642</v>
          </cell>
          <cell r="BS23">
            <v>28909</v>
          </cell>
          <cell r="BT23">
            <v>68578</v>
          </cell>
          <cell r="BU23">
            <v>59448</v>
          </cell>
          <cell r="BV23">
            <v>38389</v>
          </cell>
          <cell r="BW23">
            <v>15508</v>
          </cell>
          <cell r="BX23">
            <v>7241</v>
          </cell>
          <cell r="BY23">
            <v>1667</v>
          </cell>
          <cell r="BZ23">
            <v>1869</v>
          </cell>
          <cell r="CA23">
            <v>6365</v>
          </cell>
          <cell r="CB23">
            <v>10568</v>
          </cell>
          <cell r="CC23">
            <v>10610</v>
          </cell>
          <cell r="CD23">
            <v>30615</v>
          </cell>
          <cell r="CE23">
            <v>54215</v>
          </cell>
          <cell r="CF23">
            <v>38858</v>
          </cell>
          <cell r="CG23">
            <v>14465</v>
          </cell>
          <cell r="CH23">
            <v>9634</v>
          </cell>
          <cell r="CI23">
            <v>14367</v>
          </cell>
          <cell r="CJ23">
            <v>4919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31528</v>
          </cell>
          <cell r="CU23">
            <v>33248</v>
          </cell>
          <cell r="CV23">
            <v>6603</v>
          </cell>
          <cell r="CW23">
            <v>12716</v>
          </cell>
          <cell r="CX23">
            <v>22284</v>
          </cell>
          <cell r="CY23">
            <v>0</v>
          </cell>
          <cell r="CZ23">
            <v>9560</v>
          </cell>
          <cell r="DA23">
            <v>6409</v>
          </cell>
          <cell r="DB23">
            <v>14500</v>
          </cell>
          <cell r="DC23">
            <v>14480</v>
          </cell>
          <cell r="DD23">
            <v>11399</v>
          </cell>
          <cell r="DE23">
            <v>7522</v>
          </cell>
          <cell r="DF23">
            <v>14213</v>
          </cell>
          <cell r="DG23">
            <v>784</v>
          </cell>
          <cell r="DH23">
            <v>3078</v>
          </cell>
          <cell r="DI23">
            <v>6356</v>
          </cell>
          <cell r="DJ23">
            <v>5932</v>
          </cell>
          <cell r="DK23">
            <v>3043</v>
          </cell>
          <cell r="DL23">
            <v>56</v>
          </cell>
          <cell r="DM23">
            <v>83</v>
          </cell>
          <cell r="DN23">
            <v>366</v>
          </cell>
          <cell r="DO23">
            <v>153</v>
          </cell>
          <cell r="DP23">
            <v>106</v>
          </cell>
          <cell r="DQ23">
            <v>17</v>
          </cell>
          <cell r="DR23">
            <v>15</v>
          </cell>
          <cell r="DS23">
            <v>0</v>
          </cell>
          <cell r="DT23">
            <v>10</v>
          </cell>
          <cell r="DU23">
            <v>20</v>
          </cell>
          <cell r="DV23">
            <v>5</v>
          </cell>
          <cell r="DW23">
            <v>49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27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36</v>
          </cell>
          <cell r="E23">
            <v>42</v>
          </cell>
          <cell r="F23">
            <v>0</v>
          </cell>
          <cell r="G23">
            <v>0</v>
          </cell>
          <cell r="H23">
            <v>78</v>
          </cell>
          <cell r="I23">
            <v>104</v>
          </cell>
          <cell r="J23">
            <v>136</v>
          </cell>
          <cell r="K23">
            <v>78</v>
          </cell>
          <cell r="L23">
            <v>0</v>
          </cell>
          <cell r="M23">
            <v>0</v>
          </cell>
          <cell r="N23">
            <v>130</v>
          </cell>
          <cell r="O23">
            <v>0</v>
          </cell>
          <cell r="P23">
            <v>131</v>
          </cell>
          <cell r="Q23">
            <v>0</v>
          </cell>
          <cell r="R23">
            <v>38</v>
          </cell>
          <cell r="S23">
            <v>44</v>
          </cell>
          <cell r="T23">
            <v>38</v>
          </cell>
          <cell r="U23">
            <v>54</v>
          </cell>
          <cell r="V23">
            <v>0</v>
          </cell>
          <cell r="W23">
            <v>43</v>
          </cell>
          <cell r="X23">
            <v>79</v>
          </cell>
          <cell r="Y23">
            <v>0</v>
          </cell>
          <cell r="Z23">
            <v>26</v>
          </cell>
          <cell r="AA23">
            <v>26</v>
          </cell>
          <cell r="AB23">
            <v>0</v>
          </cell>
          <cell r="AC23">
            <v>42</v>
          </cell>
          <cell r="AD23">
            <v>0</v>
          </cell>
          <cell r="AE23">
            <v>0</v>
          </cell>
          <cell r="AF23">
            <v>31</v>
          </cell>
          <cell r="AG23">
            <v>0</v>
          </cell>
          <cell r="AH23">
            <v>26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87</v>
          </cell>
          <cell r="BC23">
            <v>0</v>
          </cell>
          <cell r="BD23">
            <v>205</v>
          </cell>
          <cell r="BE23">
            <v>0</v>
          </cell>
          <cell r="BF23">
            <v>122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1218</v>
          </cell>
          <cell r="BW23">
            <v>0</v>
          </cell>
          <cell r="BX23">
            <v>0</v>
          </cell>
          <cell r="BY23">
            <v>20</v>
          </cell>
          <cell r="BZ23">
            <v>20</v>
          </cell>
          <cell r="CA23">
            <v>0</v>
          </cell>
          <cell r="CB23">
            <v>20</v>
          </cell>
          <cell r="CC23">
            <v>20</v>
          </cell>
          <cell r="CD23">
            <v>0</v>
          </cell>
          <cell r="CE23">
            <v>0</v>
          </cell>
          <cell r="CF23">
            <v>741</v>
          </cell>
          <cell r="CG23">
            <v>100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70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27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175</v>
          </cell>
          <cell r="DT23">
            <v>257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171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18</v>
          </cell>
          <cell r="EF23">
            <v>12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24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26076</v>
          </cell>
          <cell r="FO23">
            <v>0</v>
          </cell>
          <cell r="FP23">
            <v>0</v>
          </cell>
          <cell r="FQ23">
            <v>0</v>
          </cell>
          <cell r="FR23">
            <v>3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  <sheetData sheetId="28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1920</v>
          </cell>
          <cell r="Y23">
            <v>0</v>
          </cell>
          <cell r="Z23">
            <v>18376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20640</v>
          </cell>
          <cell r="AS23">
            <v>0</v>
          </cell>
          <cell r="AT23">
            <v>3615</v>
          </cell>
          <cell r="AU23">
            <v>0</v>
          </cell>
          <cell r="AV23">
            <v>2462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2014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3023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1007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3259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737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19228</v>
          </cell>
          <cell r="FB23">
            <v>3273</v>
          </cell>
          <cell r="FC23">
            <v>0</v>
          </cell>
          <cell r="FD23">
            <v>8713</v>
          </cell>
          <cell r="FE23">
            <v>0</v>
          </cell>
          <cell r="FF23">
            <v>12674</v>
          </cell>
          <cell r="FG23">
            <v>0</v>
          </cell>
          <cell r="FH23">
            <v>0</v>
          </cell>
          <cell r="FI23">
            <v>0</v>
          </cell>
          <cell r="FJ23">
            <v>15950</v>
          </cell>
          <cell r="FK23">
            <v>11615</v>
          </cell>
          <cell r="FL23">
            <v>0</v>
          </cell>
          <cell r="FM23">
            <v>729</v>
          </cell>
          <cell r="FN23">
            <v>1415</v>
          </cell>
          <cell r="FO23">
            <v>2369</v>
          </cell>
          <cell r="FP23">
            <v>28183</v>
          </cell>
          <cell r="FQ23">
            <v>0</v>
          </cell>
          <cell r="FR23">
            <v>11573</v>
          </cell>
          <cell r="FS23">
            <v>12522</v>
          </cell>
          <cell r="FT23">
            <v>0</v>
          </cell>
          <cell r="FU23">
            <v>6097</v>
          </cell>
          <cell r="FV23">
            <v>83970</v>
          </cell>
          <cell r="FW23">
            <v>0</v>
          </cell>
          <cell r="FX23">
            <v>0</v>
          </cell>
          <cell r="FY23">
            <v>0</v>
          </cell>
        </row>
      </sheetData>
      <sheetData sheetId="29">
        <row r="1">
          <cell r="B1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11</v>
          </cell>
          <cell r="G23">
            <v>0</v>
          </cell>
          <cell r="H23">
            <v>22</v>
          </cell>
          <cell r="I23">
            <v>0</v>
          </cell>
          <cell r="J23">
            <v>0</v>
          </cell>
          <cell r="K23">
            <v>0</v>
          </cell>
          <cell r="L23">
            <v>11</v>
          </cell>
          <cell r="M23">
            <v>0</v>
          </cell>
          <cell r="N23">
            <v>16</v>
          </cell>
          <cell r="O23">
            <v>0</v>
          </cell>
          <cell r="P23">
            <v>0</v>
          </cell>
          <cell r="Q23">
            <v>0</v>
          </cell>
          <cell r="R23">
            <v>11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23</v>
          </cell>
          <cell r="X23">
            <v>0</v>
          </cell>
          <cell r="Y23">
            <v>30</v>
          </cell>
          <cell r="Z23">
            <v>0</v>
          </cell>
          <cell r="AA23">
            <v>0</v>
          </cell>
          <cell r="AB23">
            <v>22</v>
          </cell>
          <cell r="AC23">
            <v>0</v>
          </cell>
          <cell r="AD23">
            <v>27</v>
          </cell>
          <cell r="AE23">
            <v>0</v>
          </cell>
          <cell r="AF23">
            <v>0</v>
          </cell>
          <cell r="AG23">
            <v>26</v>
          </cell>
          <cell r="AH23">
            <v>0</v>
          </cell>
          <cell r="AI23">
            <v>11</v>
          </cell>
          <cell r="AJ23">
            <v>0</v>
          </cell>
          <cell r="AK23">
            <v>0</v>
          </cell>
          <cell r="AL23">
            <v>26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21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72</v>
          </cell>
          <cell r="BC23">
            <v>0</v>
          </cell>
          <cell r="BD23">
            <v>0</v>
          </cell>
          <cell r="BE23">
            <v>0</v>
          </cell>
          <cell r="BF23">
            <v>4274</v>
          </cell>
          <cell r="BG23">
            <v>0</v>
          </cell>
          <cell r="BH23">
            <v>0</v>
          </cell>
          <cell r="BI23">
            <v>0</v>
          </cell>
          <cell r="BJ23">
            <v>1216</v>
          </cell>
          <cell r="BK23">
            <v>120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1298</v>
          </cell>
          <cell r="BT23">
            <v>0</v>
          </cell>
          <cell r="BU23">
            <v>0</v>
          </cell>
          <cell r="BV23">
            <v>117</v>
          </cell>
          <cell r="BW23">
            <v>121</v>
          </cell>
          <cell r="BX23">
            <v>16</v>
          </cell>
          <cell r="BY23">
            <v>9</v>
          </cell>
          <cell r="BZ23">
            <v>0</v>
          </cell>
          <cell r="CA23">
            <v>119</v>
          </cell>
          <cell r="CB23">
            <v>41</v>
          </cell>
          <cell r="CC23">
            <v>41</v>
          </cell>
          <cell r="CD23">
            <v>0</v>
          </cell>
          <cell r="CE23">
            <v>49</v>
          </cell>
          <cell r="CF23">
            <v>302</v>
          </cell>
          <cell r="CG23">
            <v>0</v>
          </cell>
          <cell r="CH23">
            <v>733</v>
          </cell>
          <cell r="CI23">
            <v>0</v>
          </cell>
          <cell r="CJ23">
            <v>0</v>
          </cell>
          <cell r="CK23">
            <v>0</v>
          </cell>
          <cell r="CL23">
            <v>556</v>
          </cell>
          <cell r="CM23">
            <v>0</v>
          </cell>
          <cell r="CN23">
            <v>0</v>
          </cell>
          <cell r="CO23">
            <v>650</v>
          </cell>
          <cell r="CP23">
            <v>0</v>
          </cell>
          <cell r="CQ23">
            <v>614</v>
          </cell>
          <cell r="CR23">
            <v>347</v>
          </cell>
          <cell r="CS23">
            <v>0</v>
          </cell>
          <cell r="CT23">
            <v>9</v>
          </cell>
          <cell r="CU23">
            <v>0</v>
          </cell>
          <cell r="CV23">
            <v>0</v>
          </cell>
          <cell r="CW23">
            <v>0</v>
          </cell>
          <cell r="CX23">
            <v>7</v>
          </cell>
          <cell r="CY23">
            <v>0</v>
          </cell>
          <cell r="CZ23">
            <v>0</v>
          </cell>
          <cell r="DA23">
            <v>18</v>
          </cell>
          <cell r="DB23">
            <v>0</v>
          </cell>
          <cell r="DC23">
            <v>32</v>
          </cell>
          <cell r="DD23">
            <v>9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5656</v>
          </cell>
          <cell r="DZ23">
            <v>5650</v>
          </cell>
          <cell r="EA23">
            <v>11301</v>
          </cell>
          <cell r="EB23">
            <v>11921</v>
          </cell>
          <cell r="EC23">
            <v>12013</v>
          </cell>
          <cell r="ED23">
            <v>0</v>
          </cell>
          <cell r="EE23">
            <v>18827</v>
          </cell>
          <cell r="EF23">
            <v>0</v>
          </cell>
          <cell r="EG23">
            <v>6294</v>
          </cell>
          <cell r="EH23">
            <v>6274</v>
          </cell>
          <cell r="EI23">
            <v>6274</v>
          </cell>
          <cell r="EJ23">
            <v>6271</v>
          </cell>
          <cell r="EK23">
            <v>12545</v>
          </cell>
          <cell r="EL23">
            <v>354</v>
          </cell>
          <cell r="EM23">
            <v>0</v>
          </cell>
          <cell r="EN23">
            <v>0</v>
          </cell>
          <cell r="EO23">
            <v>60</v>
          </cell>
          <cell r="EP23">
            <v>8816</v>
          </cell>
          <cell r="EQ23">
            <v>0</v>
          </cell>
          <cell r="ER23">
            <v>17703</v>
          </cell>
          <cell r="ES23">
            <v>9035</v>
          </cell>
          <cell r="ET23">
            <v>0</v>
          </cell>
          <cell r="EU23">
            <v>9484</v>
          </cell>
          <cell r="EV23">
            <v>9493</v>
          </cell>
          <cell r="EW23">
            <v>9567</v>
          </cell>
          <cell r="EX23">
            <v>24674</v>
          </cell>
          <cell r="EY23">
            <v>13798</v>
          </cell>
          <cell r="EZ23">
            <v>0</v>
          </cell>
          <cell r="FA23">
            <v>912</v>
          </cell>
          <cell r="FB23">
            <v>11555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580</v>
          </cell>
          <cell r="FN23">
            <v>0</v>
          </cell>
          <cell r="FO23">
            <v>0</v>
          </cell>
          <cell r="FP23">
            <v>111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Z6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34" max="134" width="9" style="6" customWidth="1"/>
    <col min="146" max="146" width="9" style="6" customWidth="1"/>
    <col min="158" max="158" width="9" style="6" customWidth="1"/>
    <col min="170" max="170" width="9" style="6" customWidth="1"/>
    <col min="182" max="182" width="9" style="6" customWidth="1"/>
  </cols>
  <sheetData>
    <row r="1" spans="1:182">
      <c r="B1" s="9">
        <v>2010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>
        <f>1+B1</f>
        <v>2011</v>
      </c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>
        <f>1+N1</f>
        <v>2012</v>
      </c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>
        <f>1+Z1</f>
        <v>2013</v>
      </c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>
        <f>1+AL1</f>
        <v>2014</v>
      </c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>
        <f>1+AX1</f>
        <v>2015</v>
      </c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>
        <f>1+BJ1</f>
        <v>2016</v>
      </c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>
        <f>1+BV1</f>
        <v>2017</v>
      </c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>
        <f>1+CH1</f>
        <v>2018</v>
      </c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>
        <f>1+CT1</f>
        <v>2019</v>
      </c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>
        <f>1+DF1</f>
        <v>2020</v>
      </c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>
        <f>1+DR1</f>
        <v>2021</v>
      </c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>
        <f>1+ED1</f>
        <v>2022</v>
      </c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>
        <f>1+EP1</f>
        <v>2023</v>
      </c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>
        <f>1+FB1</f>
        <v>2024</v>
      </c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</row>
    <row r="2" spans="1:182">
      <c r="B2" s="1" t="str">
        <f>[1]Belarus!B$29</f>
        <v>J</v>
      </c>
      <c r="C2" s="1" t="str">
        <f>[1]Belarus!C$29</f>
        <v>F</v>
      </c>
      <c r="D2" s="1" t="str">
        <f>[1]Belarus!D$29</f>
        <v>M</v>
      </c>
      <c r="E2" s="1" t="str">
        <f>[1]Belarus!E$29</f>
        <v>A</v>
      </c>
      <c r="F2" s="1" t="str">
        <f>[1]Belarus!F$29</f>
        <v>M</v>
      </c>
      <c r="G2" s="1" t="str">
        <f>[1]Belarus!G$29</f>
        <v>J</v>
      </c>
      <c r="H2" s="1" t="str">
        <f>[1]Belarus!H$29</f>
        <v>J</v>
      </c>
      <c r="I2" s="1" t="str">
        <f>[1]Belarus!I$29</f>
        <v>A</v>
      </c>
      <c r="J2" s="1" t="str">
        <f>[1]Belarus!J$29</f>
        <v>S</v>
      </c>
      <c r="K2" s="1" t="str">
        <f>[1]Belarus!K$29</f>
        <v>O</v>
      </c>
      <c r="L2" s="1" t="str">
        <f>[1]Belarus!L$29</f>
        <v>N</v>
      </c>
      <c r="M2" s="1" t="str">
        <f>[1]Belarus!M$29</f>
        <v>D</v>
      </c>
      <c r="N2" s="1" t="str">
        <f>[1]Belarus!N$29</f>
        <v>J</v>
      </c>
      <c r="O2" s="1" t="str">
        <f>[1]Belarus!O$29</f>
        <v>F</v>
      </c>
      <c r="P2" s="1" t="str">
        <f>[1]Belarus!P$29</f>
        <v>M</v>
      </c>
      <c r="Q2" s="1" t="str">
        <f>[1]Belarus!Q$29</f>
        <v>A</v>
      </c>
      <c r="R2" s="1" t="str">
        <f>[1]Belarus!R$29</f>
        <v>M</v>
      </c>
      <c r="S2" s="1" t="str">
        <f>[1]Belarus!S$29</f>
        <v>J</v>
      </c>
      <c r="T2" s="1" t="str">
        <f>[1]Belarus!T$29</f>
        <v>J</v>
      </c>
      <c r="U2" s="1" t="str">
        <f>[1]Belarus!U$29</f>
        <v>A</v>
      </c>
      <c r="V2" s="1" t="str">
        <f>[1]Belarus!V$29</f>
        <v>S</v>
      </c>
      <c r="W2" s="1" t="str">
        <f>[1]Belarus!W$29</f>
        <v>O</v>
      </c>
      <c r="X2" s="1" t="str">
        <f>[1]Belarus!X$29</f>
        <v>N</v>
      </c>
      <c r="Y2" s="1" t="str">
        <f>[1]Belarus!Y$29</f>
        <v>D</v>
      </c>
      <c r="Z2" s="1" t="str">
        <f>[1]Belarus!Z$29</f>
        <v>J</v>
      </c>
      <c r="AA2" s="1" t="str">
        <f>[1]Belarus!AA$29</f>
        <v>F</v>
      </c>
      <c r="AB2" s="1" t="str">
        <f>[1]Belarus!AB$29</f>
        <v>M</v>
      </c>
      <c r="AC2" s="1" t="str">
        <f>[1]Belarus!AC$29</f>
        <v>A</v>
      </c>
      <c r="AD2" s="1" t="str">
        <f>[1]Belarus!AD$29</f>
        <v>M</v>
      </c>
      <c r="AE2" s="1" t="str">
        <f>[1]Belarus!AE$29</f>
        <v>J</v>
      </c>
      <c r="AF2" s="1" t="str">
        <f>[1]Belarus!AF$29</f>
        <v>J</v>
      </c>
      <c r="AG2" s="1" t="str">
        <f>[1]Belarus!AG$29</f>
        <v>A</v>
      </c>
      <c r="AH2" s="1" t="str">
        <f>[1]Belarus!AH$29</f>
        <v>S</v>
      </c>
      <c r="AI2" s="1" t="str">
        <f>[1]Belarus!AI$29</f>
        <v>O</v>
      </c>
      <c r="AJ2" s="1" t="str">
        <f>[1]Belarus!AJ$29</f>
        <v>N</v>
      </c>
      <c r="AK2" s="1" t="str">
        <f>[1]Belarus!AK$29</f>
        <v>D</v>
      </c>
      <c r="AL2" s="1" t="str">
        <f>[1]Belarus!AL$29</f>
        <v>J</v>
      </c>
      <c r="AM2" s="1" t="str">
        <f>[1]Belarus!AM$29</f>
        <v>F</v>
      </c>
      <c r="AN2" s="1" t="str">
        <f>[1]Belarus!AN$29</f>
        <v>M</v>
      </c>
      <c r="AO2" s="1" t="str">
        <f>[1]Belarus!AO$29</f>
        <v>A</v>
      </c>
      <c r="AP2" s="1" t="str">
        <f>[1]Belarus!AP$29</f>
        <v>M</v>
      </c>
      <c r="AQ2" s="1" t="str">
        <f>[1]Belarus!AQ$29</f>
        <v>J</v>
      </c>
      <c r="AR2" s="1" t="str">
        <f>[1]Belarus!AR$29</f>
        <v>J</v>
      </c>
      <c r="AS2" s="1" t="str">
        <f>[1]Belarus!AS$29</f>
        <v>A</v>
      </c>
      <c r="AT2" s="1" t="str">
        <f>[1]Belarus!AT$29</f>
        <v>S</v>
      </c>
      <c r="AU2" s="1" t="str">
        <f>[1]Belarus!AU$29</f>
        <v>O</v>
      </c>
      <c r="AV2" s="1" t="str">
        <f>[1]Belarus!AV$29</f>
        <v>N</v>
      </c>
      <c r="AW2" s="1" t="str">
        <f>[1]Belarus!AW$29</f>
        <v>D</v>
      </c>
      <c r="AX2" s="1" t="str">
        <f>[1]Belarus!AX$29</f>
        <v>J</v>
      </c>
      <c r="AY2" s="1" t="str">
        <f>[1]Belarus!AY$29</f>
        <v>F</v>
      </c>
      <c r="AZ2" s="1" t="str">
        <f>[1]Belarus!AZ$29</f>
        <v>M</v>
      </c>
      <c r="BA2" s="1" t="str">
        <f>[1]Belarus!BA$29</f>
        <v>A</v>
      </c>
      <c r="BB2" s="1" t="str">
        <f>[1]Belarus!BB$29</f>
        <v>M</v>
      </c>
      <c r="BC2" s="1" t="str">
        <f>[1]Belarus!BC$29</f>
        <v>J</v>
      </c>
      <c r="BD2" s="1" t="str">
        <f>[1]Belarus!BD$29</f>
        <v>J</v>
      </c>
      <c r="BE2" s="1" t="str">
        <f>[1]Belarus!BE$29</f>
        <v>A</v>
      </c>
      <c r="BF2" s="1" t="str">
        <f>[1]Belarus!BF$29</f>
        <v>S</v>
      </c>
      <c r="BG2" s="1" t="str">
        <f>[1]Belarus!BG$29</f>
        <v>O</v>
      </c>
      <c r="BH2" s="1" t="str">
        <f>[1]Belarus!BH$29</f>
        <v>N</v>
      </c>
      <c r="BI2" s="1" t="str">
        <f>[1]Belarus!BI$29</f>
        <v>D</v>
      </c>
      <c r="BJ2" s="1" t="str">
        <f>[1]Belarus!BJ$29</f>
        <v>J</v>
      </c>
      <c r="BK2" s="1" t="str">
        <f>[1]Belarus!BK$29</f>
        <v>F</v>
      </c>
      <c r="BL2" s="1" t="str">
        <f>[1]Belarus!BL$29</f>
        <v>M</v>
      </c>
      <c r="BM2" s="1" t="str">
        <f>[1]Belarus!BM$29</f>
        <v>A</v>
      </c>
      <c r="BN2" s="1" t="str">
        <f>[1]Belarus!BN$29</f>
        <v>M</v>
      </c>
      <c r="BO2" s="1" t="str">
        <f>[1]Belarus!BO$29</f>
        <v>J</v>
      </c>
      <c r="BP2" s="1" t="str">
        <f>[1]Belarus!BP$29</f>
        <v>J</v>
      </c>
      <c r="BQ2" s="1" t="str">
        <f>[1]Belarus!BQ$29</f>
        <v>A</v>
      </c>
      <c r="BR2" s="1" t="str">
        <f>[1]Belarus!BR$29</f>
        <v>S</v>
      </c>
      <c r="BS2" s="1" t="str">
        <f>[1]Belarus!BS$29</f>
        <v>O</v>
      </c>
      <c r="BT2" s="1" t="str">
        <f>[1]Belarus!BT$29</f>
        <v>N</v>
      </c>
      <c r="BU2" s="1" t="str">
        <f>[1]Belarus!BU$29</f>
        <v>D</v>
      </c>
      <c r="BV2" s="1" t="str">
        <f>[1]Belarus!BV$29</f>
        <v>J</v>
      </c>
      <c r="BW2" s="1" t="str">
        <f>[1]Belarus!BW$29</f>
        <v>F</v>
      </c>
      <c r="BX2" s="1" t="str">
        <f>[1]Belarus!BX$29</f>
        <v>M</v>
      </c>
      <c r="BY2" s="1" t="str">
        <f>[1]Belarus!BY$29</f>
        <v>A</v>
      </c>
      <c r="BZ2" s="1" t="str">
        <f>[1]Belarus!BZ$29</f>
        <v>M</v>
      </c>
      <c r="CA2" s="1" t="str">
        <f>[1]Belarus!CA$29</f>
        <v>J</v>
      </c>
      <c r="CB2" s="1" t="str">
        <f>[1]Belarus!CB$29</f>
        <v>J</v>
      </c>
      <c r="CC2" s="1" t="str">
        <f>[1]Belarus!CC$29</f>
        <v>A</v>
      </c>
      <c r="CD2" s="1" t="str">
        <f>[1]Belarus!CD$29</f>
        <v>S</v>
      </c>
      <c r="CE2" s="1" t="str">
        <f>[1]Belarus!CE$29</f>
        <v>O</v>
      </c>
      <c r="CF2" s="1" t="str">
        <f>[1]Belarus!CF$29</f>
        <v>N</v>
      </c>
      <c r="CG2" s="1" t="str">
        <f>[1]Belarus!CG$29</f>
        <v>D</v>
      </c>
      <c r="CH2" s="1" t="str">
        <f>[1]Belarus!CH$29</f>
        <v>J</v>
      </c>
      <c r="CI2" s="1" t="str">
        <f>[1]Belarus!CI$29</f>
        <v>F</v>
      </c>
      <c r="CJ2" s="1" t="str">
        <f>[1]Belarus!CJ$29</f>
        <v>M</v>
      </c>
      <c r="CK2" s="1" t="str">
        <f>[1]Belarus!CK$29</f>
        <v>A</v>
      </c>
      <c r="CL2" s="1" t="str">
        <f>[1]Belarus!CL$29</f>
        <v>M</v>
      </c>
      <c r="CM2" s="1" t="str">
        <f>[1]Belarus!CM$29</f>
        <v>J</v>
      </c>
      <c r="CN2" s="1" t="str">
        <f>[1]Belarus!CN$29</f>
        <v>J</v>
      </c>
      <c r="CO2" s="1" t="str">
        <f>[1]Belarus!CO$29</f>
        <v>A</v>
      </c>
      <c r="CP2" s="1" t="str">
        <f>[1]Belarus!CP$29</f>
        <v>S</v>
      </c>
      <c r="CQ2" s="1" t="str">
        <f>[1]Belarus!CQ$29</f>
        <v>O</v>
      </c>
      <c r="CR2" s="1" t="str">
        <f>[1]Belarus!CR$29</f>
        <v>N</v>
      </c>
      <c r="CS2" s="1" t="str">
        <f>[1]Belarus!CS$29</f>
        <v>D</v>
      </c>
      <c r="CT2" s="1" t="str">
        <f>[1]Belarus!CT$29</f>
        <v>J</v>
      </c>
      <c r="CU2" s="1" t="str">
        <f>[1]Belarus!CU$29</f>
        <v>F</v>
      </c>
      <c r="CV2" s="1" t="str">
        <f>[1]Belarus!CV$29</f>
        <v>M</v>
      </c>
      <c r="CW2" s="1" t="str">
        <f>[1]Belarus!CW$29</f>
        <v>A</v>
      </c>
      <c r="CX2" s="1" t="str">
        <f>[1]Belarus!CX$29</f>
        <v>M</v>
      </c>
      <c r="CY2" s="1" t="str">
        <f>[1]Belarus!CY$29</f>
        <v>J</v>
      </c>
      <c r="CZ2" s="1" t="str">
        <f>[1]Belarus!CZ$29</f>
        <v>J</v>
      </c>
      <c r="DA2" s="1" t="str">
        <f>[1]Belarus!DA$29</f>
        <v>A</v>
      </c>
      <c r="DB2" s="1" t="str">
        <f>[1]Belarus!DB$29</f>
        <v>S</v>
      </c>
      <c r="DC2" s="1" t="str">
        <f>[1]Belarus!DC$29</f>
        <v>O</v>
      </c>
      <c r="DD2" s="1" t="str">
        <f>[1]Belarus!DD$29</f>
        <v>N</v>
      </c>
      <c r="DE2" s="1" t="str">
        <f>[1]Belarus!DE$29</f>
        <v>D</v>
      </c>
      <c r="DF2" s="1" t="str">
        <f>[1]Belarus!DF$29</f>
        <v>J</v>
      </c>
      <c r="DG2" s="1" t="str">
        <f>[1]Belarus!DG$29</f>
        <v>F</v>
      </c>
      <c r="DH2" s="1" t="str">
        <f>[1]Belarus!DH$29</f>
        <v>M</v>
      </c>
      <c r="DI2" s="1" t="str">
        <f>[1]Belarus!DI$29</f>
        <v>A</v>
      </c>
      <c r="DJ2" s="1" t="str">
        <f>[1]Belarus!DJ$29</f>
        <v>M</v>
      </c>
      <c r="DK2" s="1" t="str">
        <f>[1]Belarus!DK$29</f>
        <v>J</v>
      </c>
      <c r="DL2" s="1" t="str">
        <f>[1]Belarus!DL$29</f>
        <v>J</v>
      </c>
      <c r="DM2" s="1" t="str">
        <f>[1]Belarus!DM$29</f>
        <v>A</v>
      </c>
      <c r="DN2" s="1" t="str">
        <f>[1]Belarus!DN$29</f>
        <v>S</v>
      </c>
      <c r="DO2" s="1" t="str">
        <f>[1]Belarus!DO$29</f>
        <v>O</v>
      </c>
      <c r="DP2" s="1" t="str">
        <f>[1]Belarus!DP$29</f>
        <v>N</v>
      </c>
      <c r="DQ2" s="1" t="str">
        <f>[1]Belarus!DQ$29</f>
        <v>D</v>
      </c>
      <c r="DR2" s="1" t="str">
        <f>[1]Belarus!DR$29</f>
        <v>J</v>
      </c>
      <c r="DS2" s="1" t="str">
        <f>[1]Belarus!DS$29</f>
        <v>F</v>
      </c>
      <c r="DT2" s="1" t="str">
        <f>[1]Belarus!DT$29</f>
        <v>M</v>
      </c>
      <c r="DU2" s="1" t="str">
        <f>[1]Belarus!DU$29</f>
        <v>A</v>
      </c>
      <c r="DV2" s="1" t="str">
        <f>[1]Belarus!DV$29</f>
        <v>M</v>
      </c>
      <c r="DW2" s="1" t="str">
        <f>[1]Belarus!DW$29</f>
        <v>J</v>
      </c>
      <c r="DX2" s="1" t="str">
        <f>[1]Belarus!DX$29</f>
        <v>J</v>
      </c>
      <c r="DY2" s="1" t="str">
        <f>[1]Belarus!DY$29</f>
        <v>A</v>
      </c>
      <c r="DZ2" s="1" t="str">
        <f>[1]Belarus!DZ$29</f>
        <v>S</v>
      </c>
      <c r="EA2" s="1" t="str">
        <f>[1]Belarus!EA$29</f>
        <v>O</v>
      </c>
      <c r="EB2" s="1" t="str">
        <f>[1]Belarus!EB$29</f>
        <v>N</v>
      </c>
      <c r="EC2" s="1" t="str">
        <f>[1]Belarus!EC$29</f>
        <v>D</v>
      </c>
      <c r="ED2" s="1" t="str">
        <f>[1]Belarus!ED$29</f>
        <v>J</v>
      </c>
      <c r="EE2" s="1" t="str">
        <f>[1]Belarus!EE$29</f>
        <v>F</v>
      </c>
      <c r="EF2" s="1" t="str">
        <f>[1]Belarus!EF$29</f>
        <v>M</v>
      </c>
      <c r="EG2" s="1" t="str">
        <f>[1]Belarus!EG$29</f>
        <v>A</v>
      </c>
      <c r="EH2" s="1" t="str">
        <f>[1]Belarus!EH$29</f>
        <v>M</v>
      </c>
      <c r="EI2" s="1" t="str">
        <f>[1]Belarus!EI$29</f>
        <v>J</v>
      </c>
      <c r="EJ2" s="1" t="str">
        <f>[1]Belarus!EJ$29</f>
        <v>J</v>
      </c>
      <c r="EK2" s="1" t="str">
        <f>[1]Belarus!EK$29</f>
        <v>A</v>
      </c>
      <c r="EL2" s="1" t="str">
        <f>[1]Belarus!EL$29</f>
        <v>S</v>
      </c>
      <c r="EM2" s="1" t="str">
        <f>[1]Belarus!EM$29</f>
        <v>O</v>
      </c>
      <c r="EN2" s="1" t="str">
        <f>[1]Belarus!EN$29</f>
        <v>N</v>
      </c>
      <c r="EO2" s="1" t="str">
        <f>[1]Belarus!EO$29</f>
        <v>D</v>
      </c>
      <c r="EP2" s="1" t="str">
        <f>[1]Belarus!EP$29</f>
        <v>J</v>
      </c>
      <c r="EQ2" s="1" t="str">
        <f>[1]Belarus!EQ$29</f>
        <v>F</v>
      </c>
      <c r="ER2" s="1" t="str">
        <f>[1]Belarus!ER$29</f>
        <v>M</v>
      </c>
      <c r="ES2" s="1" t="str">
        <f>[1]Belarus!ES$29</f>
        <v>A</v>
      </c>
      <c r="ET2" s="1" t="str">
        <f>[1]Belarus!ET$29</f>
        <v>M</v>
      </c>
      <c r="EU2" s="1" t="str">
        <f>[1]Belarus!EU$29</f>
        <v>J</v>
      </c>
      <c r="EV2" s="1" t="str">
        <f>[1]Belarus!EV$29</f>
        <v>J</v>
      </c>
      <c r="EW2" s="1" t="str">
        <f>[1]Belarus!EW$29</f>
        <v>A</v>
      </c>
      <c r="EX2" s="1" t="str">
        <f>[1]Belarus!EX$29</f>
        <v>S</v>
      </c>
      <c r="EY2" s="1" t="str">
        <f>[1]Belarus!EY$29</f>
        <v>O</v>
      </c>
      <c r="EZ2" s="1" t="str">
        <f>[1]Belarus!EZ$29</f>
        <v>N</v>
      </c>
      <c r="FA2" s="1" t="str">
        <f>[1]Belarus!FA$29</f>
        <v>D</v>
      </c>
      <c r="FB2" s="1" t="str">
        <f>[1]Belarus!FB$29</f>
        <v>J</v>
      </c>
      <c r="FC2" s="1" t="str">
        <f>[1]Belarus!FC$29</f>
        <v>F</v>
      </c>
      <c r="FD2" s="1" t="str">
        <f>[1]Belarus!FD$29</f>
        <v>M</v>
      </c>
      <c r="FE2" s="1" t="str">
        <f>[1]Belarus!FE$29</f>
        <v>A</v>
      </c>
      <c r="FF2" s="1" t="str">
        <f>[1]Belarus!FF$29</f>
        <v>M</v>
      </c>
      <c r="FG2" s="1" t="str">
        <f>[1]Belarus!FG$29</f>
        <v>J</v>
      </c>
      <c r="FH2" s="1" t="str">
        <f>[1]Belarus!FH$29</f>
        <v>J</v>
      </c>
      <c r="FI2" s="1" t="str">
        <f>[1]Belarus!FI$29</f>
        <v>A</v>
      </c>
      <c r="FJ2" s="1" t="str">
        <f>[1]Belarus!FJ$29</f>
        <v>S</v>
      </c>
      <c r="FK2" s="1" t="str">
        <f>[1]Belarus!FK$29</f>
        <v>O</v>
      </c>
      <c r="FL2" s="1" t="str">
        <f>[1]Belarus!FL$29</f>
        <v>N</v>
      </c>
      <c r="FM2" s="1" t="str">
        <f>[1]Belarus!FM$29</f>
        <v>D</v>
      </c>
      <c r="FN2" s="1" t="str">
        <f>[1]Belarus!FN$29</f>
        <v>J</v>
      </c>
      <c r="FO2" s="1" t="str">
        <f>[1]Belarus!FO$29</f>
        <v>F</v>
      </c>
      <c r="FP2" s="1" t="str">
        <f>[1]Belarus!FP$29</f>
        <v>M</v>
      </c>
      <c r="FQ2" s="1" t="str">
        <f>[1]Belarus!FQ$29</f>
        <v>A</v>
      </c>
      <c r="FR2" s="1" t="str">
        <f>[1]Belarus!FR$29</f>
        <v>M</v>
      </c>
      <c r="FS2" s="1" t="str">
        <f>[1]Belarus!FS$29</f>
        <v>J</v>
      </c>
      <c r="FT2" s="1" t="str">
        <f>[1]Belarus!FT$29</f>
        <v>J</v>
      </c>
      <c r="FU2" s="1" t="str">
        <f>[1]Belarus!FU$29</f>
        <v>A</v>
      </c>
      <c r="FV2" s="1" t="str">
        <f>[1]Belarus!FV$29</f>
        <v>S</v>
      </c>
      <c r="FW2" s="1" t="str">
        <f>[1]Belarus!FW$29</f>
        <v>O</v>
      </c>
      <c r="FX2" s="1" t="str">
        <f>[1]Belarus!FX$29</f>
        <v>N</v>
      </c>
      <c r="FY2" s="1" t="str">
        <f>[1]Belarus!FY$29</f>
        <v>D</v>
      </c>
    </row>
    <row r="3" spans="1:182">
      <c r="A3" t="s">
        <v>0</v>
      </c>
      <c r="B3" s="10">
        <f>[2]IntraEU!B$23-B33</f>
        <v>1146663</v>
      </c>
      <c r="C3" s="10">
        <f>[2]IntraEU!C$23-C33</f>
        <v>1258778</v>
      </c>
      <c r="D3" s="10">
        <f>[2]IntraEU!D$23-D33</f>
        <v>777045</v>
      </c>
      <c r="E3" s="10">
        <f>[2]IntraEU!E$23-E33</f>
        <v>1948205</v>
      </c>
      <c r="F3" s="10">
        <f>[2]IntraEU!F$23-F33</f>
        <v>1188566</v>
      </c>
      <c r="G3" s="10">
        <f>[2]IntraEU!G$23-G33</f>
        <v>2299290</v>
      </c>
      <c r="H3" s="10">
        <f>[2]IntraEU!H$23-H33</f>
        <v>2525796</v>
      </c>
      <c r="I3" s="10">
        <f>[2]IntraEU!I$23-I33</f>
        <v>2179319</v>
      </c>
      <c r="J3" s="10">
        <f>[2]IntraEU!J$23-J33</f>
        <v>3419730</v>
      </c>
      <c r="K3" s="10">
        <f>[2]IntraEU!K$23-K33</f>
        <v>2785118</v>
      </c>
      <c r="L3" s="10">
        <f>[2]IntraEU!L$23-L33</f>
        <v>3158229</v>
      </c>
      <c r="M3" s="10">
        <f>[2]IntraEU!M$23-M33</f>
        <v>1902758</v>
      </c>
      <c r="N3" s="10">
        <f>[2]IntraEU!N$23-N33</f>
        <v>2837419</v>
      </c>
      <c r="O3" s="10">
        <f>[2]IntraEU!O$23-O33</f>
        <v>4686722</v>
      </c>
      <c r="P3" s="10">
        <f>[2]IntraEU!P$23-P33</f>
        <v>4246980</v>
      </c>
      <c r="Q3" s="10">
        <f>[2]IntraEU!Q$23-Q33</f>
        <v>1037512</v>
      </c>
      <c r="R3" s="10">
        <f>[2]IntraEU!R$23-R33</f>
        <v>2003537</v>
      </c>
      <c r="S3" s="10">
        <f>[2]IntraEU!S$23-S33</f>
        <v>2353832</v>
      </c>
      <c r="T3" s="10">
        <f>[2]IntraEU!T$23-T33</f>
        <v>2572742</v>
      </c>
      <c r="U3" s="10">
        <f>[2]IntraEU!U$23-U33</f>
        <v>1919046</v>
      </c>
      <c r="V3" s="10">
        <f>[2]IntraEU!V$23-V33</f>
        <v>2863160</v>
      </c>
      <c r="W3" s="10">
        <f>[2]IntraEU!W$23-W33</f>
        <v>2540514</v>
      </c>
      <c r="X3" s="10">
        <f>[2]IntraEU!X$23-X33</f>
        <v>3918617</v>
      </c>
      <c r="Y3" s="10">
        <f>[2]IntraEU!Y$23-Y33</f>
        <v>3075677</v>
      </c>
      <c r="Z3" s="10">
        <f>[2]IntraEU!Z$23-Z33</f>
        <v>3360658</v>
      </c>
      <c r="AA3" s="10">
        <f>[2]IntraEU!AA$23-AA33</f>
        <v>3159583</v>
      </c>
      <c r="AB3" s="10">
        <f>[2]IntraEU!AB$23-AB33</f>
        <v>2236894</v>
      </c>
      <c r="AC3" s="10">
        <f>[2]IntraEU!AC$23-AC33</f>
        <v>2541334</v>
      </c>
      <c r="AD3" s="10">
        <f>[2]IntraEU!AD$23-AD33</f>
        <v>3292222</v>
      </c>
      <c r="AE3" s="10">
        <f>[2]IntraEU!AE$23-AE33</f>
        <v>3551290</v>
      </c>
      <c r="AF3" s="10">
        <f>[2]IntraEU!AF$23-AF33</f>
        <v>3713202</v>
      </c>
      <c r="AG3" s="10">
        <f>[2]IntraEU!AG$23-AG33</f>
        <v>3657478</v>
      </c>
      <c r="AH3" s="10">
        <f>[2]IntraEU!AH$23-AH33</f>
        <v>4050764</v>
      </c>
      <c r="AI3" s="10">
        <f>[2]IntraEU!AI$23-AI33</f>
        <v>4725632</v>
      </c>
      <c r="AJ3" s="10">
        <f>[2]IntraEU!AJ$23-AJ33</f>
        <v>4099197</v>
      </c>
      <c r="AK3" s="10">
        <f>[2]IntraEU!AK$23-AK33</f>
        <v>4007835</v>
      </c>
      <c r="AL3" s="10">
        <f>[2]IntraEU!AL$23-AL33</f>
        <v>5308531</v>
      </c>
      <c r="AM3" s="10">
        <f>[2]IntraEU!AM$23-AM33</f>
        <v>5205763</v>
      </c>
      <c r="AN3" s="10">
        <f>[2]IntraEU!AN$23-AN33</f>
        <v>5263723</v>
      </c>
      <c r="AO3" s="10">
        <f>[2]IntraEU!AO$23-AO33</f>
        <v>6403366</v>
      </c>
      <c r="AP3" s="10">
        <f>[2]IntraEU!AP$23-AP33</f>
        <v>7269808</v>
      </c>
      <c r="AQ3" s="10">
        <f>[2]IntraEU!AQ$23-AQ33</f>
        <v>7357433</v>
      </c>
      <c r="AR3" s="10">
        <f>[2]IntraEU!AR$23-AR33</f>
        <v>8020912</v>
      </c>
      <c r="AS3" s="10">
        <f>[2]IntraEU!AS$23-AS33</f>
        <v>5522672</v>
      </c>
      <c r="AT3" s="10">
        <f>[2]IntraEU!AT$23-AT33</f>
        <v>7518294</v>
      </c>
      <c r="AU3" s="10">
        <f>[2]IntraEU!AU$23-AU33</f>
        <v>8072126</v>
      </c>
      <c r="AV3" s="10">
        <f>[2]IntraEU!AV$23-AV33</f>
        <v>7610169</v>
      </c>
      <c r="AW3" s="10">
        <f>[2]IntraEU!AW$23-AW33</f>
        <v>6040847</v>
      </c>
      <c r="AX3" s="10">
        <f>[2]IntraEU!AX$23-AX33</f>
        <v>5455922</v>
      </c>
      <c r="AY3" s="10">
        <f>[2]IntraEU!AY$23-AY33</f>
        <v>5219284</v>
      </c>
      <c r="AZ3" s="10">
        <f>[2]IntraEU!AZ$23-AZ33</f>
        <v>5360834</v>
      </c>
      <c r="BA3" s="10">
        <f>[2]IntraEU!BA$23-BA33</f>
        <v>6276260</v>
      </c>
      <c r="BB3" s="10">
        <f>[2]IntraEU!BB$23-BB33</f>
        <v>6635617</v>
      </c>
      <c r="BC3" s="10">
        <f>[2]IntraEU!BC$23-BC33</f>
        <v>6638732</v>
      </c>
      <c r="BD3" s="10">
        <f>[2]IntraEU!BD$23-BD33</f>
        <v>6198365</v>
      </c>
      <c r="BE3" s="10">
        <f>[2]IntraEU!BE$23-BE33</f>
        <v>5049203</v>
      </c>
      <c r="BF3" s="10">
        <f>[2]IntraEU!BF$23-BF33</f>
        <v>7022127</v>
      </c>
      <c r="BG3" s="10">
        <f>[2]IntraEU!BG$23-BG33</f>
        <v>5612789</v>
      </c>
      <c r="BH3" s="10">
        <f>[2]IntraEU!BH$23-BH33</f>
        <v>5482134</v>
      </c>
      <c r="BI3" s="10">
        <f>[2]IntraEU!BI$23-BI33</f>
        <v>4128178</v>
      </c>
      <c r="BJ3" s="10">
        <f>[2]IntraEU!BJ$23-BJ33</f>
        <v>3550880</v>
      </c>
      <c r="BK3" s="10">
        <f>[2]IntraEU!BK$23-BK33</f>
        <v>2360663</v>
      </c>
      <c r="BL3" s="10">
        <f>[2]IntraEU!BL$23-BL33</f>
        <v>3748002</v>
      </c>
      <c r="BM3" s="10">
        <f>[2]IntraEU!BM$23-BM33</f>
        <v>4819093</v>
      </c>
      <c r="BN3" s="10">
        <f>[2]IntraEU!BN$23-BN33</f>
        <v>4531219</v>
      </c>
      <c r="BO3" s="10">
        <f>[2]IntraEU!BO$23-BO33</f>
        <v>4590566</v>
      </c>
      <c r="BP3" s="10">
        <f>[2]IntraEU!BP$23-BP33</f>
        <v>4763999</v>
      </c>
      <c r="BQ3" s="10">
        <f>[2]IntraEU!BQ$23-BQ33</f>
        <v>3860939</v>
      </c>
      <c r="BR3" s="10">
        <f>[2]IntraEU!BR$23-BR33</f>
        <v>4452049</v>
      </c>
      <c r="BS3" s="10">
        <f>[2]IntraEU!BS$23-BS33</f>
        <v>4737528</v>
      </c>
      <c r="BT3" s="10">
        <f>[2]IntraEU!BT$23-BT33</f>
        <v>4343531</v>
      </c>
      <c r="BU3" s="10">
        <f>[2]IntraEU!BU$23-BU33</f>
        <v>2805388</v>
      </c>
      <c r="BV3" s="10">
        <f>[2]IntraEU!BV$23-BV33</f>
        <v>3233861</v>
      </c>
      <c r="BW3" s="10">
        <f>[2]IntraEU!BW$23-BW33</f>
        <v>2594640</v>
      </c>
      <c r="BX3" s="10">
        <f>[2]IntraEU!BX$23-BX33</f>
        <v>2800961</v>
      </c>
      <c r="BY3" s="10">
        <f>[2]IntraEU!BY$23-BY33</f>
        <v>2427029</v>
      </c>
      <c r="BZ3" s="10">
        <f>[2]IntraEU!BZ$23-BZ33</f>
        <v>2398944</v>
      </c>
      <c r="CA3" s="10">
        <f>[2]IntraEU!CA$23-CA33</f>
        <v>2537135</v>
      </c>
      <c r="CB3" s="10">
        <f>[2]IntraEU!CB$23-CB33</f>
        <v>2930524</v>
      </c>
      <c r="CC3" s="10">
        <f>[2]IntraEU!CC$23-CC33</f>
        <v>2840560</v>
      </c>
      <c r="CD3" s="10">
        <f>[2]IntraEU!CD$23-CD33</f>
        <v>3818942</v>
      </c>
      <c r="CE3" s="10">
        <f>[2]IntraEU!CE$23-CE33</f>
        <v>3634792</v>
      </c>
      <c r="CF3" s="10">
        <f>[2]IntraEU!CF$23-CF33</f>
        <v>4062678</v>
      </c>
      <c r="CG3" s="10">
        <f>[2]IntraEU!CG$23-CG33</f>
        <v>3518437</v>
      </c>
      <c r="CH3" s="10">
        <f>[2]IntraEU!CH$23-CH33</f>
        <v>2736887</v>
      </c>
      <c r="CI3" s="10">
        <f>[2]IntraEU!CI$23-CI33</f>
        <v>2298626</v>
      </c>
      <c r="CJ3" s="10">
        <f>[2]IntraEU!CJ$23-CJ33</f>
        <v>1725806</v>
      </c>
      <c r="CK3" s="10">
        <f>[2]IntraEU!CK$23-CK33</f>
        <v>1934672</v>
      </c>
      <c r="CL3" s="10">
        <f>[2]IntraEU!CL$23-CL33</f>
        <v>2961182</v>
      </c>
      <c r="CM3" s="10">
        <f>[2]IntraEU!CM$23-CM33</f>
        <v>1964914</v>
      </c>
      <c r="CN3" s="10">
        <f>[2]IntraEU!CN$23-CN33</f>
        <v>2290632</v>
      </c>
      <c r="CO3" s="10">
        <f>[2]IntraEU!CO$23-CO33</f>
        <v>2338140</v>
      </c>
      <c r="CP3" s="10">
        <f>[2]IntraEU!CP$23-CP33</f>
        <v>1825477</v>
      </c>
      <c r="CQ3" s="10">
        <f>[2]IntraEU!CQ$23-CQ33</f>
        <v>2809883</v>
      </c>
      <c r="CR3" s="10">
        <f>[2]IntraEU!CR$23-CR33</f>
        <v>3273228</v>
      </c>
      <c r="CS3" s="10">
        <f>[2]IntraEU!CS$23-CS33</f>
        <v>1704270</v>
      </c>
      <c r="CT3" s="10">
        <f>[2]IntraEU!CT$23-CT33</f>
        <v>2550959</v>
      </c>
      <c r="CU3" s="10">
        <f>[2]IntraEU!CU$23-CU33</f>
        <v>1761100</v>
      </c>
      <c r="CV3" s="10">
        <f>[2]IntraEU!CV$23-CV33</f>
        <v>1832815</v>
      </c>
      <c r="CW3" s="10">
        <f>[2]IntraEU!CW$23-CW33</f>
        <v>1434787</v>
      </c>
      <c r="CX3" s="10">
        <f>[2]IntraEU!CX$23-CX33</f>
        <v>1964930</v>
      </c>
      <c r="CY3" s="10">
        <f>[2]IntraEU!CY$23-CY33</f>
        <v>1975544</v>
      </c>
      <c r="CZ3" s="10">
        <f>[2]IntraEU!CZ$23-CZ33</f>
        <v>2088177</v>
      </c>
      <c r="DA3" s="10">
        <f>[2]IntraEU!DA$23-DA33</f>
        <v>1533671</v>
      </c>
      <c r="DB3" s="10">
        <f>[2]IntraEU!DB$23-DB33</f>
        <v>1836213</v>
      </c>
      <c r="DC3" s="10">
        <f>[2]IntraEU!DC$23-DC33</f>
        <v>2291886</v>
      </c>
      <c r="DD3" s="10">
        <f>[2]IntraEU!DD$23-DD33</f>
        <v>2569471</v>
      </c>
      <c r="DE3" s="10">
        <f>[2]IntraEU!DE$23-DE33</f>
        <v>1894808</v>
      </c>
      <c r="DF3" s="10">
        <f>[2]IntraEU!DF$23-DF33</f>
        <v>1916061</v>
      </c>
      <c r="DG3" s="10">
        <f>[2]IntraEU!DG$23-DG33</f>
        <v>2758476</v>
      </c>
      <c r="DH3" s="10">
        <f>[2]IntraEU!DH$23-DH33</f>
        <v>2034063</v>
      </c>
      <c r="DI3" s="10">
        <f>[2]IntraEU!DI$23-DI33</f>
        <v>2283259</v>
      </c>
      <c r="DJ3" s="10">
        <f>[2]IntraEU!DJ$23-DJ33</f>
        <v>3722780</v>
      </c>
      <c r="DK3" s="10">
        <f>[2]IntraEU!DK$23-DK33</f>
        <v>2406932</v>
      </c>
      <c r="DL3" s="10">
        <f>[2]IntraEU!DL$23-DL33</f>
        <v>3057625</v>
      </c>
      <c r="DM3" s="10">
        <f>[2]IntraEU!DM$23-DM33</f>
        <v>2470919</v>
      </c>
      <c r="DN3" s="10">
        <f>[2]IntraEU!DN$23-DN33</f>
        <v>3171717</v>
      </c>
      <c r="DO3" s="10">
        <f>[2]IntraEU!DO$23-DO33</f>
        <v>5894349</v>
      </c>
      <c r="DP3" s="10">
        <f>[2]IntraEU!DP$23-DP33</f>
        <v>5515412</v>
      </c>
      <c r="DQ3" s="10">
        <f>[2]IntraEU!DQ$23-DQ33</f>
        <v>4088489</v>
      </c>
      <c r="DR3" s="10">
        <f>[2]IntraEU!DR$23-DR33</f>
        <v>5315936</v>
      </c>
      <c r="DS3" s="10">
        <f>[2]IntraEU!DS$23-DS33</f>
        <v>2434543</v>
      </c>
      <c r="DT3" s="10">
        <f>[2]IntraEU!DT$23-DT33</f>
        <v>3053268</v>
      </c>
      <c r="DU3" s="10">
        <f>[2]IntraEU!DU$23-DU33</f>
        <v>5727604</v>
      </c>
      <c r="DV3" s="10">
        <f>[2]IntraEU!DV$23-DV33</f>
        <v>5104805</v>
      </c>
      <c r="DW3" s="10">
        <f>[2]IntraEU!DW$23-DW33</f>
        <v>6363229</v>
      </c>
      <c r="DX3" s="10">
        <f>[2]IntraEU!DX$23-DX33</f>
        <v>5266711</v>
      </c>
      <c r="DY3" s="10">
        <f>[2]IntraEU!DY$23-DY33</f>
        <v>3809413</v>
      </c>
      <c r="DZ3" s="10">
        <f>[2]IntraEU!DZ$23-DZ33</f>
        <v>6944986</v>
      </c>
      <c r="EA3" s="10">
        <f>[2]IntraEU!EA$23-EA33</f>
        <v>5919168</v>
      </c>
      <c r="EB3" s="10">
        <f>[2]IntraEU!EB$23-EB33</f>
        <v>5907459</v>
      </c>
      <c r="EC3" s="10">
        <f>[2]IntraEU!EC$23-EC33</f>
        <v>4309461</v>
      </c>
      <c r="ED3" s="10">
        <f>[2]IntraEU!ED$23-ED33</f>
        <v>4041032</v>
      </c>
      <c r="EE3" s="10">
        <f>[2]IntraEU!EE$23-EE33</f>
        <v>3337733</v>
      </c>
      <c r="EF3" s="10">
        <f>[2]IntraEU!EF$23-EF33</f>
        <v>4015510</v>
      </c>
      <c r="EG3" s="10">
        <f>[2]IntraEU!EG$23-EG33</f>
        <v>5903226</v>
      </c>
      <c r="EH3" s="10">
        <f>[2]IntraEU!EH$23-EH33</f>
        <v>7510744</v>
      </c>
      <c r="EI3" s="10">
        <f>[2]IntraEU!EI$23-EI33</f>
        <v>7145547</v>
      </c>
      <c r="EJ3" s="10">
        <f>[2]IntraEU!EJ$23-EJ33</f>
        <v>5677242</v>
      </c>
      <c r="EK3" s="10">
        <f>[2]IntraEU!EK$23-EK33</f>
        <v>4154916</v>
      </c>
      <c r="EL3" s="10">
        <f>[2]IntraEU!EL$23-EL33</f>
        <v>4627341</v>
      </c>
      <c r="EM3" s="10">
        <f>[2]IntraEU!EM$23-EM33</f>
        <v>5101656</v>
      </c>
      <c r="EN3" s="10">
        <f>[2]IntraEU!EN$23-EN33</f>
        <v>4679967</v>
      </c>
      <c r="EO3" s="10">
        <f>[2]IntraEU!EO$23-EO33</f>
        <v>4966260</v>
      </c>
      <c r="EP3" s="10">
        <f>[2]IntraEU!EP$23-EP33</f>
        <v>5099847</v>
      </c>
      <c r="EQ3" s="10">
        <f>[2]IntraEU!EQ$23-EQ33</f>
        <v>5303830</v>
      </c>
      <c r="ER3" s="10">
        <f>[2]IntraEU!ER$23-ER33</f>
        <v>7918428</v>
      </c>
      <c r="ES3" s="10">
        <f>[2]IntraEU!ES$23-ES33</f>
        <v>4396092</v>
      </c>
      <c r="ET3" s="10">
        <f>[2]IntraEU!ET$23-ET33</f>
        <v>7197862</v>
      </c>
      <c r="EU3" s="10">
        <f>[2]IntraEU!EU$23-EU33</f>
        <v>8108946</v>
      </c>
      <c r="EV3" s="10">
        <f>[2]IntraEU!EV$23-EV33</f>
        <v>8585449</v>
      </c>
      <c r="EW3" s="10">
        <f>[2]IntraEU!EW$23-EW33</f>
        <v>9747582</v>
      </c>
      <c r="EX3" s="10">
        <f>[2]IntraEU!EX$23-EX33</f>
        <v>13819763</v>
      </c>
      <c r="EY3" s="10">
        <f>[2]IntraEU!EY$23-EY33</f>
        <v>10944998</v>
      </c>
      <c r="EZ3" s="10">
        <f>[2]IntraEU!EZ$23-EZ33</f>
        <v>8768731</v>
      </c>
      <c r="FA3" s="10">
        <f>[2]IntraEU!FA$23-FA33</f>
        <v>4385270</v>
      </c>
      <c r="FB3" s="10">
        <f>[2]IntraEU!FB$23-FB33</f>
        <v>3245355</v>
      </c>
      <c r="FC3" s="10">
        <f>[2]IntraEU!FC$23-FC33</f>
        <v>3007430</v>
      </c>
      <c r="FD3" s="10">
        <f>[2]IntraEU!FD$23-FD33</f>
        <v>2350755</v>
      </c>
      <c r="FE3" s="10">
        <f>[2]IntraEU!FE$23-FE33</f>
        <v>5165502</v>
      </c>
      <c r="FF3" s="10">
        <f>[2]IntraEU!FF$23-FF33</f>
        <v>6521171</v>
      </c>
      <c r="FG3" s="10">
        <f>[2]IntraEU!FG$23-FG33</f>
        <v>4389453</v>
      </c>
      <c r="FH3" s="10">
        <f>[2]IntraEU!FH$23-FH33</f>
        <v>3609010</v>
      </c>
      <c r="FI3" s="10">
        <f>[2]IntraEU!FI$23-FI33</f>
        <v>3530724</v>
      </c>
      <c r="FJ3" s="10">
        <f>[2]IntraEU!FJ$23-FJ33</f>
        <v>4483270</v>
      </c>
      <c r="FK3" s="10">
        <f>[2]IntraEU!FK$23-FK33</f>
        <v>4239629</v>
      </c>
      <c r="FL3" s="10">
        <f>[2]IntraEU!FL$23-FL33</f>
        <v>4200711</v>
      </c>
      <c r="FM3" s="10">
        <f>[2]IntraEU!FM$23-FM33</f>
        <v>2355277</v>
      </c>
      <c r="FN3" s="1">
        <f>[2]IntraEU!FN$23</f>
        <v>3304064</v>
      </c>
      <c r="FO3" s="1">
        <f>[2]IntraEU!FO$23</f>
        <v>2284192</v>
      </c>
      <c r="FP3" s="1">
        <f>[2]IntraEU!FP$23</f>
        <v>2436306</v>
      </c>
      <c r="FQ3" s="1">
        <f>[2]IntraEU!FQ$23</f>
        <v>3358638</v>
      </c>
      <c r="FR3" s="1">
        <f>[2]IntraEU!FR$23</f>
        <v>2709566</v>
      </c>
      <c r="FS3" s="1">
        <f>[2]IntraEU!FS$23</f>
        <v>2822288</v>
      </c>
      <c r="FT3" s="1">
        <f>[2]IntraEU!FT$23</f>
        <v>2596135</v>
      </c>
      <c r="FU3" s="1">
        <f>[2]IntraEU!FU$23</f>
        <v>1676778</v>
      </c>
      <c r="FV3" s="1">
        <f>[2]IntraEU!FV$23</f>
        <v>2412106</v>
      </c>
      <c r="FW3" s="1">
        <f>[2]IntraEU!FW$23</f>
        <v>0</v>
      </c>
      <c r="FX3" s="1">
        <f>[2]IntraEU!FX$23</f>
        <v>0</v>
      </c>
      <c r="FY3" s="1">
        <f>[2]IntraEU!FY$23</f>
        <v>0</v>
      </c>
      <c r="FZ3" s="7">
        <f>SUM(DR3:FY3)</f>
        <v>286292915</v>
      </c>
    </row>
    <row r="4" spans="1:182">
      <c r="A4" t="s">
        <v>1</v>
      </c>
      <c r="B4" s="11">
        <f>[2]ExtraEU!B$23+B33</f>
        <v>250</v>
      </c>
      <c r="C4" s="11">
        <f>[2]ExtraEU!C$23+C33</f>
        <v>1846</v>
      </c>
      <c r="D4" s="11">
        <f>[2]ExtraEU!D$23+D33</f>
        <v>0</v>
      </c>
      <c r="E4" s="11">
        <f>[2]ExtraEU!E$23+E33</f>
        <v>0</v>
      </c>
      <c r="F4" s="11">
        <f>[2]ExtraEU!F$23+F33</f>
        <v>45</v>
      </c>
      <c r="G4" s="11">
        <f>[2]ExtraEU!G$23+G33</f>
        <v>0</v>
      </c>
      <c r="H4" s="11">
        <f>[2]ExtraEU!H$23+H33</f>
        <v>0</v>
      </c>
      <c r="I4" s="11">
        <f>[2]ExtraEU!I$23+I33</f>
        <v>2511</v>
      </c>
      <c r="J4" s="11">
        <f>[2]ExtraEU!J$23+J33</f>
        <v>0</v>
      </c>
      <c r="K4" s="11">
        <f>[2]ExtraEU!K$23+K33</f>
        <v>4416</v>
      </c>
      <c r="L4" s="11">
        <f>[2]ExtraEU!L$23+L33</f>
        <v>4367</v>
      </c>
      <c r="M4" s="11">
        <f>[2]ExtraEU!M$23+M33</f>
        <v>0</v>
      </c>
      <c r="N4" s="11">
        <f>[2]ExtraEU!N$23+N33</f>
        <v>0</v>
      </c>
      <c r="O4" s="11">
        <f>[2]ExtraEU!O$23+O33</f>
        <v>2528</v>
      </c>
      <c r="P4" s="11">
        <f>[2]ExtraEU!P$23+P33</f>
        <v>0</v>
      </c>
      <c r="Q4" s="11">
        <f>[2]ExtraEU!Q$23+Q33</f>
        <v>0</v>
      </c>
      <c r="R4" s="11">
        <f>[2]ExtraEU!R$23+R33</f>
        <v>0</v>
      </c>
      <c r="S4" s="11">
        <f>[2]ExtraEU!S$23+S33</f>
        <v>4385</v>
      </c>
      <c r="T4" s="11">
        <f>[2]ExtraEU!T$23+T33</f>
        <v>0</v>
      </c>
      <c r="U4" s="11">
        <f>[2]ExtraEU!U$23+U33</f>
        <v>0</v>
      </c>
      <c r="V4" s="11">
        <f>[2]ExtraEU!V$23+V33</f>
        <v>8302</v>
      </c>
      <c r="W4" s="11">
        <f>[2]ExtraEU!W$23+W33</f>
        <v>281</v>
      </c>
      <c r="X4" s="11">
        <f>[2]ExtraEU!X$23+X33</f>
        <v>7460</v>
      </c>
      <c r="Y4" s="11">
        <f>[2]ExtraEU!Y$23+Y33</f>
        <v>0</v>
      </c>
      <c r="Z4" s="11">
        <f>[2]ExtraEU!Z$23+Z33</f>
        <v>6542</v>
      </c>
      <c r="AA4" s="11">
        <f>[2]ExtraEU!AA$23+AA33</f>
        <v>3935</v>
      </c>
      <c r="AB4" s="11">
        <f>[2]ExtraEU!AB$23+AB33</f>
        <v>0</v>
      </c>
      <c r="AC4" s="11">
        <f>[2]ExtraEU!AC$23+AC33</f>
        <v>590</v>
      </c>
      <c r="AD4" s="11">
        <f>[2]ExtraEU!AD$23+AD33</f>
        <v>4199</v>
      </c>
      <c r="AE4" s="11">
        <f>[2]ExtraEU!AE$23+AE33</f>
        <v>0</v>
      </c>
      <c r="AF4" s="11">
        <f>[2]ExtraEU!AF$23+AF33</f>
        <v>0</v>
      </c>
      <c r="AG4" s="11">
        <f>[2]ExtraEU!AG$23+AG33</f>
        <v>0</v>
      </c>
      <c r="AH4" s="11">
        <f>[2]ExtraEU!AH$23+AH33</f>
        <v>5267</v>
      </c>
      <c r="AI4" s="11">
        <f>[2]ExtraEU!AI$23+AI33</f>
        <v>3520</v>
      </c>
      <c r="AJ4" s="11">
        <f>[2]ExtraEU!AJ$23+AJ33</f>
        <v>9195</v>
      </c>
      <c r="AK4" s="11">
        <f>[2]ExtraEU!AK$23+AK33</f>
        <v>5306</v>
      </c>
      <c r="AL4" s="11">
        <f>[2]ExtraEU!AL$23+AL33</f>
        <v>0</v>
      </c>
      <c r="AM4" s="11">
        <f>[2]ExtraEU!AM$23+AM33</f>
        <v>6150</v>
      </c>
      <c r="AN4" s="11">
        <f>[2]ExtraEU!AN$23+AN33</f>
        <v>5069</v>
      </c>
      <c r="AO4" s="11">
        <f>[2]ExtraEU!AO$23+AO33</f>
        <v>2383</v>
      </c>
      <c r="AP4" s="11">
        <f>[2]ExtraEU!AP$23+AP33</f>
        <v>26</v>
      </c>
      <c r="AQ4" s="11">
        <f>[2]ExtraEU!AQ$23+AQ33</f>
        <v>0</v>
      </c>
      <c r="AR4" s="11">
        <f>[2]ExtraEU!AR$23+AR33</f>
        <v>34130</v>
      </c>
      <c r="AS4" s="11">
        <f>[2]ExtraEU!AS$23+AS33</f>
        <v>16272</v>
      </c>
      <c r="AT4" s="11">
        <f>[2]ExtraEU!AT$23+AT33</f>
        <v>21</v>
      </c>
      <c r="AU4" s="11">
        <f>[2]ExtraEU!AU$23+AU33</f>
        <v>6451</v>
      </c>
      <c r="AV4" s="11">
        <f>[2]ExtraEU!AV$23+AV33</f>
        <v>31</v>
      </c>
      <c r="AW4" s="11">
        <f>[2]ExtraEU!AW$23+AW33</f>
        <v>6152</v>
      </c>
      <c r="AX4" s="11">
        <f>[2]ExtraEU!AX$23+AX33</f>
        <v>15738</v>
      </c>
      <c r="AY4" s="11">
        <f>[2]ExtraEU!AY$23+AY33</f>
        <v>5699</v>
      </c>
      <c r="AZ4" s="11">
        <f>[2]ExtraEU!AZ$23+AZ33</f>
        <v>2999</v>
      </c>
      <c r="BA4" s="11">
        <f>[2]ExtraEU!BA$23+BA33</f>
        <v>3025</v>
      </c>
      <c r="BB4" s="11">
        <f>[2]ExtraEU!BB$23+BB33</f>
        <v>111</v>
      </c>
      <c r="BC4" s="11">
        <f>[2]ExtraEU!BC$23+BC33</f>
        <v>2737</v>
      </c>
      <c r="BD4" s="11">
        <f>[2]ExtraEU!BD$23+BD33</f>
        <v>5549</v>
      </c>
      <c r="BE4" s="11">
        <f>[2]ExtraEU!BE$23+BE33</f>
        <v>18688</v>
      </c>
      <c r="BF4" s="11">
        <f>[2]ExtraEU!BF$23+BF33</f>
        <v>56708</v>
      </c>
      <c r="BG4" s="11">
        <f>[2]ExtraEU!BG$23+BG33</f>
        <v>15212</v>
      </c>
      <c r="BH4" s="11">
        <f>[2]ExtraEU!BH$23+BH33</f>
        <v>15683</v>
      </c>
      <c r="BI4" s="11">
        <f>[2]ExtraEU!BI$23+BI33</f>
        <v>30093</v>
      </c>
      <c r="BJ4" s="11">
        <f>[2]ExtraEU!BJ$23+BJ33</f>
        <v>3550</v>
      </c>
      <c r="BK4" s="11">
        <f>[2]ExtraEU!BK$23+BK33</f>
        <v>183</v>
      </c>
      <c r="BL4" s="11">
        <f>[2]ExtraEU!BL$23+BL33</f>
        <v>9301</v>
      </c>
      <c r="BM4" s="11">
        <f>[2]ExtraEU!BM$23+BM33</f>
        <v>1396</v>
      </c>
      <c r="BN4" s="11">
        <f>[2]ExtraEU!BN$23+BN33</f>
        <v>0</v>
      </c>
      <c r="BO4" s="11">
        <f>[2]ExtraEU!BO$23+BO33</f>
        <v>4742</v>
      </c>
      <c r="BP4" s="11">
        <f>[2]ExtraEU!BP$23+BP33</f>
        <v>0</v>
      </c>
      <c r="BQ4" s="11">
        <f>[2]ExtraEU!BQ$23+BQ33</f>
        <v>0</v>
      </c>
      <c r="BR4" s="11">
        <f>[2]ExtraEU!BR$23+BR33</f>
        <v>68218</v>
      </c>
      <c r="BS4" s="11">
        <f>[2]ExtraEU!BS$23+BS33</f>
        <v>17599</v>
      </c>
      <c r="BT4" s="11">
        <f>[2]ExtraEU!BT$23+BT33</f>
        <v>14620</v>
      </c>
      <c r="BU4" s="11">
        <f>[2]ExtraEU!BU$23+BU33</f>
        <v>4828</v>
      </c>
      <c r="BV4" s="11">
        <f>[2]ExtraEU!BV$23+BV33</f>
        <v>18988</v>
      </c>
      <c r="BW4" s="11">
        <f>[2]ExtraEU!BW$23+BW33</f>
        <v>5076</v>
      </c>
      <c r="BX4" s="11">
        <f>[2]ExtraEU!BX$23+BX33</f>
        <v>3296</v>
      </c>
      <c r="BY4" s="11">
        <f>[2]ExtraEU!BY$23+BY33</f>
        <v>0</v>
      </c>
      <c r="BZ4" s="11">
        <f>[2]ExtraEU!BZ$23+BZ33</f>
        <v>15602</v>
      </c>
      <c r="CA4" s="11">
        <f>[2]ExtraEU!CA$23+CA33</f>
        <v>3140</v>
      </c>
      <c r="CB4" s="11">
        <f>[2]ExtraEU!CB$23+CB33</f>
        <v>4811</v>
      </c>
      <c r="CC4" s="11">
        <f>[2]ExtraEU!CC$23+CC33</f>
        <v>21042</v>
      </c>
      <c r="CD4" s="11">
        <f>[2]ExtraEU!CD$23+CD33</f>
        <v>15448</v>
      </c>
      <c r="CE4" s="11">
        <f>[2]ExtraEU!CE$23+CE33</f>
        <v>25462</v>
      </c>
      <c r="CF4" s="11">
        <f>[2]ExtraEU!CF$23+CF33</f>
        <v>7327</v>
      </c>
      <c r="CG4" s="11">
        <f>[2]ExtraEU!CG$23+CG33</f>
        <v>19711</v>
      </c>
      <c r="CH4" s="11">
        <f>[2]ExtraEU!CH$23+CH33</f>
        <v>42723</v>
      </c>
      <c r="CI4" s="11">
        <f>[2]ExtraEU!CI$23+CI33</f>
        <v>147889</v>
      </c>
      <c r="CJ4" s="11">
        <f>[2]ExtraEU!CJ$23+CJ33</f>
        <v>0</v>
      </c>
      <c r="CK4" s="11">
        <f>[2]ExtraEU!CK$23+CK33</f>
        <v>0</v>
      </c>
      <c r="CL4" s="11">
        <f>[2]ExtraEU!CL$23+CL33</f>
        <v>146</v>
      </c>
      <c r="CM4" s="11">
        <f>[2]ExtraEU!CM$23+CM33</f>
        <v>0</v>
      </c>
      <c r="CN4" s="11">
        <f>[2]ExtraEU!CN$23+CN33</f>
        <v>38789</v>
      </c>
      <c r="CO4" s="11">
        <f>[2]ExtraEU!CO$23+CO33</f>
        <v>20389</v>
      </c>
      <c r="CP4" s="11">
        <f>[2]ExtraEU!CP$23+CP33</f>
        <v>31561</v>
      </c>
      <c r="CQ4" s="11">
        <f>[2]ExtraEU!CQ$23+CQ33</f>
        <v>4569</v>
      </c>
      <c r="CR4" s="11">
        <f>[2]ExtraEU!CR$23+CR33</f>
        <v>33460</v>
      </c>
      <c r="CS4" s="11">
        <f>[2]ExtraEU!CS$23+CS33</f>
        <v>17430</v>
      </c>
      <c r="CT4" s="11">
        <f>[2]ExtraEU!CT$23+CT33</f>
        <v>0</v>
      </c>
      <c r="CU4" s="11">
        <f>[2]ExtraEU!CU$23+CU33</f>
        <v>156</v>
      </c>
      <c r="CV4" s="11">
        <f>[2]ExtraEU!CV$23+CV33</f>
        <v>0</v>
      </c>
      <c r="CW4" s="11">
        <f>[2]ExtraEU!CW$23+CW33</f>
        <v>7550</v>
      </c>
      <c r="CX4" s="11">
        <f>[2]ExtraEU!CX$23+CX33</f>
        <v>5733</v>
      </c>
      <c r="CY4" s="11">
        <f>[2]ExtraEU!CY$23+CY33</f>
        <v>0</v>
      </c>
      <c r="CZ4" s="11">
        <f>[2]ExtraEU!CZ$23+CZ33</f>
        <v>0</v>
      </c>
      <c r="DA4" s="11">
        <f>[2]ExtraEU!DA$23+DA33</f>
        <v>0</v>
      </c>
      <c r="DB4" s="11">
        <f>[2]ExtraEU!DB$23+DB33</f>
        <v>32165</v>
      </c>
      <c r="DC4" s="11">
        <f>[2]ExtraEU!DC$23+DC33</f>
        <v>61400</v>
      </c>
      <c r="DD4" s="11">
        <f>[2]ExtraEU!DD$23+DD33</f>
        <v>29588</v>
      </c>
      <c r="DE4" s="11">
        <f>[2]ExtraEU!DE$23+DE33</f>
        <v>6102</v>
      </c>
      <c r="DF4" s="11">
        <f>[2]ExtraEU!DF$23+DF33</f>
        <v>33521</v>
      </c>
      <c r="DG4" s="11">
        <f>[2]ExtraEU!DG$23+DG33</f>
        <v>4114</v>
      </c>
      <c r="DH4" s="11">
        <f>[2]ExtraEU!DH$23+DH33</f>
        <v>0</v>
      </c>
      <c r="DI4" s="11">
        <f>[2]ExtraEU!DI$23+DI33</f>
        <v>77257</v>
      </c>
      <c r="DJ4" s="11">
        <f>[2]ExtraEU!DJ$23+DJ33</f>
        <v>32763</v>
      </c>
      <c r="DK4" s="11">
        <f>[2]ExtraEU!DK$23+DK33</f>
        <v>5708</v>
      </c>
      <c r="DL4" s="11">
        <f>[2]ExtraEU!DL$23+DL33</f>
        <v>5660</v>
      </c>
      <c r="DM4" s="11">
        <f>[2]ExtraEU!DM$23+DM33</f>
        <v>79697</v>
      </c>
      <c r="DN4" s="11">
        <f>[2]ExtraEU!DN$23+DN33</f>
        <v>62154</v>
      </c>
      <c r="DO4" s="11">
        <f>[2]ExtraEU!DO$23+DO33</f>
        <v>3138</v>
      </c>
      <c r="DP4" s="11">
        <f>[2]ExtraEU!DP$23+DP33</f>
        <v>3144</v>
      </c>
      <c r="DQ4" s="11">
        <f>[2]ExtraEU!DQ$23+DQ33</f>
        <v>42</v>
      </c>
      <c r="DR4" s="11">
        <f>[2]ExtraEU!DR$23+DR33</f>
        <v>28315</v>
      </c>
      <c r="DS4" s="11">
        <f>[2]ExtraEU!DS$23+DS33</f>
        <v>3692</v>
      </c>
      <c r="DT4" s="11">
        <f>[2]ExtraEU!DT$23+DT33</f>
        <v>0</v>
      </c>
      <c r="DU4" s="11">
        <f>[2]ExtraEU!DU$23+DU33</f>
        <v>3354</v>
      </c>
      <c r="DV4" s="11">
        <f>[2]ExtraEU!DV$23+DV33</f>
        <v>3434</v>
      </c>
      <c r="DW4" s="11">
        <f>[2]ExtraEU!DW$23+DW33</f>
        <v>58903</v>
      </c>
      <c r="DX4" s="11">
        <f>[2]ExtraEU!DX$23+DX33</f>
        <v>65541</v>
      </c>
      <c r="DY4" s="11">
        <f>[2]ExtraEU!DY$23+DY33</f>
        <v>116591</v>
      </c>
      <c r="DZ4" s="11">
        <f>[2]ExtraEU!DZ$23+DZ33</f>
        <v>80650</v>
      </c>
      <c r="EA4" s="11">
        <f>[2]ExtraEU!EA$23+EA33</f>
        <v>45769</v>
      </c>
      <c r="EB4" s="11">
        <f>[2]ExtraEU!EB$23+EB33</f>
        <v>11</v>
      </c>
      <c r="EC4" s="11">
        <f>[2]ExtraEU!EC$23+EC33</f>
        <v>26875</v>
      </c>
      <c r="ED4" s="11">
        <f>[2]ExtraEU!ED$23+ED33</f>
        <v>6219</v>
      </c>
      <c r="EE4" s="11">
        <f>[2]ExtraEU!EE$23+EE33</f>
        <v>0</v>
      </c>
      <c r="EF4" s="11">
        <f>[2]ExtraEU!EF$23+EF33</f>
        <v>2230</v>
      </c>
      <c r="EG4" s="11">
        <f>[2]ExtraEU!EG$23+EG33</f>
        <v>816</v>
      </c>
      <c r="EH4" s="11">
        <f>[2]ExtraEU!EH$23+EH33</f>
        <v>3008</v>
      </c>
      <c r="EI4" s="11">
        <f>[2]ExtraEU!EI$23+EI33</f>
        <v>26809</v>
      </c>
      <c r="EJ4" s="11">
        <f>[2]ExtraEU!EJ$23+EJ33</f>
        <v>0</v>
      </c>
      <c r="EK4" s="11">
        <f>[2]ExtraEU!EK$23+EK33</f>
        <v>255</v>
      </c>
      <c r="EL4" s="11">
        <f>[2]ExtraEU!EL$23+EL33</f>
        <v>68014</v>
      </c>
      <c r="EM4" s="11">
        <f>[2]ExtraEU!EM$23+EM33</f>
        <v>130216</v>
      </c>
      <c r="EN4" s="11">
        <f>[2]ExtraEU!EN$23+EN33</f>
        <v>56032</v>
      </c>
      <c r="EO4" s="11">
        <f>[2]ExtraEU!EO$23+EO33</f>
        <v>26769</v>
      </c>
      <c r="EP4" s="11">
        <f>[2]ExtraEU!EP$23+EP33</f>
        <v>0</v>
      </c>
      <c r="EQ4" s="11">
        <f>[2]ExtraEU!EQ$23+EQ33</f>
        <v>133</v>
      </c>
      <c r="ER4" s="11">
        <f>[2]ExtraEU!ER$23+ER33</f>
        <v>39149</v>
      </c>
      <c r="ES4" s="11">
        <f>[2]ExtraEU!ES$23+ES33</f>
        <v>130133</v>
      </c>
      <c r="ET4" s="11">
        <f>[2]ExtraEU!ET$23+ET33</f>
        <v>311</v>
      </c>
      <c r="EU4" s="11">
        <f>[2]ExtraEU!EU$23+EU33</f>
        <v>123735</v>
      </c>
      <c r="EV4" s="11">
        <f>[2]ExtraEU!EV$23+EV33</f>
        <v>16080</v>
      </c>
      <c r="EW4" s="11">
        <f>[2]ExtraEU!EW$23+EW33</f>
        <v>5970</v>
      </c>
      <c r="EX4" s="11">
        <f>[2]ExtraEU!EX$23+EX33</f>
        <v>49184</v>
      </c>
      <c r="EY4" s="11">
        <f>[2]ExtraEU!EY$23+EY33</f>
        <v>38606</v>
      </c>
      <c r="EZ4" s="11">
        <f>[2]ExtraEU!EZ$23+EZ33</f>
        <v>353756</v>
      </c>
      <c r="FA4" s="11">
        <f>[2]ExtraEU!FA$23+FA33</f>
        <v>13265</v>
      </c>
      <c r="FB4" s="11">
        <f>[2]ExtraEU!FB$23+FB33</f>
        <v>80549</v>
      </c>
      <c r="FC4" s="11">
        <f>[2]ExtraEU!FC$23+FC33</f>
        <v>23680</v>
      </c>
      <c r="FD4" s="11">
        <f>[2]ExtraEU!FD$23+FD33</f>
        <v>8962</v>
      </c>
      <c r="FE4" s="11">
        <f>[2]ExtraEU!FE$23+FE33</f>
        <v>5870</v>
      </c>
      <c r="FF4" s="11">
        <f>[2]ExtraEU!FF$23+FF33</f>
        <v>8328</v>
      </c>
      <c r="FG4" s="11">
        <f>[2]ExtraEU!FG$23+FG33</f>
        <v>311</v>
      </c>
      <c r="FH4" s="11">
        <f>[2]ExtraEU!FH$23+FH33</f>
        <v>858</v>
      </c>
      <c r="FI4" s="11">
        <f>[2]ExtraEU!FI$23+FI33</f>
        <v>5056</v>
      </c>
      <c r="FJ4" s="11">
        <f>[2]ExtraEU!FJ$23+FJ33</f>
        <v>130610</v>
      </c>
      <c r="FK4" s="11">
        <f>[2]ExtraEU!FK$23+FK33</f>
        <v>827</v>
      </c>
      <c r="FL4" s="11">
        <f>[2]ExtraEU!FL$23+FL33</f>
        <v>9251</v>
      </c>
      <c r="FM4" s="11">
        <f>[2]ExtraEU!FM$23+FM33</f>
        <v>54994</v>
      </c>
      <c r="FN4" s="1">
        <f>[2]ExtraEU!FN$23</f>
        <v>531</v>
      </c>
      <c r="FO4" s="1">
        <f>[2]ExtraEU!FO$23</f>
        <v>376</v>
      </c>
      <c r="FP4" s="1">
        <f>[2]ExtraEU!FP$23</f>
        <v>953</v>
      </c>
      <c r="FQ4" s="1">
        <f>[2]ExtraEU!FQ$23</f>
        <v>941</v>
      </c>
      <c r="FR4" s="1">
        <f>[2]ExtraEU!FR$23</f>
        <v>146</v>
      </c>
      <c r="FS4" s="1">
        <f>[2]ExtraEU!FS$23</f>
        <v>104170</v>
      </c>
      <c r="FT4" s="1">
        <f>[2]ExtraEU!FT$23</f>
        <v>48313</v>
      </c>
      <c r="FU4" s="1">
        <f>[2]ExtraEU!FU$23</f>
        <v>249</v>
      </c>
      <c r="FV4" s="1">
        <f>[2]ExtraEU!FV$23</f>
        <v>230276</v>
      </c>
      <c r="FW4" s="1">
        <f>[2]ExtraEU!FW$23</f>
        <v>445</v>
      </c>
      <c r="FX4" s="1">
        <f>[2]ExtraEU!FX$23</f>
        <v>0</v>
      </c>
      <c r="FY4" s="1">
        <f>[2]ExtraEU!FY$23</f>
        <v>0</v>
      </c>
      <c r="FZ4" s="7">
        <f>SUM(DR4:FY4)</f>
        <v>2239521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[2]Austria!B$23</f>
        <v>427638</v>
      </c>
      <c r="C6" s="1">
        <f>[2]Austria!C$23</f>
        <v>500686</v>
      </c>
      <c r="D6" s="1">
        <f>[2]Austria!D$23</f>
        <v>15908</v>
      </c>
      <c r="E6" s="1">
        <f>[2]Austria!E$23</f>
        <v>876715</v>
      </c>
      <c r="F6" s="1">
        <f>[2]Austria!F$23</f>
        <v>204611</v>
      </c>
      <c r="G6" s="1">
        <f>[2]Austria!G$23</f>
        <v>854808</v>
      </c>
      <c r="H6" s="1">
        <f>[2]Austria!H$23</f>
        <v>970615</v>
      </c>
      <c r="I6" s="1">
        <f>[2]Austria!I$23</f>
        <v>987907</v>
      </c>
      <c r="J6" s="1">
        <f>[2]Austria!J$23</f>
        <v>1216862</v>
      </c>
      <c r="K6" s="1">
        <f>[2]Austria!K$23</f>
        <v>907207</v>
      </c>
      <c r="L6" s="1">
        <f>[2]Austria!L$23</f>
        <v>900659</v>
      </c>
      <c r="M6" s="1">
        <f>[2]Austria!M$23</f>
        <v>753850</v>
      </c>
      <c r="N6" s="1">
        <f>[2]Austria!N$23</f>
        <v>898333</v>
      </c>
      <c r="O6" s="1">
        <f>[2]Austria!O$23</f>
        <v>1693690</v>
      </c>
      <c r="P6" s="1">
        <f>[2]Austria!P$23</f>
        <v>1679563</v>
      </c>
      <c r="Q6" s="1">
        <f>[2]Austria!Q$23</f>
        <v>91558</v>
      </c>
      <c r="R6" s="1">
        <f>[2]Austria!R$23</f>
        <v>209206</v>
      </c>
      <c r="S6" s="1">
        <f>[2]Austria!S$23</f>
        <v>250169</v>
      </c>
      <c r="T6" s="1">
        <f>[2]Austria!T$23</f>
        <v>263012</v>
      </c>
      <c r="U6" s="1">
        <f>[2]Austria!U$23</f>
        <v>289598</v>
      </c>
      <c r="V6" s="1">
        <f>[2]Austria!V$23</f>
        <v>338039</v>
      </c>
      <c r="W6" s="1">
        <f>[2]Austria!W$23</f>
        <v>231054</v>
      </c>
      <c r="X6" s="1">
        <f>[2]Austria!X$23</f>
        <v>1582448</v>
      </c>
      <c r="Y6" s="1">
        <f>[2]Austria!Y$23</f>
        <v>1158125</v>
      </c>
      <c r="Z6" s="1">
        <f>[2]Austria!Z$23</f>
        <v>1314641</v>
      </c>
      <c r="AA6" s="1">
        <f>[2]Austria!AA$23</f>
        <v>1356647</v>
      </c>
      <c r="AB6" s="1">
        <f>[2]Austria!AB$23</f>
        <v>979097</v>
      </c>
      <c r="AC6" s="1">
        <f>[2]Austria!AC$23</f>
        <v>1564941</v>
      </c>
      <c r="AD6" s="1">
        <f>[2]Austria!AD$23</f>
        <v>1577697</v>
      </c>
      <c r="AE6" s="1">
        <f>[2]Austria!AE$23</f>
        <v>1132930</v>
      </c>
      <c r="AF6" s="1">
        <f>[2]Austria!AF$23</f>
        <v>1198491</v>
      </c>
      <c r="AG6" s="1">
        <f>[2]Austria!AG$23</f>
        <v>1158275</v>
      </c>
      <c r="AH6" s="1">
        <f>[2]Austria!AH$23</f>
        <v>1034241</v>
      </c>
      <c r="AI6" s="1">
        <f>[2]Austria!AI$23</f>
        <v>1551511</v>
      </c>
      <c r="AJ6" s="1">
        <f>[2]Austria!AJ$23</f>
        <v>1202370</v>
      </c>
      <c r="AK6" s="1">
        <f>[2]Austria!AK$23</f>
        <v>1165006</v>
      </c>
      <c r="AL6" s="1">
        <f>[2]Austria!AL$23</f>
        <v>2029814</v>
      </c>
      <c r="AM6" s="1">
        <f>[2]Austria!AM$23</f>
        <v>2570801</v>
      </c>
      <c r="AN6" s="1">
        <f>[2]Austria!AN$23</f>
        <v>1479351</v>
      </c>
      <c r="AO6" s="1">
        <f>[2]Austria!AO$23</f>
        <v>2939791</v>
      </c>
      <c r="AP6" s="1">
        <f>[2]Austria!AP$23</f>
        <v>2814626</v>
      </c>
      <c r="AQ6" s="1">
        <f>[2]Austria!AQ$23</f>
        <v>2740244</v>
      </c>
      <c r="AR6" s="1">
        <f>[2]Austria!AR$23</f>
        <v>3996036</v>
      </c>
      <c r="AS6" s="1">
        <f>[2]Austria!AS$23</f>
        <v>2915337</v>
      </c>
      <c r="AT6" s="1">
        <f>[2]Austria!AT$23</f>
        <v>4055099</v>
      </c>
      <c r="AU6" s="1">
        <f>[2]Austria!AU$23</f>
        <v>3826130</v>
      </c>
      <c r="AV6" s="1">
        <f>[2]Austria!AV$23</f>
        <v>3932109</v>
      </c>
      <c r="AW6" s="1">
        <f>[2]Austria!AW$23</f>
        <v>2923263</v>
      </c>
      <c r="AX6" s="1">
        <f>[2]Austria!AX$23</f>
        <v>2705221</v>
      </c>
      <c r="AY6" s="1">
        <f>[2]Austria!AY$23</f>
        <v>2560467</v>
      </c>
      <c r="AZ6" s="1">
        <f>[2]Austria!AZ$23</f>
        <v>2728861</v>
      </c>
      <c r="BA6" s="1">
        <f>[2]Austria!BA$23</f>
        <v>3366526</v>
      </c>
      <c r="BB6" s="1">
        <f>[2]Austria!BB$23</f>
        <v>3412496</v>
      </c>
      <c r="BC6" s="1">
        <f>[2]Austria!BC$23</f>
        <v>3496374</v>
      </c>
      <c r="BD6" s="1">
        <f>[2]Austria!BD$23</f>
        <v>2822515</v>
      </c>
      <c r="BE6" s="1">
        <f>[2]Austria!BE$23</f>
        <v>1542239</v>
      </c>
      <c r="BF6" s="1">
        <f>[2]Austria!BF$23</f>
        <v>3279313</v>
      </c>
      <c r="BG6" s="1">
        <f>[2]Austria!BG$23</f>
        <v>2353262</v>
      </c>
      <c r="BH6" s="1">
        <f>[2]Austria!BH$23</f>
        <v>2649932</v>
      </c>
      <c r="BI6" s="1">
        <f>[2]Austria!BI$23</f>
        <v>2243218</v>
      </c>
      <c r="BJ6" s="1">
        <f>[2]Austria!BJ$23</f>
        <v>878862</v>
      </c>
      <c r="BK6" s="1">
        <f>[2]Austria!BK$23</f>
        <v>735094</v>
      </c>
      <c r="BL6" s="1">
        <f>[2]Austria!BL$23</f>
        <v>1976650</v>
      </c>
      <c r="BM6" s="1">
        <f>[2]Austria!BM$23</f>
        <v>2766663</v>
      </c>
      <c r="BN6" s="1">
        <f>[2]Austria!BN$23</f>
        <v>1724887</v>
      </c>
      <c r="BO6" s="1">
        <f>[2]Austria!BO$23</f>
        <v>1669831</v>
      </c>
      <c r="BP6" s="1">
        <f>[2]Austria!BP$23</f>
        <v>1596516</v>
      </c>
      <c r="BQ6" s="1">
        <f>[2]Austria!BQ$23</f>
        <v>1517144</v>
      </c>
      <c r="BR6" s="1">
        <f>[2]Austria!BR$23</f>
        <v>1663255</v>
      </c>
      <c r="BS6" s="1">
        <f>[2]Austria!BS$23</f>
        <v>1300019</v>
      </c>
      <c r="BT6" s="1">
        <f>[2]Austria!BT$23</f>
        <v>1593496</v>
      </c>
      <c r="BU6" s="1">
        <f>[2]Austria!BU$23</f>
        <v>1048662</v>
      </c>
      <c r="BV6" s="1">
        <f>[2]Austria!BV$23</f>
        <v>1165431</v>
      </c>
      <c r="BW6" s="1">
        <f>[2]Austria!BW$23</f>
        <v>910364</v>
      </c>
      <c r="BX6" s="1">
        <f>[2]Austria!BX$23</f>
        <v>1366958</v>
      </c>
      <c r="BY6" s="1">
        <f>[2]Austria!BY$23</f>
        <v>958041</v>
      </c>
      <c r="BZ6" s="1">
        <f>[2]Austria!BZ$23</f>
        <v>1246274</v>
      </c>
      <c r="CA6" s="1">
        <f>[2]Austria!CA$23</f>
        <v>1354445</v>
      </c>
      <c r="CB6" s="1">
        <f>[2]Austria!CB$23</f>
        <v>1696100</v>
      </c>
      <c r="CC6" s="1">
        <f>[2]Austria!CC$23</f>
        <v>1113896</v>
      </c>
      <c r="CD6" s="1">
        <f>[2]Austria!CD$23</f>
        <v>1810454</v>
      </c>
      <c r="CE6" s="1">
        <f>[2]Austria!CE$23</f>
        <v>1663492</v>
      </c>
      <c r="CF6" s="1">
        <f>[2]Austria!CF$23</f>
        <v>2052484</v>
      </c>
      <c r="CG6" s="1">
        <f>[2]Austria!CG$23</f>
        <v>1807495</v>
      </c>
      <c r="CH6" s="1">
        <f>[2]Austria!CH$23</f>
        <v>1172676</v>
      </c>
      <c r="CI6" s="1">
        <f>[2]Austria!CI$23</f>
        <v>928418</v>
      </c>
      <c r="CJ6" s="1">
        <f>[2]Austria!CJ$23</f>
        <v>757844</v>
      </c>
      <c r="CK6" s="1">
        <f>[2]Austria!CK$23</f>
        <v>972133</v>
      </c>
      <c r="CL6" s="1">
        <f>[2]Austria!CL$23</f>
        <v>1591362</v>
      </c>
      <c r="CM6" s="1">
        <f>[2]Austria!CM$23</f>
        <v>563742</v>
      </c>
      <c r="CN6" s="1">
        <f>[2]Austria!CN$23</f>
        <v>983235</v>
      </c>
      <c r="CO6" s="1">
        <f>[2]Austria!CO$23</f>
        <v>1073272</v>
      </c>
      <c r="CP6" s="1">
        <f>[2]Austria!CP$23</f>
        <v>905400</v>
      </c>
      <c r="CQ6" s="1">
        <f>[2]Austria!CQ$23</f>
        <v>1157932</v>
      </c>
      <c r="CR6" s="1">
        <f>[2]Austria!CR$23</f>
        <v>1442007</v>
      </c>
      <c r="CS6" s="1">
        <f>[2]Austria!CS$23</f>
        <v>700956</v>
      </c>
      <c r="CT6" s="1">
        <f>[2]Austria!CT$23</f>
        <v>953788</v>
      </c>
      <c r="CU6" s="1">
        <f>[2]Austria!CU$23</f>
        <v>593159</v>
      </c>
      <c r="CV6" s="1">
        <f>[2]Austria!CV$23</f>
        <v>819975</v>
      </c>
      <c r="CW6" s="1">
        <f>[2]Austria!CW$23</f>
        <v>548912</v>
      </c>
      <c r="CX6" s="1">
        <f>[2]Austria!CX$23</f>
        <v>919202</v>
      </c>
      <c r="CY6" s="1">
        <f>[2]Austria!CY$23</f>
        <v>836552</v>
      </c>
      <c r="CZ6" s="1">
        <f>[2]Austria!CZ$23</f>
        <v>424766</v>
      </c>
      <c r="DA6" s="1">
        <f>[2]Austria!DA$23</f>
        <v>1020758</v>
      </c>
      <c r="DB6" s="1">
        <f>[2]Austria!DB$23</f>
        <v>1107199</v>
      </c>
      <c r="DC6" s="1">
        <f>[2]Austria!DC$23</f>
        <v>572598</v>
      </c>
      <c r="DD6" s="1">
        <f>[2]Austria!DD$23</f>
        <v>1697933</v>
      </c>
      <c r="DE6" s="1">
        <f>[2]Austria!DE$23</f>
        <v>447119</v>
      </c>
      <c r="DF6" s="1">
        <f>[2]Austria!DF$23</f>
        <v>1148076</v>
      </c>
      <c r="DG6" s="1">
        <f>[2]Austria!DG$23</f>
        <v>1718696</v>
      </c>
      <c r="DH6" s="1">
        <f>[2]Austria!DH$23</f>
        <v>545050</v>
      </c>
      <c r="DI6" s="1">
        <f>[2]Austria!DI$23</f>
        <v>693920</v>
      </c>
      <c r="DJ6" s="1">
        <f>[2]Austria!DJ$23</f>
        <v>1577616</v>
      </c>
      <c r="DK6" s="1">
        <f>[2]Austria!DK$23</f>
        <v>826373</v>
      </c>
      <c r="DL6" s="1">
        <f>[2]Austria!DL$23</f>
        <v>1132182</v>
      </c>
      <c r="DM6" s="1">
        <f>[2]Austria!DM$23</f>
        <v>1208821</v>
      </c>
      <c r="DN6" s="1">
        <f>[2]Austria!DN$23</f>
        <v>1472208</v>
      </c>
      <c r="DO6" s="1">
        <f>[2]Austria!DO$23</f>
        <v>2456428</v>
      </c>
      <c r="DP6" s="1">
        <f>[2]Austria!DP$23</f>
        <v>2190068</v>
      </c>
      <c r="DQ6" s="1">
        <f>[2]Austria!DQ$23</f>
        <v>1705358</v>
      </c>
      <c r="DR6" s="1">
        <f>[2]Austria!DR$23</f>
        <v>2324360</v>
      </c>
      <c r="DS6" s="1">
        <f>[2]Austria!DS$23</f>
        <v>659395</v>
      </c>
      <c r="DT6" s="1">
        <f>[2]Austria!DT$23</f>
        <v>948621</v>
      </c>
      <c r="DU6" s="1">
        <f>[2]Austria!DU$23</f>
        <v>1657003</v>
      </c>
      <c r="DV6" s="1">
        <f>[2]Austria!DV$23</f>
        <v>2522669</v>
      </c>
      <c r="DW6" s="1">
        <f>[2]Austria!DW$23</f>
        <v>2739341</v>
      </c>
      <c r="DX6" s="1">
        <f>[2]Austria!DX$23</f>
        <v>1921646</v>
      </c>
      <c r="DY6" s="1">
        <f>[2]Austria!DY$23</f>
        <v>1715455</v>
      </c>
      <c r="DZ6" s="1">
        <f>[2]Austria!DZ$23</f>
        <v>2408967</v>
      </c>
      <c r="EA6" s="1">
        <f>[2]Austria!EA$23</f>
        <v>2490409</v>
      </c>
      <c r="EB6" s="1">
        <f>[2]Austria!EB$23</f>
        <v>1348880</v>
      </c>
      <c r="EC6" s="1">
        <f>[2]Austria!EC$23</f>
        <v>1033949</v>
      </c>
      <c r="ED6" s="1">
        <f>[2]Austria!ED$23</f>
        <v>1280130</v>
      </c>
      <c r="EE6" s="1">
        <f>[2]Austria!EE$23</f>
        <v>1028395</v>
      </c>
      <c r="EF6" s="1">
        <f>[2]Austria!EF$23</f>
        <v>611528</v>
      </c>
      <c r="EG6" s="1">
        <f>[2]Austria!EG$23</f>
        <v>1206315</v>
      </c>
      <c r="EH6" s="1">
        <f>[2]Austria!EH$23</f>
        <v>2642576</v>
      </c>
      <c r="EI6" s="1">
        <f>[2]Austria!EI$23</f>
        <v>2195036</v>
      </c>
      <c r="EJ6" s="1">
        <f>[2]Austria!EJ$23</f>
        <v>1647673</v>
      </c>
      <c r="EK6" s="1">
        <f>[2]Austria!EK$23</f>
        <v>1584803</v>
      </c>
      <c r="EL6" s="1">
        <f>[2]Austria!EL$23</f>
        <v>1591032</v>
      </c>
      <c r="EM6" s="1">
        <f>[2]Austria!EM$23</f>
        <v>1490850</v>
      </c>
      <c r="EN6" s="1">
        <f>[2]Austria!EN$23</f>
        <v>1443188</v>
      </c>
      <c r="EO6" s="1">
        <f>[2]Austria!EO$23</f>
        <v>1558937</v>
      </c>
      <c r="EP6" s="1">
        <f>[2]Austria!EP$23</f>
        <v>1547265</v>
      </c>
      <c r="EQ6" s="1">
        <f>[2]Austria!EQ$23</f>
        <v>1984801</v>
      </c>
      <c r="ER6" s="1">
        <f>[2]Austria!ER$23</f>
        <v>2489383</v>
      </c>
      <c r="ES6" s="1">
        <f>[2]Austria!ES$23</f>
        <v>1699630</v>
      </c>
      <c r="ET6" s="1">
        <f>[2]Austria!ET$23</f>
        <v>3491719</v>
      </c>
      <c r="EU6" s="1">
        <f>[2]Austria!EU$23</f>
        <v>2989207</v>
      </c>
      <c r="EV6" s="1">
        <f>[2]Austria!EV$23</f>
        <v>3519426</v>
      </c>
      <c r="EW6" s="1">
        <f>[2]Austria!EW$23</f>
        <v>5002861</v>
      </c>
      <c r="EX6" s="1">
        <f>[2]Austria!EX$23</f>
        <v>5479443</v>
      </c>
      <c r="EY6" s="1">
        <f>[2]Austria!EY$23</f>
        <v>3432390</v>
      </c>
      <c r="EZ6" s="1">
        <f>[2]Austria!EZ$23</f>
        <v>1429513</v>
      </c>
      <c r="FA6" s="1">
        <f>[2]Austria!FA$23</f>
        <v>1606840</v>
      </c>
      <c r="FB6" s="1">
        <f>[2]Austria!FB$23</f>
        <v>1096978</v>
      </c>
      <c r="FC6" s="1">
        <f>[2]Austria!FC$23</f>
        <v>1243345</v>
      </c>
      <c r="FD6" s="1">
        <f>[2]Austria!FD$23</f>
        <v>1305400</v>
      </c>
      <c r="FE6" s="1">
        <f>[2]Austria!FE$23</f>
        <v>2440216</v>
      </c>
      <c r="FF6" s="1">
        <f>[2]Austria!FF$23</f>
        <v>2923606</v>
      </c>
      <c r="FG6" s="1">
        <f>[2]Austria!FG$23</f>
        <v>2037989</v>
      </c>
      <c r="FH6" s="1">
        <f>[2]Austria!FH$23</f>
        <v>1893013</v>
      </c>
      <c r="FI6" s="1">
        <f>[2]Austria!FI$23</f>
        <v>1696342</v>
      </c>
      <c r="FJ6" s="1">
        <f>[2]Austria!FJ$23</f>
        <v>1484201</v>
      </c>
      <c r="FK6" s="1">
        <f>[2]Austria!FK$23</f>
        <v>1527450</v>
      </c>
      <c r="FL6" s="1">
        <f>[2]Austria!FL$23</f>
        <v>1499290</v>
      </c>
      <c r="FM6" s="1">
        <f>[2]Austria!FM$23</f>
        <v>1156528</v>
      </c>
      <c r="FN6" s="1">
        <f>[2]Austria!FN$23</f>
        <v>1151857</v>
      </c>
      <c r="FO6" s="1">
        <f>[2]Austria!FO$23</f>
        <v>567988</v>
      </c>
      <c r="FP6" s="1">
        <f>[2]Austria!FP$23</f>
        <v>406724</v>
      </c>
      <c r="FQ6" s="1">
        <f>[2]Austria!FQ$23</f>
        <v>605693</v>
      </c>
      <c r="FR6" s="1">
        <f>[2]Austria!FR$23</f>
        <v>441115</v>
      </c>
      <c r="FS6" s="1">
        <f>[2]Austria!FS$23</f>
        <v>407754</v>
      </c>
      <c r="FT6" s="1">
        <f>[2]Austria!FT$23</f>
        <v>442194</v>
      </c>
      <c r="FU6" s="1">
        <f>[2]Austria!FU$23</f>
        <v>331892</v>
      </c>
      <c r="FV6" s="1">
        <f>[2]Austria!FV$23</f>
        <v>451528</v>
      </c>
      <c r="FW6" s="1">
        <f>[2]Austria!FW$23</f>
        <v>0</v>
      </c>
      <c r="FX6" s="1">
        <f>[2]Austria!FX$23</f>
        <v>0</v>
      </c>
      <c r="FY6" s="1">
        <f>[2]Austria!FY$23</f>
        <v>0</v>
      </c>
      <c r="FZ6" s="7">
        <f t="shared" ref="FZ6:FZ33" si="0">SUM(DR6:FY6)</f>
        <v>99834739</v>
      </c>
    </row>
    <row r="7" spans="1:182">
      <c r="A7" t="s">
        <v>15</v>
      </c>
      <c r="B7" s="1">
        <f>[2]Belgium!B$23</f>
        <v>0</v>
      </c>
      <c r="C7" s="1">
        <f>[2]Belgium!C$23</f>
        <v>0</v>
      </c>
      <c r="D7" s="1">
        <f>[2]Belgium!D$23</f>
        <v>0</v>
      </c>
      <c r="E7" s="1">
        <f>[2]Belgium!E$23</f>
        <v>0</v>
      </c>
      <c r="F7" s="1">
        <f>[2]Belgium!F$23</f>
        <v>0</v>
      </c>
      <c r="G7" s="1">
        <f>[2]Belgium!G$23</f>
        <v>0</v>
      </c>
      <c r="H7" s="1">
        <f>[2]Belgium!H$23</f>
        <v>0</v>
      </c>
      <c r="I7" s="1">
        <f>[2]Belgium!I$23</f>
        <v>0</v>
      </c>
      <c r="J7" s="1">
        <f>[2]Belgium!J$23</f>
        <v>0</v>
      </c>
      <c r="K7" s="1">
        <f>[2]Belgium!K$23</f>
        <v>0</v>
      </c>
      <c r="L7" s="1">
        <f>[2]Belgium!L$23</f>
        <v>0</v>
      </c>
      <c r="M7" s="1">
        <f>[2]Belgium!M$23</f>
        <v>0</v>
      </c>
      <c r="N7" s="1">
        <f>[2]Belgium!N$23</f>
        <v>0</v>
      </c>
      <c r="O7" s="1">
        <f>[2]Belgium!O$23</f>
        <v>0</v>
      </c>
      <c r="P7" s="1">
        <f>[2]Belgium!P$23</f>
        <v>0</v>
      </c>
      <c r="Q7" s="1">
        <f>[2]Belgium!Q$23</f>
        <v>0</v>
      </c>
      <c r="R7" s="1">
        <f>[2]Belgium!R$23</f>
        <v>0</v>
      </c>
      <c r="S7" s="1">
        <f>[2]Belgium!S$23</f>
        <v>0</v>
      </c>
      <c r="T7" s="1">
        <f>[2]Belgium!T$23</f>
        <v>0</v>
      </c>
      <c r="U7" s="1">
        <f>[2]Belgium!U$23</f>
        <v>0</v>
      </c>
      <c r="V7" s="1">
        <f>[2]Belgium!V$23</f>
        <v>0</v>
      </c>
      <c r="W7" s="1">
        <f>[2]Belgium!W$23</f>
        <v>0</v>
      </c>
      <c r="X7" s="1">
        <f>[2]Belgium!X$23</f>
        <v>0</v>
      </c>
      <c r="Y7" s="1">
        <f>[2]Belgium!Y$23</f>
        <v>0</v>
      </c>
      <c r="Z7" s="1">
        <f>[2]Belgium!Z$23</f>
        <v>0</v>
      </c>
      <c r="AA7" s="1">
        <f>[2]Belgium!AA$23</f>
        <v>0</v>
      </c>
      <c r="AB7" s="1">
        <f>[2]Belgium!AB$23</f>
        <v>0</v>
      </c>
      <c r="AC7" s="1">
        <f>[2]Belgium!AC$23</f>
        <v>0</v>
      </c>
      <c r="AD7" s="1">
        <f>[2]Belgium!AD$23</f>
        <v>0</v>
      </c>
      <c r="AE7" s="1">
        <f>[2]Belgium!AE$23</f>
        <v>0</v>
      </c>
      <c r="AF7" s="1">
        <f>[2]Belgium!AF$23</f>
        <v>0</v>
      </c>
      <c r="AG7" s="1">
        <f>[2]Belgium!AG$23</f>
        <v>0</v>
      </c>
      <c r="AH7" s="1">
        <f>[2]Belgium!AH$23</f>
        <v>0</v>
      </c>
      <c r="AI7" s="1">
        <f>[2]Belgium!AI$23</f>
        <v>0</v>
      </c>
      <c r="AJ7" s="1">
        <f>[2]Belgium!AJ$23</f>
        <v>0</v>
      </c>
      <c r="AK7" s="1">
        <f>[2]Belgium!AK$23</f>
        <v>0</v>
      </c>
      <c r="AL7" s="1">
        <f>[2]Belgium!AL$23</f>
        <v>0</v>
      </c>
      <c r="AM7" s="1">
        <f>[2]Belgium!AM$23</f>
        <v>0</v>
      </c>
      <c r="AN7" s="1">
        <f>[2]Belgium!AN$23</f>
        <v>0</v>
      </c>
      <c r="AO7" s="1">
        <f>[2]Belgium!AO$23</f>
        <v>0</v>
      </c>
      <c r="AP7" s="1">
        <f>[2]Belgium!AP$23</f>
        <v>0</v>
      </c>
      <c r="AQ7" s="1">
        <f>[2]Belgium!AQ$23</f>
        <v>0</v>
      </c>
      <c r="AR7" s="1">
        <f>[2]Belgium!AR$23</f>
        <v>0</v>
      </c>
      <c r="AS7" s="1">
        <f>[2]Belgium!AS$23</f>
        <v>0</v>
      </c>
      <c r="AT7" s="1">
        <f>[2]Belgium!AT$23</f>
        <v>13253</v>
      </c>
      <c r="AU7" s="1">
        <f>[2]Belgium!AU$23</f>
        <v>7102</v>
      </c>
      <c r="AV7" s="1">
        <f>[2]Belgium!AV$23</f>
        <v>0</v>
      </c>
      <c r="AW7" s="1">
        <f>[2]Belgium!AW$23</f>
        <v>0</v>
      </c>
      <c r="AX7" s="1">
        <f>[2]Belgium!AX$23</f>
        <v>0</v>
      </c>
      <c r="AY7" s="1">
        <f>[2]Belgium!AY$23</f>
        <v>0</v>
      </c>
      <c r="AZ7" s="1">
        <f>[2]Belgium!AZ$23</f>
        <v>0</v>
      </c>
      <c r="BA7" s="1">
        <f>[2]Belgium!BA$23</f>
        <v>0</v>
      </c>
      <c r="BB7" s="1">
        <f>[2]Belgium!BB$23</f>
        <v>0</v>
      </c>
      <c r="BC7" s="1">
        <f>[2]Belgium!BC$23</f>
        <v>0</v>
      </c>
      <c r="BD7" s="1">
        <f>[2]Belgium!BD$23</f>
        <v>3126</v>
      </c>
      <c r="BE7" s="1">
        <f>[2]Belgium!BE$23</f>
        <v>3436</v>
      </c>
      <c r="BF7" s="1">
        <f>[2]Belgium!BF$23</f>
        <v>3431</v>
      </c>
      <c r="BG7" s="1">
        <f>[2]Belgium!BG$23</f>
        <v>3201</v>
      </c>
      <c r="BH7" s="1">
        <f>[2]Belgium!BH$23</f>
        <v>0</v>
      </c>
      <c r="BI7" s="1">
        <f>[2]Belgium!BI$23</f>
        <v>0</v>
      </c>
      <c r="BJ7" s="1">
        <f>[2]Belgium!BJ$23</f>
        <v>0</v>
      </c>
      <c r="BK7" s="1">
        <f>[2]Belgium!BK$23</f>
        <v>3088</v>
      </c>
      <c r="BL7" s="1">
        <f>[2]Belgium!BL$23</f>
        <v>0</v>
      </c>
      <c r="BM7" s="1">
        <f>[2]Belgium!BM$23</f>
        <v>0</v>
      </c>
      <c r="BN7" s="1">
        <f>[2]Belgium!BN$23</f>
        <v>0</v>
      </c>
      <c r="BO7" s="1">
        <f>[2]Belgium!BO$23</f>
        <v>0</v>
      </c>
      <c r="BP7" s="1">
        <f>[2]Belgium!BP$23</f>
        <v>0</v>
      </c>
      <c r="BQ7" s="1">
        <f>[2]Belgium!BQ$23</f>
        <v>0</v>
      </c>
      <c r="BR7" s="1">
        <f>[2]Belgium!BR$23</f>
        <v>0</v>
      </c>
      <c r="BS7" s="1">
        <f>[2]Belgium!BS$23</f>
        <v>0</v>
      </c>
      <c r="BT7" s="1">
        <f>[2]Belgium!BT$23</f>
        <v>0</v>
      </c>
      <c r="BU7" s="1">
        <f>[2]Belgium!BU$23</f>
        <v>0</v>
      </c>
      <c r="BV7" s="1">
        <f>[2]Belgium!BV$23</f>
        <v>0</v>
      </c>
      <c r="BW7" s="1">
        <f>[2]Belgium!BW$23</f>
        <v>0</v>
      </c>
      <c r="BX7" s="1">
        <f>[2]Belgium!BX$23</f>
        <v>0</v>
      </c>
      <c r="BY7" s="1">
        <f>[2]Belgium!BY$23</f>
        <v>0</v>
      </c>
      <c r="BZ7" s="1">
        <f>[2]Belgium!BZ$23</f>
        <v>0</v>
      </c>
      <c r="CA7" s="1">
        <f>[2]Belgium!CA$23</f>
        <v>5860</v>
      </c>
      <c r="CB7" s="1">
        <f>[2]Belgium!CB$23</f>
        <v>0</v>
      </c>
      <c r="CC7" s="1">
        <f>[2]Belgium!CC$23</f>
        <v>0</v>
      </c>
      <c r="CD7" s="1">
        <f>[2]Belgium!CD$23</f>
        <v>0</v>
      </c>
      <c r="CE7" s="1">
        <f>[2]Belgium!CE$23</f>
        <v>0</v>
      </c>
      <c r="CF7" s="1">
        <f>[2]Belgium!CF$23</f>
        <v>0</v>
      </c>
      <c r="CG7" s="1">
        <f>[2]Belgium!CG$23</f>
        <v>0</v>
      </c>
      <c r="CH7" s="1">
        <f>[2]Belgium!CH$23</f>
        <v>0</v>
      </c>
      <c r="CI7" s="1">
        <f>[2]Belgium!CI$23</f>
        <v>0</v>
      </c>
      <c r="CJ7" s="1">
        <f>[2]Belgium!CJ$23</f>
        <v>0</v>
      </c>
      <c r="CK7" s="1">
        <f>[2]Belgium!CK$23</f>
        <v>0</v>
      </c>
      <c r="CL7" s="1">
        <f>[2]Belgium!CL$23</f>
        <v>0</v>
      </c>
      <c r="CM7" s="1">
        <f>[2]Belgium!CM$23</f>
        <v>0</v>
      </c>
      <c r="CN7" s="1">
        <f>[2]Belgium!CN$23</f>
        <v>0</v>
      </c>
      <c r="CO7" s="1">
        <f>[2]Belgium!CO$23</f>
        <v>0</v>
      </c>
      <c r="CP7" s="1">
        <f>[2]Belgium!CP$23</f>
        <v>0</v>
      </c>
      <c r="CQ7" s="1">
        <f>[2]Belgium!CQ$23</f>
        <v>0</v>
      </c>
      <c r="CR7" s="1">
        <f>[2]Belgium!CR$23</f>
        <v>0</v>
      </c>
      <c r="CS7" s="1">
        <f>[2]Belgium!CS$23</f>
        <v>0</v>
      </c>
      <c r="CT7" s="1">
        <f>[2]Belgium!CT$23</f>
        <v>0</v>
      </c>
      <c r="CU7" s="1">
        <f>[2]Belgium!CU$23</f>
        <v>0</v>
      </c>
      <c r="CV7" s="1">
        <f>[2]Belgium!CV$23</f>
        <v>306</v>
      </c>
      <c r="CW7" s="1">
        <f>[2]Belgium!CW$23</f>
        <v>0</v>
      </c>
      <c r="CX7" s="1">
        <f>[2]Belgium!CX$23</f>
        <v>0</v>
      </c>
      <c r="CY7" s="1">
        <f>[2]Belgium!CY$23</f>
        <v>0</v>
      </c>
      <c r="CZ7" s="1">
        <f>[2]Belgium!CZ$23</f>
        <v>0</v>
      </c>
      <c r="DA7" s="1">
        <f>[2]Belgium!DA$23</f>
        <v>0</v>
      </c>
      <c r="DB7" s="1">
        <f>[2]Belgium!DB$23</f>
        <v>0</v>
      </c>
      <c r="DC7" s="1">
        <f>[2]Belgium!DC$23</f>
        <v>0</v>
      </c>
      <c r="DD7" s="1">
        <f>[2]Belgium!DD$23</f>
        <v>0</v>
      </c>
      <c r="DE7" s="1">
        <f>[2]Belgium!DE$23</f>
        <v>0</v>
      </c>
      <c r="DF7" s="1">
        <f>[2]Belgium!DF$23</f>
        <v>0</v>
      </c>
      <c r="DG7" s="1">
        <f>[2]Belgium!DG$23</f>
        <v>0</v>
      </c>
      <c r="DH7" s="1">
        <f>[2]Belgium!DH$23</f>
        <v>0</v>
      </c>
      <c r="DI7" s="1">
        <f>[2]Belgium!DI$23</f>
        <v>0</v>
      </c>
      <c r="DJ7" s="1">
        <f>[2]Belgium!DJ$23</f>
        <v>0</v>
      </c>
      <c r="DK7" s="1">
        <f>[2]Belgium!DK$23</f>
        <v>0</v>
      </c>
      <c r="DL7" s="1">
        <f>[2]Belgium!DL$23</f>
        <v>0</v>
      </c>
      <c r="DM7" s="1">
        <f>[2]Belgium!DM$23</f>
        <v>0</v>
      </c>
      <c r="DN7" s="1">
        <f>[2]Belgium!DN$23</f>
        <v>0</v>
      </c>
      <c r="DO7" s="1">
        <f>[2]Belgium!DO$23</f>
        <v>0</v>
      </c>
      <c r="DP7" s="1">
        <f>[2]Belgium!DP$23</f>
        <v>0</v>
      </c>
      <c r="DQ7" s="1">
        <f>[2]Belgium!DQ$23</f>
        <v>0</v>
      </c>
      <c r="DR7" s="1">
        <f>[2]Belgium!DR$23</f>
        <v>0</v>
      </c>
      <c r="DS7" s="1">
        <f>[2]Belgium!DS$23</f>
        <v>0</v>
      </c>
      <c r="DT7" s="1">
        <f>[2]Belgium!DT$23</f>
        <v>0</v>
      </c>
      <c r="DU7" s="1">
        <f>[2]Belgium!DU$23</f>
        <v>0</v>
      </c>
      <c r="DV7" s="1">
        <f>[2]Belgium!DV$23</f>
        <v>2859</v>
      </c>
      <c r="DW7" s="1">
        <f>[2]Belgium!DW$23</f>
        <v>0</v>
      </c>
      <c r="DX7" s="1">
        <f>[2]Belgium!DX$23</f>
        <v>0</v>
      </c>
      <c r="DY7" s="1">
        <f>[2]Belgium!DY$23</f>
        <v>0</v>
      </c>
      <c r="DZ7" s="1">
        <f>[2]Belgium!DZ$23</f>
        <v>0</v>
      </c>
      <c r="EA7" s="1">
        <f>[2]Belgium!EA$23</f>
        <v>0</v>
      </c>
      <c r="EB7" s="1">
        <f>[2]Belgium!EB$23</f>
        <v>0</v>
      </c>
      <c r="EC7" s="1">
        <f>[2]Belgium!EC$23</f>
        <v>0</v>
      </c>
      <c r="ED7" s="1">
        <f>[2]Belgium!ED$23</f>
        <v>0</v>
      </c>
      <c r="EE7" s="1">
        <f>[2]Belgium!EE$23</f>
        <v>0</v>
      </c>
      <c r="EF7" s="1">
        <f>[2]Belgium!EF$23</f>
        <v>0</v>
      </c>
      <c r="EG7" s="1">
        <f>[2]Belgium!EG$23</f>
        <v>0</v>
      </c>
      <c r="EH7" s="1">
        <f>[2]Belgium!EH$23</f>
        <v>111</v>
      </c>
      <c r="EI7" s="1">
        <f>[2]Belgium!EI$23</f>
        <v>0</v>
      </c>
      <c r="EJ7" s="1">
        <f>[2]Belgium!EJ$23</f>
        <v>0</v>
      </c>
      <c r="EK7" s="1">
        <f>[2]Belgium!EK$23</f>
        <v>0</v>
      </c>
      <c r="EL7" s="1">
        <f>[2]Belgium!EL$23</f>
        <v>0</v>
      </c>
      <c r="EM7" s="1">
        <f>[2]Belgium!EM$23</f>
        <v>0</v>
      </c>
      <c r="EN7" s="1">
        <f>[2]Belgium!EN$23</f>
        <v>0</v>
      </c>
      <c r="EO7" s="1">
        <f>[2]Belgium!EO$23</f>
        <v>0</v>
      </c>
      <c r="EP7" s="1">
        <f>[2]Belgium!EP$23</f>
        <v>0</v>
      </c>
      <c r="EQ7" s="1">
        <f>[2]Belgium!EQ$23</f>
        <v>0</v>
      </c>
      <c r="ER7" s="1">
        <f>[2]Belgium!ER$23</f>
        <v>0</v>
      </c>
      <c r="ES7" s="1">
        <f>[2]Belgium!ES$23</f>
        <v>0</v>
      </c>
      <c r="ET7" s="1">
        <f>[2]Belgium!ET$23</f>
        <v>0</v>
      </c>
      <c r="EU7" s="1">
        <f>[2]Belgium!EU$23</f>
        <v>0</v>
      </c>
      <c r="EV7" s="1">
        <f>[2]Belgium!EV$23</f>
        <v>0</v>
      </c>
      <c r="EW7" s="1">
        <f>[2]Belgium!EW$23</f>
        <v>0</v>
      </c>
      <c r="EX7" s="1">
        <f>[2]Belgium!EX$23</f>
        <v>0</v>
      </c>
      <c r="EY7" s="1">
        <f>[2]Belgium!EY$23</f>
        <v>0</v>
      </c>
      <c r="EZ7" s="1">
        <f>[2]Belgium!EZ$23</f>
        <v>0</v>
      </c>
      <c r="FA7" s="1">
        <f>[2]Belgium!FA$23</f>
        <v>0</v>
      </c>
      <c r="FB7" s="1">
        <f>[2]Belgium!FB$23</f>
        <v>9982</v>
      </c>
      <c r="FC7" s="1">
        <f>[2]Belgium!FC$23</f>
        <v>0</v>
      </c>
      <c r="FD7" s="1">
        <f>[2]Belgium!FD$23</f>
        <v>10054</v>
      </c>
      <c r="FE7" s="1">
        <f>[2]Belgium!FE$23</f>
        <v>0</v>
      </c>
      <c r="FF7" s="1">
        <f>[2]Belgium!FF$23</f>
        <v>0</v>
      </c>
      <c r="FG7" s="1">
        <f>[2]Belgium!FG$23</f>
        <v>0</v>
      </c>
      <c r="FH7" s="1">
        <f>[2]Belgium!FH$23</f>
        <v>0</v>
      </c>
      <c r="FI7" s="1">
        <f>[2]Belgium!FI$23</f>
        <v>0</v>
      </c>
      <c r="FJ7" s="1">
        <f>[2]Belgium!FJ$23</f>
        <v>0</v>
      </c>
      <c r="FK7" s="1">
        <f>[2]Belgium!FK$23</f>
        <v>0</v>
      </c>
      <c r="FL7" s="1">
        <f>[2]Belgium!FL$23</f>
        <v>0</v>
      </c>
      <c r="FM7" s="1">
        <f>[2]Belgium!FM$23</f>
        <v>11944</v>
      </c>
      <c r="FN7" s="1">
        <f>[2]Belgium!FN$23</f>
        <v>11245</v>
      </c>
      <c r="FO7" s="1">
        <f>[2]Belgium!FO$23</f>
        <v>0</v>
      </c>
      <c r="FP7" s="1">
        <f>[2]Belgium!FP$23</f>
        <v>7116</v>
      </c>
      <c r="FQ7" s="1">
        <f>[2]Belgium!FQ$23</f>
        <v>0</v>
      </c>
      <c r="FR7" s="1">
        <f>[2]Belgium!FR$23</f>
        <v>0</v>
      </c>
      <c r="FS7" s="1">
        <f>[2]Belgium!FS$23</f>
        <v>0</v>
      </c>
      <c r="FT7" s="1">
        <f>[2]Belgium!FT$23</f>
        <v>0</v>
      </c>
      <c r="FU7" s="1">
        <f>[2]Belgium!FU$23</f>
        <v>0</v>
      </c>
      <c r="FV7" s="1">
        <f>[2]Belgium!FV$23</f>
        <v>0</v>
      </c>
      <c r="FW7" s="1">
        <f>[2]Belgium!FW$23</f>
        <v>0</v>
      </c>
      <c r="FX7" s="1">
        <f>[2]Belgium!FX$23</f>
        <v>0</v>
      </c>
      <c r="FY7" s="1">
        <f>[2]Belgium!FY$23</f>
        <v>0</v>
      </c>
      <c r="FZ7" s="7">
        <f t="shared" si="0"/>
        <v>53311</v>
      </c>
    </row>
    <row r="8" spans="1:182">
      <c r="A8" t="s">
        <v>32</v>
      </c>
      <c r="B8" s="1">
        <f>[2]Bulgaria!B$23</f>
        <v>24474</v>
      </c>
      <c r="C8" s="1">
        <f>[2]Bulgaria!C$23</f>
        <v>42448</v>
      </c>
      <c r="D8" s="1">
        <f>[2]Bulgaria!D$23</f>
        <v>0</v>
      </c>
      <c r="E8" s="1">
        <f>[2]Bulgaria!E$23</f>
        <v>6624</v>
      </c>
      <c r="F8" s="1">
        <f>[2]Bulgaria!F$23</f>
        <v>1092</v>
      </c>
      <c r="G8" s="1">
        <f>[2]Bulgaria!G$23</f>
        <v>16951</v>
      </c>
      <c r="H8" s="1">
        <f>[2]Bulgaria!H$23</f>
        <v>12030</v>
      </c>
      <c r="I8" s="1">
        <f>[2]Bulgaria!I$23</f>
        <v>53135</v>
      </c>
      <c r="J8" s="1">
        <f>[2]Bulgaria!J$23</f>
        <v>30663</v>
      </c>
      <c r="K8" s="1">
        <f>[2]Bulgaria!K$23</f>
        <v>53223</v>
      </c>
      <c r="L8" s="1">
        <f>[2]Bulgaria!L$23</f>
        <v>70445</v>
      </c>
      <c r="M8" s="1">
        <f>[2]Bulgaria!M$23</f>
        <v>25474</v>
      </c>
      <c r="N8" s="1">
        <f>[2]Bulgaria!N$23</f>
        <v>11814</v>
      </c>
      <c r="O8" s="1">
        <f>[2]Bulgaria!O$23</f>
        <v>1649</v>
      </c>
      <c r="P8" s="1">
        <f>[2]Bulgaria!P$23</f>
        <v>1303</v>
      </c>
      <c r="Q8" s="1">
        <f>[2]Bulgaria!Q$23</f>
        <v>732</v>
      </c>
      <c r="R8" s="1">
        <f>[2]Bulgaria!R$23</f>
        <v>1788</v>
      </c>
      <c r="S8" s="1">
        <f>[2]Bulgaria!S$23</f>
        <v>395</v>
      </c>
      <c r="T8" s="1">
        <f>[2]Bulgaria!T$23</f>
        <v>1852</v>
      </c>
      <c r="U8" s="1">
        <f>[2]Bulgaria!U$23</f>
        <v>13561</v>
      </c>
      <c r="V8" s="1">
        <f>[2]Bulgaria!V$23</f>
        <v>1417</v>
      </c>
      <c r="W8" s="1">
        <f>[2]Bulgaria!W$23</f>
        <v>21560</v>
      </c>
      <c r="X8" s="1">
        <f>[2]Bulgaria!X$23</f>
        <v>70652</v>
      </c>
      <c r="Y8" s="1">
        <f>[2]Bulgaria!Y$23</f>
        <v>129358</v>
      </c>
      <c r="Z8" s="1">
        <f>[2]Bulgaria!Z$23</f>
        <v>284630</v>
      </c>
      <c r="AA8" s="1">
        <f>[2]Bulgaria!AA$23</f>
        <v>283973</v>
      </c>
      <c r="AB8" s="1">
        <f>[2]Bulgaria!AB$23</f>
        <v>206221</v>
      </c>
      <c r="AC8" s="1">
        <f>[2]Bulgaria!AC$23</f>
        <v>138225</v>
      </c>
      <c r="AD8" s="1">
        <f>[2]Bulgaria!AD$23</f>
        <v>208639</v>
      </c>
      <c r="AE8" s="1">
        <f>[2]Bulgaria!AE$23</f>
        <v>71226</v>
      </c>
      <c r="AF8" s="1">
        <f>[2]Bulgaria!AF$23</f>
        <v>119020</v>
      </c>
      <c r="AG8" s="1">
        <f>[2]Bulgaria!AG$23</f>
        <v>309537</v>
      </c>
      <c r="AH8" s="1">
        <f>[2]Bulgaria!AH$23</f>
        <v>294881</v>
      </c>
      <c r="AI8" s="1">
        <f>[2]Bulgaria!AI$23</f>
        <v>285091</v>
      </c>
      <c r="AJ8" s="1">
        <f>[2]Bulgaria!AJ$23</f>
        <v>184825</v>
      </c>
      <c r="AK8" s="1">
        <f>[2]Bulgaria!AK$23</f>
        <v>260294</v>
      </c>
      <c r="AL8" s="1">
        <f>[2]Bulgaria!AL$23</f>
        <v>279478</v>
      </c>
      <c r="AM8" s="1">
        <f>[2]Bulgaria!AM$23</f>
        <v>94440</v>
      </c>
      <c r="AN8" s="1">
        <f>[2]Bulgaria!AN$23</f>
        <v>15146</v>
      </c>
      <c r="AO8" s="1">
        <f>[2]Bulgaria!AO$23</f>
        <v>5525</v>
      </c>
      <c r="AP8" s="1">
        <f>[2]Bulgaria!AP$23</f>
        <v>31297</v>
      </c>
      <c r="AQ8" s="1">
        <f>[2]Bulgaria!AQ$23</f>
        <v>113983</v>
      </c>
      <c r="AR8" s="1">
        <f>[2]Bulgaria!AR$23</f>
        <v>111470</v>
      </c>
      <c r="AS8" s="1">
        <f>[2]Bulgaria!AS$23</f>
        <v>23692</v>
      </c>
      <c r="AT8" s="1">
        <f>[2]Bulgaria!AT$23</f>
        <v>169996</v>
      </c>
      <c r="AU8" s="1">
        <f>[2]Bulgaria!AU$23</f>
        <v>219171</v>
      </c>
      <c r="AV8" s="1">
        <f>[2]Bulgaria!AV$23</f>
        <v>135049</v>
      </c>
      <c r="AW8" s="1">
        <f>[2]Bulgaria!AW$23</f>
        <v>180327</v>
      </c>
      <c r="AX8" s="1">
        <f>[2]Bulgaria!AX$23</f>
        <v>96570</v>
      </c>
      <c r="AY8" s="1">
        <f>[2]Bulgaria!AY$23</f>
        <v>87569</v>
      </c>
      <c r="AZ8" s="1">
        <f>[2]Bulgaria!AZ$23</f>
        <v>367265</v>
      </c>
      <c r="BA8" s="1">
        <f>[2]Bulgaria!BA$23</f>
        <v>698332</v>
      </c>
      <c r="BB8" s="1">
        <f>[2]Bulgaria!BB$23</f>
        <v>356911</v>
      </c>
      <c r="BC8" s="1">
        <f>[2]Bulgaria!BC$23</f>
        <v>403442</v>
      </c>
      <c r="BD8" s="1">
        <f>[2]Bulgaria!BD$23</f>
        <v>386560</v>
      </c>
      <c r="BE8" s="1">
        <f>[2]Bulgaria!BE$23</f>
        <v>385798</v>
      </c>
      <c r="BF8" s="1">
        <f>[2]Bulgaria!BF$23</f>
        <v>448989</v>
      </c>
      <c r="BG8" s="1">
        <f>[2]Bulgaria!BG$23</f>
        <v>664521</v>
      </c>
      <c r="BH8" s="1">
        <f>[2]Bulgaria!BH$23</f>
        <v>663275</v>
      </c>
      <c r="BI8" s="1">
        <f>[2]Bulgaria!BI$23</f>
        <v>64113</v>
      </c>
      <c r="BJ8" s="1">
        <f>[2]Bulgaria!BJ$23</f>
        <v>128171</v>
      </c>
      <c r="BK8" s="1">
        <f>[2]Bulgaria!BK$23</f>
        <v>115215</v>
      </c>
      <c r="BL8" s="1">
        <f>[2]Bulgaria!BL$23</f>
        <v>642521</v>
      </c>
      <c r="BM8" s="1">
        <f>[2]Bulgaria!BM$23</f>
        <v>850209</v>
      </c>
      <c r="BN8" s="1">
        <f>[2]Bulgaria!BN$23</f>
        <v>711150</v>
      </c>
      <c r="BO8" s="1">
        <f>[2]Bulgaria!BO$23</f>
        <v>556622</v>
      </c>
      <c r="BP8" s="1">
        <f>[2]Bulgaria!BP$23</f>
        <v>387515</v>
      </c>
      <c r="BQ8" s="1">
        <f>[2]Bulgaria!BQ$23</f>
        <v>355421</v>
      </c>
      <c r="BR8" s="1">
        <f>[2]Bulgaria!BR$23</f>
        <v>354776</v>
      </c>
      <c r="BS8" s="1">
        <f>[2]Bulgaria!BS$23</f>
        <v>346794</v>
      </c>
      <c r="BT8" s="1">
        <f>[2]Bulgaria!BT$23</f>
        <v>302985</v>
      </c>
      <c r="BU8" s="1">
        <f>[2]Bulgaria!BU$23</f>
        <v>234992</v>
      </c>
      <c r="BV8" s="1">
        <f>[2]Bulgaria!BV$23</f>
        <v>404003</v>
      </c>
      <c r="BW8" s="1">
        <f>[2]Bulgaria!BW$23</f>
        <v>355108</v>
      </c>
      <c r="BX8" s="1">
        <f>[2]Bulgaria!BX$23</f>
        <v>754401</v>
      </c>
      <c r="BY8" s="1">
        <f>[2]Bulgaria!BY$23</f>
        <v>373060</v>
      </c>
      <c r="BZ8" s="1">
        <f>[2]Bulgaria!BZ$23</f>
        <v>160015</v>
      </c>
      <c r="CA8" s="1">
        <f>[2]Bulgaria!CA$23</f>
        <v>216074</v>
      </c>
      <c r="CB8" s="1">
        <f>[2]Bulgaria!CB$23</f>
        <v>406304</v>
      </c>
      <c r="CC8" s="1">
        <f>[2]Bulgaria!CC$23</f>
        <v>542580</v>
      </c>
      <c r="CD8" s="1">
        <f>[2]Bulgaria!CD$23</f>
        <v>518646</v>
      </c>
      <c r="CE8" s="1">
        <f>[2]Bulgaria!CE$23</f>
        <v>426484</v>
      </c>
      <c r="CF8" s="1">
        <f>[2]Bulgaria!CF$23</f>
        <v>394335</v>
      </c>
      <c r="CG8" s="1">
        <f>[2]Bulgaria!CG$23</f>
        <v>481384</v>
      </c>
      <c r="CH8" s="1">
        <f>[2]Bulgaria!CH$23</f>
        <v>357364</v>
      </c>
      <c r="CI8" s="1">
        <f>[2]Bulgaria!CI$23</f>
        <v>214820</v>
      </c>
      <c r="CJ8" s="1">
        <f>[2]Bulgaria!CJ$23</f>
        <v>364481</v>
      </c>
      <c r="CK8" s="1">
        <f>[2]Bulgaria!CK$23</f>
        <v>319368</v>
      </c>
      <c r="CL8" s="1">
        <f>[2]Bulgaria!CL$23</f>
        <v>410404</v>
      </c>
      <c r="CM8" s="1">
        <f>[2]Bulgaria!CM$23</f>
        <v>52671</v>
      </c>
      <c r="CN8" s="1">
        <f>[2]Bulgaria!CN$23</f>
        <v>107418</v>
      </c>
      <c r="CO8" s="1">
        <f>[2]Bulgaria!CO$23</f>
        <v>265391</v>
      </c>
      <c r="CP8" s="1">
        <f>[2]Bulgaria!CP$23</f>
        <v>196351</v>
      </c>
      <c r="CQ8" s="1">
        <f>[2]Bulgaria!CQ$23</f>
        <v>416253</v>
      </c>
      <c r="CR8" s="1">
        <f>[2]Bulgaria!CR$23</f>
        <v>536231</v>
      </c>
      <c r="CS8" s="1">
        <f>[2]Bulgaria!CS$23</f>
        <v>238149</v>
      </c>
      <c r="CT8" s="1">
        <f>[2]Bulgaria!CT$23</f>
        <v>272277</v>
      </c>
      <c r="CU8" s="1">
        <f>[2]Bulgaria!CU$23</f>
        <v>155614</v>
      </c>
      <c r="CV8" s="1">
        <f>[2]Bulgaria!CV$23</f>
        <v>65914</v>
      </c>
      <c r="CW8" s="1">
        <f>[2]Bulgaria!CW$23</f>
        <v>134530</v>
      </c>
      <c r="CX8" s="1">
        <f>[2]Bulgaria!CX$23</f>
        <v>402795</v>
      </c>
      <c r="CY8" s="1">
        <f>[2]Bulgaria!CY$23</f>
        <v>315107</v>
      </c>
      <c r="CZ8" s="1">
        <f>[2]Bulgaria!CZ$23</f>
        <v>508273</v>
      </c>
      <c r="DA8" s="1">
        <f>[2]Bulgaria!DA$23</f>
        <v>17205</v>
      </c>
      <c r="DB8" s="1">
        <f>[2]Bulgaria!DB$23</f>
        <v>12765</v>
      </c>
      <c r="DC8" s="1">
        <f>[2]Bulgaria!DC$23</f>
        <v>258716</v>
      </c>
      <c r="DD8" s="1">
        <f>[2]Bulgaria!DD$23</f>
        <v>22115</v>
      </c>
      <c r="DE8" s="1">
        <f>[2]Bulgaria!DE$23</f>
        <v>254612</v>
      </c>
      <c r="DF8" s="1">
        <f>[2]Bulgaria!DF$23</f>
        <v>38941</v>
      </c>
      <c r="DG8" s="1">
        <f>[2]Bulgaria!DG$23</f>
        <v>309449</v>
      </c>
      <c r="DH8" s="1">
        <f>[2]Bulgaria!DH$23</f>
        <v>244122</v>
      </c>
      <c r="DI8" s="1">
        <f>[2]Bulgaria!DI$23</f>
        <v>689186</v>
      </c>
      <c r="DJ8" s="1">
        <f>[2]Bulgaria!DJ$23</f>
        <v>917041</v>
      </c>
      <c r="DK8" s="1">
        <f>[2]Bulgaria!DK$23</f>
        <v>720378</v>
      </c>
      <c r="DL8" s="1">
        <f>[2]Bulgaria!DL$23</f>
        <v>488490</v>
      </c>
      <c r="DM8" s="1">
        <f>[2]Bulgaria!DM$23</f>
        <v>504346</v>
      </c>
      <c r="DN8" s="1">
        <f>[2]Bulgaria!DN$23</f>
        <v>597805</v>
      </c>
      <c r="DO8" s="1">
        <f>[2]Bulgaria!DO$23</f>
        <v>907570</v>
      </c>
      <c r="DP8" s="1">
        <f>[2]Bulgaria!DP$23</f>
        <v>695118</v>
      </c>
      <c r="DQ8" s="1">
        <f>[2]Bulgaria!DQ$23</f>
        <v>470962</v>
      </c>
      <c r="DR8" s="1">
        <f>[2]Bulgaria!DR$23</f>
        <v>687113</v>
      </c>
      <c r="DS8" s="1">
        <f>[2]Bulgaria!DS$23</f>
        <v>270998</v>
      </c>
      <c r="DT8" s="1">
        <f>[2]Bulgaria!DT$23</f>
        <v>648573</v>
      </c>
      <c r="DU8" s="1">
        <f>[2]Bulgaria!DU$23</f>
        <v>1617890</v>
      </c>
      <c r="DV8" s="1">
        <f>[2]Bulgaria!DV$23</f>
        <v>952827</v>
      </c>
      <c r="DW8" s="1">
        <f>[2]Bulgaria!DW$23</f>
        <v>1402806</v>
      </c>
      <c r="DX8" s="1">
        <f>[2]Bulgaria!DX$23</f>
        <v>1214898</v>
      </c>
      <c r="DY8" s="1">
        <f>[2]Bulgaria!DY$23</f>
        <v>734479</v>
      </c>
      <c r="DZ8" s="1">
        <f>[2]Bulgaria!DZ$23</f>
        <v>1461619</v>
      </c>
      <c r="EA8" s="1">
        <f>[2]Bulgaria!EA$23</f>
        <v>689791</v>
      </c>
      <c r="EB8" s="1">
        <f>[2]Bulgaria!EB$23</f>
        <v>765981</v>
      </c>
      <c r="EC8" s="1">
        <f>[2]Bulgaria!EC$23</f>
        <v>324739</v>
      </c>
      <c r="ED8" s="1">
        <f>[2]Bulgaria!ED$23</f>
        <v>290254</v>
      </c>
      <c r="EE8" s="1">
        <f>[2]Bulgaria!EE$23</f>
        <v>324240</v>
      </c>
      <c r="EF8" s="1">
        <f>[2]Bulgaria!EF$23</f>
        <v>621354</v>
      </c>
      <c r="EG8" s="1">
        <f>[2]Bulgaria!EG$23</f>
        <v>1004842</v>
      </c>
      <c r="EH8" s="1">
        <f>[2]Bulgaria!EH$23</f>
        <v>908867</v>
      </c>
      <c r="EI8" s="1">
        <f>[2]Bulgaria!EI$23</f>
        <v>954852</v>
      </c>
      <c r="EJ8" s="1">
        <f>[2]Bulgaria!EJ$23</f>
        <v>584080</v>
      </c>
      <c r="EK8" s="1">
        <f>[2]Bulgaria!EK$23</f>
        <v>428804</v>
      </c>
      <c r="EL8" s="1">
        <f>[2]Bulgaria!EL$23</f>
        <v>430042</v>
      </c>
      <c r="EM8" s="1">
        <f>[2]Bulgaria!EM$23</f>
        <v>697392</v>
      </c>
      <c r="EN8" s="1">
        <f>[2]Bulgaria!EN$23</f>
        <v>613797</v>
      </c>
      <c r="EO8" s="1">
        <f>[2]Bulgaria!EO$23</f>
        <v>574153</v>
      </c>
      <c r="EP8" s="1">
        <f>[2]Bulgaria!EP$23</f>
        <v>810373</v>
      </c>
      <c r="EQ8" s="1">
        <f>[2]Bulgaria!EQ$23</f>
        <v>860161</v>
      </c>
      <c r="ER8" s="1">
        <f>[2]Bulgaria!ER$23</f>
        <v>1328886</v>
      </c>
      <c r="ES8" s="1">
        <f>[2]Bulgaria!ES$23</f>
        <v>1024164</v>
      </c>
      <c r="ET8" s="1">
        <f>[2]Bulgaria!ET$23</f>
        <v>1568741</v>
      </c>
      <c r="EU8" s="1">
        <f>[2]Bulgaria!EU$23</f>
        <v>1226937</v>
      </c>
      <c r="EV8" s="1">
        <f>[2]Bulgaria!EV$23</f>
        <v>1297318</v>
      </c>
      <c r="EW8" s="1">
        <f>[2]Bulgaria!EW$23</f>
        <v>1323273</v>
      </c>
      <c r="EX8" s="1">
        <f>[2]Bulgaria!EX$23</f>
        <v>1986235</v>
      </c>
      <c r="EY8" s="1">
        <f>[2]Bulgaria!EY$23</f>
        <v>1469123</v>
      </c>
      <c r="EZ8" s="1">
        <f>[2]Bulgaria!EZ$23</f>
        <v>1816324</v>
      </c>
      <c r="FA8" s="1">
        <f>[2]Bulgaria!FA$23</f>
        <v>307951</v>
      </c>
      <c r="FB8" s="1">
        <f>[2]Bulgaria!FB$23</f>
        <v>93195</v>
      </c>
      <c r="FC8" s="1">
        <f>[2]Bulgaria!FC$23</f>
        <v>374480</v>
      </c>
      <c r="FD8" s="1">
        <f>[2]Bulgaria!FD$23</f>
        <v>216372</v>
      </c>
      <c r="FE8" s="1">
        <f>[2]Bulgaria!FE$23</f>
        <v>670980</v>
      </c>
      <c r="FF8" s="1">
        <f>[2]Bulgaria!FF$23</f>
        <v>717496</v>
      </c>
      <c r="FG8" s="1">
        <f>[2]Bulgaria!FG$23</f>
        <v>553329</v>
      </c>
      <c r="FH8" s="1">
        <f>[2]Bulgaria!FH$23</f>
        <v>335678</v>
      </c>
      <c r="FI8" s="1">
        <f>[2]Bulgaria!FI$23</f>
        <v>690260</v>
      </c>
      <c r="FJ8" s="1">
        <f>[2]Bulgaria!FJ$23</f>
        <v>732937</v>
      </c>
      <c r="FK8" s="1">
        <f>[2]Bulgaria!FK$23</f>
        <v>956502</v>
      </c>
      <c r="FL8" s="1">
        <f>[2]Bulgaria!FL$23</f>
        <v>1325818</v>
      </c>
      <c r="FM8" s="1">
        <f>[2]Bulgaria!FM$23</f>
        <v>321724</v>
      </c>
      <c r="FN8" s="1">
        <f>[2]Bulgaria!FN$23</f>
        <v>513212</v>
      </c>
      <c r="FO8" s="1">
        <f>[2]Bulgaria!FO$23</f>
        <v>428077</v>
      </c>
      <c r="FP8" s="1">
        <f>[2]Bulgaria!FP$23</f>
        <v>275607</v>
      </c>
      <c r="FQ8" s="1">
        <f>[2]Bulgaria!FQ$23</f>
        <v>1174014</v>
      </c>
      <c r="FR8" s="1">
        <f>[2]Bulgaria!FR$23</f>
        <v>998764</v>
      </c>
      <c r="FS8" s="1">
        <f>[2]Bulgaria!FS$23</f>
        <v>1205376</v>
      </c>
      <c r="FT8" s="1">
        <f>[2]Bulgaria!FT$23</f>
        <v>787073</v>
      </c>
      <c r="FU8" s="1">
        <f>[2]Bulgaria!FU$23</f>
        <v>455657</v>
      </c>
      <c r="FV8" s="1">
        <f>[2]Bulgaria!FV$23</f>
        <v>1021776</v>
      </c>
      <c r="FW8" s="1">
        <f>[2]Bulgaria!FW$23</f>
        <v>0</v>
      </c>
      <c r="FX8" s="1">
        <f>[2]Bulgaria!FX$23</f>
        <v>0</v>
      </c>
      <c r="FY8" s="1">
        <f>[2]Bulgaria!FY$23</f>
        <v>0</v>
      </c>
      <c r="FZ8" s="7">
        <f t="shared" si="0"/>
        <v>47072204</v>
      </c>
    </row>
    <row r="9" spans="1:182">
      <c r="A9" t="s">
        <v>40</v>
      </c>
      <c r="B9" s="1">
        <f>[2]Croatia!B$23</f>
        <v>0</v>
      </c>
      <c r="C9" s="1">
        <f>[2]Croatia!C$23</f>
        <v>0</v>
      </c>
      <c r="D9" s="1">
        <f>[2]Croatia!D$23</f>
        <v>0</v>
      </c>
      <c r="E9" s="1">
        <f>[2]Croatia!E$23</f>
        <v>0</v>
      </c>
      <c r="F9" s="1">
        <f>[2]Croatia!F$23</f>
        <v>0</v>
      </c>
      <c r="G9" s="1">
        <f>[2]Croatia!G$23</f>
        <v>0</v>
      </c>
      <c r="H9" s="1">
        <f>[2]Croatia!H$23</f>
        <v>0</v>
      </c>
      <c r="I9" s="1">
        <f>[2]Croatia!I$23</f>
        <v>0</v>
      </c>
      <c r="J9" s="1">
        <f>[2]Croatia!J$23</f>
        <v>0</v>
      </c>
      <c r="K9" s="1">
        <f>[2]Croatia!K$23</f>
        <v>0</v>
      </c>
      <c r="L9" s="1">
        <f>[2]Croatia!L$23</f>
        <v>0</v>
      </c>
      <c r="M9" s="1">
        <f>[2]Croatia!M$23</f>
        <v>0</v>
      </c>
      <c r="N9" s="1">
        <f>[2]Croatia!N$23</f>
        <v>0</v>
      </c>
      <c r="O9" s="1">
        <f>[2]Croatia!O$23</f>
        <v>0</v>
      </c>
      <c r="P9" s="1">
        <f>[2]Croatia!P$23</f>
        <v>0</v>
      </c>
      <c r="Q9" s="1">
        <f>[2]Croatia!Q$23</f>
        <v>0</v>
      </c>
      <c r="R9" s="1">
        <f>[2]Croatia!R$23</f>
        <v>0</v>
      </c>
      <c r="S9" s="1">
        <f>[2]Croatia!S$23</f>
        <v>0</v>
      </c>
      <c r="T9" s="1">
        <f>[2]Croatia!T$23</f>
        <v>0</v>
      </c>
      <c r="U9" s="1">
        <f>[2]Croatia!U$23</f>
        <v>0</v>
      </c>
      <c r="V9" s="1">
        <f>[2]Croatia!V$23</f>
        <v>0</v>
      </c>
      <c r="W9" s="1">
        <f>[2]Croatia!W$23</f>
        <v>0</v>
      </c>
      <c r="X9" s="1">
        <f>[2]Croatia!X$23</f>
        <v>0</v>
      </c>
      <c r="Y9" s="1">
        <f>[2]Croatia!Y$23</f>
        <v>0</v>
      </c>
      <c r="Z9" s="1">
        <f>[2]Croatia!Z$23</f>
        <v>0</v>
      </c>
      <c r="AA9" s="1">
        <f>[2]Croatia!AA$23</f>
        <v>0</v>
      </c>
      <c r="AB9" s="1">
        <f>[2]Croatia!AB$23</f>
        <v>0</v>
      </c>
      <c r="AC9" s="1">
        <f>[2]Croatia!AC$23</f>
        <v>0</v>
      </c>
      <c r="AD9" s="1">
        <f>[2]Croatia!AD$23</f>
        <v>0</v>
      </c>
      <c r="AE9" s="1">
        <f>[2]Croatia!AE$23</f>
        <v>0</v>
      </c>
      <c r="AF9" s="1">
        <f>[2]Croatia!AF$23</f>
        <v>0</v>
      </c>
      <c r="AG9" s="1">
        <f>[2]Croatia!AG$23</f>
        <v>0</v>
      </c>
      <c r="AH9" s="1">
        <f>[2]Croatia!AH$23</f>
        <v>0</v>
      </c>
      <c r="AI9" s="1">
        <f>[2]Croatia!AI$23</f>
        <v>0</v>
      </c>
      <c r="AJ9" s="1">
        <f>[2]Croatia!AJ$23</f>
        <v>0</v>
      </c>
      <c r="AK9" s="1">
        <f>[2]Croatia!AK$23</f>
        <v>0</v>
      </c>
      <c r="AL9" s="1">
        <f>[2]Croatia!AL$23</f>
        <v>0</v>
      </c>
      <c r="AM9" s="1">
        <f>[2]Croatia!AM$23</f>
        <v>0</v>
      </c>
      <c r="AN9" s="1">
        <f>[2]Croatia!AN$23</f>
        <v>0</v>
      </c>
      <c r="AO9" s="1">
        <f>[2]Croatia!AO$23</f>
        <v>0</v>
      </c>
      <c r="AP9" s="1">
        <f>[2]Croatia!AP$23</f>
        <v>0</v>
      </c>
      <c r="AQ9" s="1">
        <f>[2]Croatia!AQ$23</f>
        <v>0</v>
      </c>
      <c r="AR9" s="1">
        <f>[2]Croatia!AR$23</f>
        <v>0</v>
      </c>
      <c r="AS9" s="1">
        <f>[2]Croatia!AS$23</f>
        <v>0</v>
      </c>
      <c r="AT9" s="1">
        <f>[2]Croatia!AT$23</f>
        <v>0</v>
      </c>
      <c r="AU9" s="1">
        <f>[2]Croatia!AU$23</f>
        <v>0</v>
      </c>
      <c r="AV9" s="1">
        <f>[2]Croatia!AV$23</f>
        <v>41605</v>
      </c>
      <c r="AW9" s="1">
        <f>[2]Croatia!AW$23</f>
        <v>32819</v>
      </c>
      <c r="AX9" s="1">
        <f>[2]Croatia!AX$23</f>
        <v>33264</v>
      </c>
      <c r="AY9" s="1">
        <f>[2]Croatia!AY$23</f>
        <v>29104</v>
      </c>
      <c r="AZ9" s="1">
        <f>[2]Croatia!AZ$23</f>
        <v>3904</v>
      </c>
      <c r="BA9" s="1">
        <f>[2]Croatia!BA$23</f>
        <v>8396</v>
      </c>
      <c r="BB9" s="1">
        <f>[2]Croatia!BB$23</f>
        <v>29689</v>
      </c>
      <c r="BC9" s="1">
        <f>[2]Croatia!BC$23</f>
        <v>37810</v>
      </c>
      <c r="BD9" s="1">
        <f>[2]Croatia!BD$23</f>
        <v>7608</v>
      </c>
      <c r="BE9" s="1">
        <f>[2]Croatia!BE$23</f>
        <v>0</v>
      </c>
      <c r="BF9" s="1">
        <f>[2]Croatia!BF$23</f>
        <v>0</v>
      </c>
      <c r="BG9" s="1">
        <f>[2]Croatia!BG$23</f>
        <v>4203</v>
      </c>
      <c r="BH9" s="1">
        <f>[2]Croatia!BH$23</f>
        <v>0</v>
      </c>
      <c r="BI9" s="1">
        <f>[2]Croatia!BI$23</f>
        <v>0</v>
      </c>
      <c r="BJ9" s="1">
        <f>[2]Croatia!BJ$23</f>
        <v>0</v>
      </c>
      <c r="BK9" s="1">
        <f>[2]Croatia!BK$23</f>
        <v>0</v>
      </c>
      <c r="BL9" s="1">
        <f>[2]Croatia!BL$23</f>
        <v>0</v>
      </c>
      <c r="BM9" s="1">
        <f>[2]Croatia!BM$23</f>
        <v>0</v>
      </c>
      <c r="BN9" s="1">
        <f>[2]Croatia!BN$23</f>
        <v>0</v>
      </c>
      <c r="BO9" s="1">
        <f>[2]Croatia!BO$23</f>
        <v>0</v>
      </c>
      <c r="BP9" s="1">
        <f>[2]Croatia!BP$23</f>
        <v>0</v>
      </c>
      <c r="BQ9" s="1">
        <f>[2]Croatia!BQ$23</f>
        <v>0</v>
      </c>
      <c r="BR9" s="1">
        <f>[2]Croatia!BR$23</f>
        <v>0</v>
      </c>
      <c r="BS9" s="1">
        <f>[2]Croatia!BS$23</f>
        <v>7700</v>
      </c>
      <c r="BT9" s="1">
        <f>[2]Croatia!BT$23</f>
        <v>0</v>
      </c>
      <c r="BU9" s="1">
        <f>[2]Croatia!BU$23</f>
        <v>0</v>
      </c>
      <c r="BV9" s="1">
        <f>[2]Croatia!BV$23</f>
        <v>0</v>
      </c>
      <c r="BW9" s="1">
        <f>[2]Croatia!BW$23</f>
        <v>0</v>
      </c>
      <c r="BX9" s="1">
        <f>[2]Croatia!BX$23</f>
        <v>0</v>
      </c>
      <c r="BY9" s="1">
        <f>[2]Croatia!BY$23</f>
        <v>0</v>
      </c>
      <c r="BZ9" s="1">
        <f>[2]Croatia!BZ$23</f>
        <v>0</v>
      </c>
      <c r="CA9" s="1">
        <f>[2]Croatia!CA$23</f>
        <v>0</v>
      </c>
      <c r="CB9" s="1">
        <f>[2]Croatia!CB$23</f>
        <v>0</v>
      </c>
      <c r="CC9" s="1">
        <f>[2]Croatia!CC$23</f>
        <v>0</v>
      </c>
      <c r="CD9" s="1">
        <f>[2]Croatia!CD$23</f>
        <v>0</v>
      </c>
      <c r="CE9" s="1">
        <f>[2]Croatia!CE$23</f>
        <v>0</v>
      </c>
      <c r="CF9" s="1">
        <f>[2]Croatia!CF$23</f>
        <v>0</v>
      </c>
      <c r="CG9" s="1">
        <f>[2]Croatia!CG$23</f>
        <v>0</v>
      </c>
      <c r="CH9" s="1">
        <f>[2]Croatia!CH$23</f>
        <v>0</v>
      </c>
      <c r="CI9" s="1">
        <f>[2]Croatia!CI$23</f>
        <v>0</v>
      </c>
      <c r="CJ9" s="1">
        <f>[2]Croatia!CJ$23</f>
        <v>0</v>
      </c>
      <c r="CK9" s="1">
        <f>[2]Croatia!CK$23</f>
        <v>0</v>
      </c>
      <c r="CL9" s="1">
        <f>[2]Croatia!CL$23</f>
        <v>0</v>
      </c>
      <c r="CM9" s="1">
        <f>[2]Croatia!CM$23</f>
        <v>0</v>
      </c>
      <c r="CN9" s="1">
        <f>[2]Croatia!CN$23</f>
        <v>0</v>
      </c>
      <c r="CO9" s="1">
        <f>[2]Croatia!CO$23</f>
        <v>0</v>
      </c>
      <c r="CP9" s="1">
        <f>[2]Croatia!CP$23</f>
        <v>0</v>
      </c>
      <c r="CQ9" s="1">
        <f>[2]Croatia!CQ$23</f>
        <v>0</v>
      </c>
      <c r="CR9" s="1">
        <f>[2]Croatia!CR$23</f>
        <v>0</v>
      </c>
      <c r="CS9" s="1">
        <f>[2]Croatia!CS$23</f>
        <v>0</v>
      </c>
      <c r="CT9" s="1">
        <f>[2]Croatia!CT$23</f>
        <v>0</v>
      </c>
      <c r="CU9" s="1">
        <f>[2]Croatia!CU$23</f>
        <v>0</v>
      </c>
      <c r="CV9" s="1">
        <f>[2]Croatia!CV$23</f>
        <v>0</v>
      </c>
      <c r="CW9" s="1">
        <f>[2]Croatia!CW$23</f>
        <v>0</v>
      </c>
      <c r="CX9" s="1">
        <f>[2]Croatia!CX$23</f>
        <v>0</v>
      </c>
      <c r="CY9" s="1">
        <f>[2]Croatia!CY$23</f>
        <v>0</v>
      </c>
      <c r="CZ9" s="1">
        <f>[2]Croatia!CZ$23</f>
        <v>0</v>
      </c>
      <c r="DA9" s="1">
        <f>[2]Croatia!DA$23</f>
        <v>0</v>
      </c>
      <c r="DB9" s="1">
        <f>[2]Croatia!DB$23</f>
        <v>0</v>
      </c>
      <c r="DC9" s="1">
        <f>[2]Croatia!DC$23</f>
        <v>0</v>
      </c>
      <c r="DD9" s="1">
        <f>[2]Croatia!DD$23</f>
        <v>0</v>
      </c>
      <c r="DE9" s="1">
        <f>[2]Croatia!DE$23</f>
        <v>0</v>
      </c>
      <c r="DF9" s="1">
        <f>[2]Croatia!DF$23</f>
        <v>0</v>
      </c>
      <c r="DG9" s="1">
        <f>[2]Croatia!DG$23</f>
        <v>0</v>
      </c>
      <c r="DH9" s="1">
        <f>[2]Croatia!DH$23</f>
        <v>0</v>
      </c>
      <c r="DI9" s="1">
        <f>[2]Croatia!DI$23</f>
        <v>0</v>
      </c>
      <c r="DJ9" s="1">
        <f>[2]Croatia!DJ$23</f>
        <v>0</v>
      </c>
      <c r="DK9" s="1">
        <f>[2]Croatia!DK$23</f>
        <v>3776</v>
      </c>
      <c r="DL9" s="1">
        <f>[2]Croatia!DL$23</f>
        <v>3712</v>
      </c>
      <c r="DM9" s="1">
        <f>[2]Croatia!DM$23</f>
        <v>3719</v>
      </c>
      <c r="DN9" s="1">
        <f>[2]Croatia!DN$23</f>
        <v>0</v>
      </c>
      <c r="DO9" s="1">
        <f>[2]Croatia!DO$23</f>
        <v>0</v>
      </c>
      <c r="DP9" s="1">
        <f>[2]Croatia!DP$23</f>
        <v>0</v>
      </c>
      <c r="DQ9" s="1">
        <f>[2]Croatia!DQ$23</f>
        <v>0</v>
      </c>
      <c r="DR9" s="1">
        <f>[2]Croatia!DR$23</f>
        <v>0</v>
      </c>
      <c r="DS9" s="1">
        <f>[2]Croatia!DS$23</f>
        <v>0</v>
      </c>
      <c r="DT9" s="1">
        <f>[2]Croatia!DT$23</f>
        <v>0</v>
      </c>
      <c r="DU9" s="1">
        <f>[2]Croatia!DU$23</f>
        <v>0</v>
      </c>
      <c r="DV9" s="1">
        <f>[2]Croatia!DV$23</f>
        <v>0</v>
      </c>
      <c r="DW9" s="1">
        <f>[2]Croatia!DW$23</f>
        <v>110</v>
      </c>
      <c r="DX9" s="1">
        <f>[2]Croatia!DX$23</f>
        <v>1829</v>
      </c>
      <c r="DY9" s="1">
        <f>[2]Croatia!DY$23</f>
        <v>1811</v>
      </c>
      <c r="DZ9" s="1">
        <f>[2]Croatia!DZ$23</f>
        <v>0</v>
      </c>
      <c r="EA9" s="1">
        <f>[2]Croatia!EA$23</f>
        <v>0</v>
      </c>
      <c r="EB9" s="1">
        <f>[2]Croatia!EB$23</f>
        <v>3619</v>
      </c>
      <c r="EC9" s="1">
        <f>[2]Croatia!EC$23</f>
        <v>0</v>
      </c>
      <c r="ED9" s="1">
        <f>[2]Croatia!ED$23</f>
        <v>0</v>
      </c>
      <c r="EE9" s="1">
        <f>[2]Croatia!EE$23</f>
        <v>0</v>
      </c>
      <c r="EF9" s="1">
        <f>[2]Croatia!EF$23</f>
        <v>0</v>
      </c>
      <c r="EG9" s="1">
        <f>[2]Croatia!EG$23</f>
        <v>0</v>
      </c>
      <c r="EH9" s="1">
        <f>[2]Croatia!EH$23</f>
        <v>0</v>
      </c>
      <c r="EI9" s="1">
        <f>[2]Croatia!EI$23</f>
        <v>0</v>
      </c>
      <c r="EJ9" s="1">
        <f>[2]Croatia!EJ$23</f>
        <v>0</v>
      </c>
      <c r="EK9" s="1">
        <f>[2]Croatia!EK$23</f>
        <v>3709</v>
      </c>
      <c r="EL9" s="1">
        <f>[2]Croatia!EL$23</f>
        <v>0</v>
      </c>
      <c r="EM9" s="1">
        <f>[2]Croatia!EM$23</f>
        <v>0</v>
      </c>
      <c r="EN9" s="1">
        <f>[2]Croatia!EN$23</f>
        <v>1680</v>
      </c>
      <c r="EO9" s="1">
        <f>[2]Croatia!EO$23</f>
        <v>0</v>
      </c>
      <c r="EP9" s="1">
        <f>[2]Croatia!EP$23</f>
        <v>0</v>
      </c>
      <c r="EQ9" s="1">
        <f>[2]Croatia!EQ$23</f>
        <v>0</v>
      </c>
      <c r="ER9" s="1">
        <f>[2]Croatia!ER$23</f>
        <v>0</v>
      </c>
      <c r="ES9" s="1">
        <f>[2]Croatia!ES$23</f>
        <v>0</v>
      </c>
      <c r="ET9" s="1">
        <f>[2]Croatia!ET$23</f>
        <v>0</v>
      </c>
      <c r="EU9" s="1">
        <f>[2]Croatia!EU$23</f>
        <v>0</v>
      </c>
      <c r="EV9" s="1">
        <f>[2]Croatia!EV$23</f>
        <v>0</v>
      </c>
      <c r="EW9" s="1">
        <f>[2]Croatia!EW$23</f>
        <v>654</v>
      </c>
      <c r="EX9" s="1">
        <f>[2]Croatia!EX$23</f>
        <v>0</v>
      </c>
      <c r="EY9" s="1">
        <f>[2]Croatia!EY$23</f>
        <v>0</v>
      </c>
      <c r="EZ9" s="1">
        <f>[2]Croatia!EZ$23</f>
        <v>0</v>
      </c>
      <c r="FA9" s="1">
        <f>[2]Croatia!FA$23</f>
        <v>0</v>
      </c>
      <c r="FB9" s="1">
        <f>[2]Croatia!FB$23</f>
        <v>0</v>
      </c>
      <c r="FC9" s="1">
        <f>[2]Croatia!FC$23</f>
        <v>0</v>
      </c>
      <c r="FD9" s="1">
        <f>[2]Croatia!FD$23</f>
        <v>0</v>
      </c>
      <c r="FE9" s="1">
        <f>[2]Croatia!FE$23</f>
        <v>0</v>
      </c>
      <c r="FF9" s="1">
        <f>[2]Croatia!FF$23</f>
        <v>0</v>
      </c>
      <c r="FG9" s="1">
        <f>[2]Croatia!FG$23</f>
        <v>0</v>
      </c>
      <c r="FH9" s="1">
        <f>[2]Croatia!FH$23</f>
        <v>0</v>
      </c>
      <c r="FI9" s="1">
        <f>[2]Croatia!FI$23</f>
        <v>0</v>
      </c>
      <c r="FJ9" s="1">
        <f>[2]Croatia!FJ$23</f>
        <v>0</v>
      </c>
      <c r="FK9" s="1">
        <f>[2]Croatia!FK$23</f>
        <v>0</v>
      </c>
      <c r="FL9" s="1">
        <f>[2]Croatia!FL$23</f>
        <v>0</v>
      </c>
      <c r="FM9" s="1">
        <f>[2]Croatia!FM$23</f>
        <v>0</v>
      </c>
      <c r="FN9" s="1">
        <f>[2]Croatia!FN$23</f>
        <v>0</v>
      </c>
      <c r="FO9" s="1">
        <f>[2]Croatia!FO$23</f>
        <v>0</v>
      </c>
      <c r="FP9" s="1">
        <f>[2]Croatia!FP$23</f>
        <v>0</v>
      </c>
      <c r="FQ9" s="1">
        <f>[2]Croatia!FQ$23</f>
        <v>0</v>
      </c>
      <c r="FR9" s="1">
        <f>[2]Croatia!FR$23</f>
        <v>0</v>
      </c>
      <c r="FS9" s="1">
        <f>[2]Croatia!FS$23</f>
        <v>0</v>
      </c>
      <c r="FT9" s="1">
        <f>[2]Croatia!FT$23</f>
        <v>0</v>
      </c>
      <c r="FU9" s="1">
        <f>[2]Croatia!FU$23</f>
        <v>0</v>
      </c>
      <c r="FV9" s="1">
        <f>[2]Croatia!FV$23</f>
        <v>0</v>
      </c>
      <c r="FW9" s="1">
        <f>[2]Croatia!FW$23</f>
        <v>0</v>
      </c>
      <c r="FX9" s="1">
        <f>[2]Croatia!FX$23</f>
        <v>0</v>
      </c>
      <c r="FY9" s="1">
        <f>[2]Croatia!FY$23</f>
        <v>0</v>
      </c>
      <c r="FZ9" s="7">
        <f t="shared" si="0"/>
        <v>13412</v>
      </c>
    </row>
    <row r="10" spans="1:182">
      <c r="A10" t="s">
        <v>41</v>
      </c>
      <c r="B10" s="1">
        <f>[2]Cyprus!B$23</f>
        <v>0</v>
      </c>
      <c r="C10" s="1">
        <f>[2]Cyprus!C$23</f>
        <v>0</v>
      </c>
      <c r="D10" s="1">
        <f>[2]Cyprus!D$23</f>
        <v>0</v>
      </c>
      <c r="E10" s="1">
        <f>[2]Cyprus!E$23</f>
        <v>0</v>
      </c>
      <c r="F10" s="1">
        <f>[2]Cyprus!F$23</f>
        <v>0</v>
      </c>
      <c r="G10" s="1">
        <f>[2]Cyprus!G$23</f>
        <v>0</v>
      </c>
      <c r="H10" s="1">
        <f>[2]Cyprus!H$23</f>
        <v>0</v>
      </c>
      <c r="I10" s="1">
        <f>[2]Cyprus!I$23</f>
        <v>0</v>
      </c>
      <c r="J10" s="1">
        <f>[2]Cyprus!J$23</f>
        <v>0</v>
      </c>
      <c r="K10" s="1">
        <f>[2]Cyprus!K$23</f>
        <v>0</v>
      </c>
      <c r="L10" s="1">
        <f>[2]Cyprus!L$23</f>
        <v>0</v>
      </c>
      <c r="M10" s="1">
        <f>[2]Cyprus!M$23</f>
        <v>0</v>
      </c>
      <c r="N10" s="1">
        <f>[2]Cyprus!N$23</f>
        <v>0</v>
      </c>
      <c r="O10" s="1">
        <f>[2]Cyprus!O$23</f>
        <v>0</v>
      </c>
      <c r="P10" s="1">
        <f>[2]Cyprus!P$23</f>
        <v>0</v>
      </c>
      <c r="Q10" s="1">
        <f>[2]Cyprus!Q$23</f>
        <v>0</v>
      </c>
      <c r="R10" s="1">
        <f>[2]Cyprus!R$23</f>
        <v>0</v>
      </c>
      <c r="S10" s="1">
        <f>[2]Cyprus!S$23</f>
        <v>0</v>
      </c>
      <c r="T10" s="1">
        <f>[2]Cyprus!T$23</f>
        <v>0</v>
      </c>
      <c r="U10" s="1">
        <f>[2]Cyprus!U$23</f>
        <v>0</v>
      </c>
      <c r="V10" s="1">
        <f>[2]Cyprus!V$23</f>
        <v>0</v>
      </c>
      <c r="W10" s="1">
        <f>[2]Cyprus!W$23</f>
        <v>0</v>
      </c>
      <c r="X10" s="1">
        <f>[2]Cyprus!X$23</f>
        <v>0</v>
      </c>
      <c r="Y10" s="1">
        <f>[2]Cyprus!Y$23</f>
        <v>0</v>
      </c>
      <c r="Z10" s="1">
        <f>[2]Cyprus!Z$23</f>
        <v>0</v>
      </c>
      <c r="AA10" s="1">
        <f>[2]Cyprus!AA$23</f>
        <v>3347</v>
      </c>
      <c r="AB10" s="1">
        <f>[2]Cyprus!AB$23</f>
        <v>3341</v>
      </c>
      <c r="AC10" s="1">
        <f>[2]Cyprus!AC$23</f>
        <v>0</v>
      </c>
      <c r="AD10" s="1">
        <f>[2]Cyprus!AD$23</f>
        <v>0</v>
      </c>
      <c r="AE10" s="1">
        <f>[2]Cyprus!AE$23</f>
        <v>42638</v>
      </c>
      <c r="AF10" s="1">
        <f>[2]Cyprus!AF$23</f>
        <v>3523</v>
      </c>
      <c r="AG10" s="1">
        <f>[2]Cyprus!AG$23</f>
        <v>0</v>
      </c>
      <c r="AH10" s="1">
        <f>[2]Cyprus!AH$23</f>
        <v>0</v>
      </c>
      <c r="AI10" s="1">
        <f>[2]Cyprus!AI$23</f>
        <v>34419</v>
      </c>
      <c r="AJ10" s="1">
        <f>[2]Cyprus!AJ$23</f>
        <v>17175</v>
      </c>
      <c r="AK10" s="1">
        <f>[2]Cyprus!AK$23</f>
        <v>139216</v>
      </c>
      <c r="AL10" s="1">
        <f>[2]Cyprus!AL$23</f>
        <v>100570</v>
      </c>
      <c r="AM10" s="1">
        <f>[2]Cyprus!AM$23</f>
        <v>35195</v>
      </c>
      <c r="AN10" s="1">
        <f>[2]Cyprus!AN$23</f>
        <v>37410</v>
      </c>
      <c r="AO10" s="1">
        <f>[2]Cyprus!AO$23</f>
        <v>17000</v>
      </c>
      <c r="AP10" s="1">
        <f>[2]Cyprus!AP$23</f>
        <v>3223</v>
      </c>
      <c r="AQ10" s="1">
        <f>[2]Cyprus!AQ$23</f>
        <v>0</v>
      </c>
      <c r="AR10" s="1">
        <f>[2]Cyprus!AR$23</f>
        <v>0</v>
      </c>
      <c r="AS10" s="1">
        <f>[2]Cyprus!AS$23</f>
        <v>2258</v>
      </c>
      <c r="AT10" s="1">
        <f>[2]Cyprus!AT$23</f>
        <v>3904</v>
      </c>
      <c r="AU10" s="1">
        <f>[2]Cyprus!AU$23</f>
        <v>3634</v>
      </c>
      <c r="AV10" s="1">
        <f>[2]Cyprus!AV$23</f>
        <v>0</v>
      </c>
      <c r="AW10" s="1">
        <f>[2]Cyprus!AW$23</f>
        <v>0</v>
      </c>
      <c r="AX10" s="1">
        <f>[2]Cyprus!AX$23</f>
        <v>0</v>
      </c>
      <c r="AY10" s="1">
        <f>[2]Cyprus!AY$23</f>
        <v>0</v>
      </c>
      <c r="AZ10" s="1">
        <f>[2]Cyprus!AZ$23</f>
        <v>0</v>
      </c>
      <c r="BA10" s="1">
        <f>[2]Cyprus!BA$23</f>
        <v>0</v>
      </c>
      <c r="BB10" s="1">
        <f>[2]Cyprus!BB$23</f>
        <v>0</v>
      </c>
      <c r="BC10" s="1">
        <f>[2]Cyprus!BC$23</f>
        <v>0</v>
      </c>
      <c r="BD10" s="1">
        <f>[2]Cyprus!BD$23</f>
        <v>0</v>
      </c>
      <c r="BE10" s="1">
        <f>[2]Cyprus!BE$23</f>
        <v>0</v>
      </c>
      <c r="BF10" s="1">
        <f>[2]Cyprus!BF$23</f>
        <v>0</v>
      </c>
      <c r="BG10" s="1">
        <f>[2]Cyprus!BG$23</f>
        <v>0</v>
      </c>
      <c r="BH10" s="1">
        <f>[2]Cyprus!BH$23</f>
        <v>0</v>
      </c>
      <c r="BI10" s="1">
        <f>[2]Cyprus!BI$23</f>
        <v>0</v>
      </c>
      <c r="BJ10" s="1">
        <f>[2]Cyprus!BJ$23</f>
        <v>0</v>
      </c>
      <c r="BK10" s="1">
        <f>[2]Cyprus!BK$23</f>
        <v>0</v>
      </c>
      <c r="BL10" s="1">
        <f>[2]Cyprus!BL$23</f>
        <v>0</v>
      </c>
      <c r="BM10" s="1">
        <f>[2]Cyprus!BM$23</f>
        <v>0</v>
      </c>
      <c r="BN10" s="1">
        <f>[2]Cyprus!BN$23</f>
        <v>0</v>
      </c>
      <c r="BO10" s="1">
        <f>[2]Cyprus!BO$23</f>
        <v>3199</v>
      </c>
      <c r="BP10" s="1">
        <f>[2]Cyprus!BP$23</f>
        <v>0</v>
      </c>
      <c r="BQ10" s="1">
        <f>[2]Cyprus!BQ$23</f>
        <v>3085</v>
      </c>
      <c r="BR10" s="1">
        <f>[2]Cyprus!BR$23</f>
        <v>0</v>
      </c>
      <c r="BS10" s="1">
        <f>[2]Cyprus!BS$23</f>
        <v>0</v>
      </c>
      <c r="BT10" s="1">
        <f>[2]Cyprus!BT$23</f>
        <v>0</v>
      </c>
      <c r="BU10" s="1">
        <f>[2]Cyprus!BU$23</f>
        <v>0</v>
      </c>
      <c r="BV10" s="1">
        <f>[2]Cyprus!BV$23</f>
        <v>0</v>
      </c>
      <c r="BW10" s="1">
        <f>[2]Cyprus!BW$23</f>
        <v>0</v>
      </c>
      <c r="BX10" s="1">
        <f>[2]Cyprus!BX$23</f>
        <v>0</v>
      </c>
      <c r="BY10" s="1">
        <f>[2]Cyprus!BY$23</f>
        <v>0</v>
      </c>
      <c r="BZ10" s="1">
        <f>[2]Cyprus!BZ$23</f>
        <v>0</v>
      </c>
      <c r="CA10" s="1">
        <f>[2]Cyprus!CA$23</f>
        <v>0</v>
      </c>
      <c r="CB10" s="1">
        <f>[2]Cyprus!CB$23</f>
        <v>0</v>
      </c>
      <c r="CC10" s="1">
        <f>[2]Cyprus!CC$23</f>
        <v>0</v>
      </c>
      <c r="CD10" s="1">
        <f>[2]Cyprus!CD$23</f>
        <v>0</v>
      </c>
      <c r="CE10" s="1">
        <f>[2]Cyprus!CE$23</f>
        <v>0</v>
      </c>
      <c r="CF10" s="1">
        <f>[2]Cyprus!CF$23</f>
        <v>0</v>
      </c>
      <c r="CG10" s="1">
        <f>[2]Cyprus!CG$23</f>
        <v>1787</v>
      </c>
      <c r="CH10" s="1">
        <f>[2]Cyprus!CH$23</f>
        <v>0</v>
      </c>
      <c r="CI10" s="1">
        <f>[2]Cyprus!CI$23</f>
        <v>0</v>
      </c>
      <c r="CJ10" s="1">
        <f>[2]Cyprus!CJ$23</f>
        <v>0</v>
      </c>
      <c r="CK10" s="1">
        <f>[2]Cyprus!CK$23</f>
        <v>35931</v>
      </c>
      <c r="CL10" s="1">
        <f>[2]Cyprus!CL$23</f>
        <v>121322</v>
      </c>
      <c r="CM10" s="1">
        <f>[2]Cyprus!CM$23</f>
        <v>94435</v>
      </c>
      <c r="CN10" s="1">
        <f>[2]Cyprus!CN$23</f>
        <v>58405</v>
      </c>
      <c r="CO10" s="1">
        <f>[2]Cyprus!CO$23</f>
        <v>152802</v>
      </c>
      <c r="CP10" s="1">
        <f>[2]Cyprus!CP$23</f>
        <v>87244</v>
      </c>
      <c r="CQ10" s="1">
        <f>[2]Cyprus!CQ$23</f>
        <v>177993</v>
      </c>
      <c r="CR10" s="1">
        <f>[2]Cyprus!CR$23</f>
        <v>228086</v>
      </c>
      <c r="CS10" s="1">
        <f>[2]Cyprus!CS$23</f>
        <v>84708</v>
      </c>
      <c r="CT10" s="1">
        <f>[2]Cyprus!CT$23</f>
        <v>108682</v>
      </c>
      <c r="CU10" s="1">
        <f>[2]Cyprus!CU$23</f>
        <v>20337</v>
      </c>
      <c r="CV10" s="1">
        <f>[2]Cyprus!CV$23</f>
        <v>11896</v>
      </c>
      <c r="CW10" s="1">
        <f>[2]Cyprus!CW$23</f>
        <v>16684</v>
      </c>
      <c r="CX10" s="1">
        <f>[2]Cyprus!CX$23</f>
        <v>61209</v>
      </c>
      <c r="CY10" s="1">
        <f>[2]Cyprus!CY$23</f>
        <v>93694</v>
      </c>
      <c r="CZ10" s="1">
        <f>[2]Cyprus!CZ$23</f>
        <v>91723</v>
      </c>
      <c r="DA10" s="1">
        <f>[2]Cyprus!DA$23</f>
        <v>2167</v>
      </c>
      <c r="DB10" s="1">
        <f>[2]Cyprus!DB$23</f>
        <v>1992</v>
      </c>
      <c r="DC10" s="1">
        <f>[2]Cyprus!DC$23</f>
        <v>54550</v>
      </c>
      <c r="DD10" s="1">
        <f>[2]Cyprus!DD$23</f>
        <v>3980</v>
      </c>
      <c r="DE10" s="1">
        <f>[2]Cyprus!DE$23</f>
        <v>35220</v>
      </c>
      <c r="DF10" s="1">
        <f>[2]Cyprus!DF$23</f>
        <v>10511</v>
      </c>
      <c r="DG10" s="1">
        <f>[2]Cyprus!DG$23</f>
        <v>51387</v>
      </c>
      <c r="DH10" s="1">
        <f>[2]Cyprus!DH$23</f>
        <v>31041</v>
      </c>
      <c r="DI10" s="1">
        <f>[2]Cyprus!DI$23</f>
        <v>89590</v>
      </c>
      <c r="DJ10" s="1">
        <f>[2]Cyprus!DJ$23</f>
        <v>178328</v>
      </c>
      <c r="DK10" s="1">
        <f>[2]Cyprus!DK$23</f>
        <v>95363</v>
      </c>
      <c r="DL10" s="1">
        <f>[2]Cyprus!DL$23</f>
        <v>46886</v>
      </c>
      <c r="DM10" s="1">
        <f>[2]Cyprus!DM$23</f>
        <v>58180</v>
      </c>
      <c r="DN10" s="1">
        <f>[2]Cyprus!DN$23</f>
        <v>85546</v>
      </c>
      <c r="DO10" s="1">
        <f>[2]Cyprus!DO$23</f>
        <v>173273</v>
      </c>
      <c r="DP10" s="1">
        <f>[2]Cyprus!DP$23</f>
        <v>80174</v>
      </c>
      <c r="DQ10" s="1">
        <f>[2]Cyprus!DQ$23</f>
        <v>48062</v>
      </c>
      <c r="DR10" s="1">
        <f>[2]Cyprus!DR$23</f>
        <v>125859</v>
      </c>
      <c r="DS10" s="1">
        <f>[2]Cyprus!DS$23</f>
        <v>83972</v>
      </c>
      <c r="DT10" s="1">
        <f>[2]Cyprus!DT$23</f>
        <v>201943</v>
      </c>
      <c r="DU10" s="1">
        <f>[2]Cyprus!DU$23</f>
        <v>154653</v>
      </c>
      <c r="DV10" s="1">
        <f>[2]Cyprus!DV$23</f>
        <v>180488</v>
      </c>
      <c r="DW10" s="1">
        <f>[2]Cyprus!DW$23</f>
        <v>189186</v>
      </c>
      <c r="DX10" s="1">
        <f>[2]Cyprus!DX$23</f>
        <v>169992</v>
      </c>
      <c r="DY10" s="1">
        <f>[2]Cyprus!DY$23</f>
        <v>116419</v>
      </c>
      <c r="DZ10" s="1">
        <f>[2]Cyprus!DZ$23</f>
        <v>247722</v>
      </c>
      <c r="EA10" s="1">
        <f>[2]Cyprus!EA$23</f>
        <v>184017</v>
      </c>
      <c r="EB10" s="1">
        <f>[2]Cyprus!EB$23</f>
        <v>2201</v>
      </c>
      <c r="EC10" s="1">
        <f>[2]Cyprus!EC$23</f>
        <v>5537</v>
      </c>
      <c r="ED10" s="1">
        <f>[2]Cyprus!ED$23</f>
        <v>5463</v>
      </c>
      <c r="EE10" s="1">
        <f>[2]Cyprus!EE$23</f>
        <v>6097</v>
      </c>
      <c r="EF10" s="1">
        <f>[2]Cyprus!EF$23</f>
        <v>6438</v>
      </c>
      <c r="EG10" s="1">
        <f>[2]Cyprus!EG$23</f>
        <v>7173</v>
      </c>
      <c r="EH10" s="1">
        <f>[2]Cyprus!EH$23</f>
        <v>6981</v>
      </c>
      <c r="EI10" s="1">
        <f>[2]Cyprus!EI$23</f>
        <v>12061</v>
      </c>
      <c r="EJ10" s="1">
        <f>[2]Cyprus!EJ$23</f>
        <v>7292</v>
      </c>
      <c r="EK10" s="1">
        <f>[2]Cyprus!EK$23</f>
        <v>2164</v>
      </c>
      <c r="EL10" s="1">
        <f>[2]Cyprus!EL$23</f>
        <v>2100</v>
      </c>
      <c r="EM10" s="1">
        <f>[2]Cyprus!EM$23</f>
        <v>7309</v>
      </c>
      <c r="EN10" s="1">
        <f>[2]Cyprus!EN$23</f>
        <v>0</v>
      </c>
      <c r="EO10" s="1">
        <f>[2]Cyprus!EO$23</f>
        <v>58039</v>
      </c>
      <c r="EP10" s="1">
        <f>[2]Cyprus!EP$23</f>
        <v>17000</v>
      </c>
      <c r="EQ10" s="1">
        <f>[2]Cyprus!EQ$23</f>
        <v>160</v>
      </c>
      <c r="ER10" s="1">
        <f>[2]Cyprus!ER$23</f>
        <v>0</v>
      </c>
      <c r="ES10" s="1">
        <f>[2]Cyprus!ES$23</f>
        <v>14598</v>
      </c>
      <c r="ET10" s="1">
        <f>[2]Cyprus!ET$23</f>
        <v>5773</v>
      </c>
      <c r="EU10" s="1">
        <f>[2]Cyprus!EU$23</f>
        <v>55622</v>
      </c>
      <c r="EV10" s="1">
        <f>[2]Cyprus!EV$23</f>
        <v>31658</v>
      </c>
      <c r="EW10" s="1">
        <f>[2]Cyprus!EW$23</f>
        <v>7959</v>
      </c>
      <c r="EX10" s="1">
        <f>[2]Cyprus!EX$23</f>
        <v>41164</v>
      </c>
      <c r="EY10" s="1">
        <f>[2]Cyprus!EY$23</f>
        <v>11147</v>
      </c>
      <c r="EZ10" s="1">
        <f>[2]Cyprus!EZ$23</f>
        <v>0</v>
      </c>
      <c r="FA10" s="1">
        <f>[2]Cyprus!FA$23</f>
        <v>11441</v>
      </c>
      <c r="FB10" s="1">
        <f>[2]Cyprus!FB$23</f>
        <v>0</v>
      </c>
      <c r="FC10" s="1">
        <f>[2]Cyprus!FC$23</f>
        <v>69317</v>
      </c>
      <c r="FD10" s="1">
        <f>[2]Cyprus!FD$23</f>
        <v>46234</v>
      </c>
      <c r="FE10" s="1">
        <f>[2]Cyprus!FE$23</f>
        <v>662</v>
      </c>
      <c r="FF10" s="1">
        <f>[2]Cyprus!FF$23</f>
        <v>12695</v>
      </c>
      <c r="FG10" s="1">
        <f>[2]Cyprus!FG$23</f>
        <v>3188</v>
      </c>
      <c r="FH10" s="1">
        <f>[2]Cyprus!FH$23</f>
        <v>2105</v>
      </c>
      <c r="FI10" s="1">
        <f>[2]Cyprus!FI$23</f>
        <v>305</v>
      </c>
      <c r="FJ10" s="1">
        <f>[2]Cyprus!FJ$23</f>
        <v>4138</v>
      </c>
      <c r="FK10" s="1">
        <f>[2]Cyprus!FK$23</f>
        <v>1180</v>
      </c>
      <c r="FL10" s="1">
        <f>[2]Cyprus!FL$23</f>
        <v>0</v>
      </c>
      <c r="FM10" s="1">
        <f>[2]Cyprus!FM$23</f>
        <v>0</v>
      </c>
      <c r="FN10" s="1">
        <f>[2]Cyprus!FN$23</f>
        <v>0</v>
      </c>
      <c r="FO10" s="1">
        <f>[2]Cyprus!FO$23</f>
        <v>1135</v>
      </c>
      <c r="FP10" s="1">
        <f>[2]Cyprus!FP$23</f>
        <v>1590</v>
      </c>
      <c r="FQ10" s="1">
        <f>[2]Cyprus!FQ$23</f>
        <v>0</v>
      </c>
      <c r="FR10" s="1">
        <f>[2]Cyprus!FR$23</f>
        <v>965</v>
      </c>
      <c r="FS10" s="1">
        <f>[2]Cyprus!FS$23</f>
        <v>0</v>
      </c>
      <c r="FT10" s="1">
        <f>[2]Cyprus!FT$23</f>
        <v>0</v>
      </c>
      <c r="FU10" s="1">
        <f>[2]Cyprus!FU$23</f>
        <v>0</v>
      </c>
      <c r="FV10" s="1">
        <f>[2]Cyprus!FV$23</f>
        <v>0</v>
      </c>
      <c r="FW10" s="1">
        <f>[2]Cyprus!FW$23</f>
        <v>0</v>
      </c>
      <c r="FX10" s="1">
        <f>[2]Cyprus!FX$23</f>
        <v>0</v>
      </c>
      <c r="FY10" s="1">
        <f>[2]Cyprus!FY$23</f>
        <v>0</v>
      </c>
      <c r="FZ10" s="7">
        <f t="shared" si="0"/>
        <v>2123142</v>
      </c>
    </row>
    <row r="11" spans="1:182">
      <c r="A11" t="s">
        <v>29</v>
      </c>
      <c r="B11" s="1">
        <f>[2]CzechRepublic!B$23</f>
        <v>0</v>
      </c>
      <c r="C11" s="1">
        <f>[2]CzechRepublic!C$23</f>
        <v>0</v>
      </c>
      <c r="D11" s="1">
        <f>[2]CzechRepublic!D$23</f>
        <v>0</v>
      </c>
      <c r="E11" s="1">
        <f>[2]CzechRepublic!E$23</f>
        <v>0</v>
      </c>
      <c r="F11" s="1">
        <f>[2]CzechRepublic!F$23</f>
        <v>0</v>
      </c>
      <c r="G11" s="1">
        <f>[2]CzechRepublic!G$23</f>
        <v>0</v>
      </c>
      <c r="H11" s="1">
        <f>[2]CzechRepublic!H$23</f>
        <v>0</v>
      </c>
      <c r="I11" s="1">
        <f>[2]CzechRepublic!I$23</f>
        <v>0</v>
      </c>
      <c r="J11" s="1">
        <f>[2]CzechRepublic!J$23</f>
        <v>0</v>
      </c>
      <c r="K11" s="1">
        <f>[2]CzechRepublic!K$23</f>
        <v>0</v>
      </c>
      <c r="L11" s="1">
        <f>[2]CzechRepublic!L$23</f>
        <v>0</v>
      </c>
      <c r="M11" s="1">
        <f>[2]CzechRepublic!M$23</f>
        <v>0</v>
      </c>
      <c r="N11" s="1">
        <f>[2]CzechRepublic!N$23</f>
        <v>37157</v>
      </c>
      <c r="O11" s="1">
        <f>[2]CzechRepublic!O$23</f>
        <v>0</v>
      </c>
      <c r="P11" s="1">
        <f>[2]CzechRepublic!P$23</f>
        <v>5877</v>
      </c>
      <c r="Q11" s="1">
        <f>[2]CzechRepublic!Q$23</f>
        <v>18246</v>
      </c>
      <c r="R11" s="1">
        <f>[2]CzechRepublic!R$23</f>
        <v>148669</v>
      </c>
      <c r="S11" s="1">
        <f>[2]CzechRepublic!S$23</f>
        <v>178687</v>
      </c>
      <c r="T11" s="1">
        <f>[2]CzechRepublic!T$23</f>
        <v>75535</v>
      </c>
      <c r="U11" s="1">
        <f>[2]CzechRepublic!U$23</f>
        <v>50304</v>
      </c>
      <c r="V11" s="1">
        <f>[2]CzechRepublic!V$23</f>
        <v>120470</v>
      </c>
      <c r="W11" s="1">
        <f>[2]CzechRepublic!W$23</f>
        <v>31569</v>
      </c>
      <c r="X11" s="1">
        <f>[2]CzechRepublic!X$23</f>
        <v>18922</v>
      </c>
      <c r="Y11" s="1">
        <f>[2]CzechRepublic!Y$23</f>
        <v>0</v>
      </c>
      <c r="Z11" s="1">
        <f>[2]CzechRepublic!Z$23</f>
        <v>0</v>
      </c>
      <c r="AA11" s="1">
        <f>[2]CzechRepublic!AA$23</f>
        <v>0</v>
      </c>
      <c r="AB11" s="1">
        <f>[2]CzechRepublic!AB$23</f>
        <v>0</v>
      </c>
      <c r="AC11" s="1">
        <f>[2]CzechRepublic!AC$23</f>
        <v>21116</v>
      </c>
      <c r="AD11" s="1">
        <f>[2]CzechRepublic!AD$23</f>
        <v>43777</v>
      </c>
      <c r="AE11" s="1">
        <f>[2]CzechRepublic!AE$23</f>
        <v>41310</v>
      </c>
      <c r="AF11" s="1">
        <f>[2]CzechRepublic!AF$23</f>
        <v>26270</v>
      </c>
      <c r="AG11" s="1">
        <f>[2]CzechRepublic!AG$23</f>
        <v>55529</v>
      </c>
      <c r="AH11" s="1">
        <f>[2]CzechRepublic!AH$23</f>
        <v>30879</v>
      </c>
      <c r="AI11" s="1">
        <f>[2]CzechRepublic!AI$23</f>
        <v>20338</v>
      </c>
      <c r="AJ11" s="1">
        <f>[2]CzechRepublic!AJ$23</f>
        <v>2937</v>
      </c>
      <c r="AK11" s="1">
        <f>[2]CzechRepublic!AK$23</f>
        <v>3064</v>
      </c>
      <c r="AL11" s="1">
        <f>[2]CzechRepublic!AL$23</f>
        <v>2797</v>
      </c>
      <c r="AM11" s="1">
        <f>[2]CzechRepublic!AM$23</f>
        <v>0</v>
      </c>
      <c r="AN11" s="1">
        <f>[2]CzechRepublic!AN$23</f>
        <v>22889</v>
      </c>
      <c r="AO11" s="1">
        <f>[2]CzechRepublic!AO$23</f>
        <v>34219</v>
      </c>
      <c r="AP11" s="1">
        <f>[2]CzechRepublic!AP$23</f>
        <v>34443</v>
      </c>
      <c r="AQ11" s="1">
        <f>[2]CzechRepublic!AQ$23</f>
        <v>34268</v>
      </c>
      <c r="AR11" s="1">
        <f>[2]CzechRepublic!AR$23</f>
        <v>36402</v>
      </c>
      <c r="AS11" s="1">
        <f>[2]CzechRepublic!AS$23</f>
        <v>33477</v>
      </c>
      <c r="AT11" s="1">
        <f>[2]CzechRepublic!AT$23</f>
        <v>22271</v>
      </c>
      <c r="AU11" s="1">
        <f>[2]CzechRepublic!AU$23</f>
        <v>52898</v>
      </c>
      <c r="AV11" s="1">
        <f>[2]CzechRepublic!AV$23</f>
        <v>27909</v>
      </c>
      <c r="AW11" s="1">
        <f>[2]CzechRepublic!AW$23</f>
        <v>29816</v>
      </c>
      <c r="AX11" s="1">
        <f>[2]CzechRepublic!AX$23</f>
        <v>32590</v>
      </c>
      <c r="AY11" s="1">
        <f>[2]CzechRepublic!AY$23</f>
        <v>21533</v>
      </c>
      <c r="AZ11" s="1">
        <f>[2]CzechRepublic!AZ$23</f>
        <v>40829</v>
      </c>
      <c r="BA11" s="1">
        <f>[2]CzechRepublic!BA$23</f>
        <v>38035</v>
      </c>
      <c r="BB11" s="1">
        <f>[2]CzechRepublic!BB$23</f>
        <v>46779</v>
      </c>
      <c r="BC11" s="1">
        <f>[2]CzechRepublic!BC$23</f>
        <v>0</v>
      </c>
      <c r="BD11" s="1">
        <f>[2]CzechRepublic!BD$23</f>
        <v>0</v>
      </c>
      <c r="BE11" s="1">
        <f>[2]CzechRepublic!BE$23</f>
        <v>2617</v>
      </c>
      <c r="BF11" s="1">
        <f>[2]CzechRepublic!BF$23</f>
        <v>12720</v>
      </c>
      <c r="BG11" s="1">
        <f>[2]CzechRepublic!BG$23</f>
        <v>4158</v>
      </c>
      <c r="BH11" s="1">
        <f>[2]CzechRepublic!BH$23</f>
        <v>4032</v>
      </c>
      <c r="BI11" s="1">
        <f>[2]CzechRepublic!BI$23</f>
        <v>8010</v>
      </c>
      <c r="BJ11" s="1">
        <f>[2]CzechRepublic!BJ$23</f>
        <v>0</v>
      </c>
      <c r="BK11" s="1">
        <f>[2]CzechRepublic!BK$23</f>
        <v>0</v>
      </c>
      <c r="BL11" s="1">
        <f>[2]CzechRepublic!BL$23</f>
        <v>0</v>
      </c>
      <c r="BM11" s="1">
        <f>[2]CzechRepublic!BM$23</f>
        <v>0</v>
      </c>
      <c r="BN11" s="1">
        <f>[2]CzechRepublic!BN$23</f>
        <v>353</v>
      </c>
      <c r="BO11" s="1">
        <f>[2]CzechRepublic!BO$23</f>
        <v>0</v>
      </c>
      <c r="BP11" s="1">
        <f>[2]CzechRepublic!BP$23</f>
        <v>0</v>
      </c>
      <c r="BQ11" s="1">
        <f>[2]CzechRepublic!BQ$23</f>
        <v>0</v>
      </c>
      <c r="BR11" s="1">
        <f>[2]CzechRepublic!BR$23</f>
        <v>1100</v>
      </c>
      <c r="BS11" s="1">
        <f>[2]CzechRepublic!BS$23</f>
        <v>0</v>
      </c>
      <c r="BT11" s="1">
        <f>[2]CzechRepublic!BT$23</f>
        <v>630</v>
      </c>
      <c r="BU11" s="1">
        <f>[2]CzechRepublic!BU$23</f>
        <v>0</v>
      </c>
      <c r="BV11" s="1">
        <f>[2]CzechRepublic!BV$23</f>
        <v>0</v>
      </c>
      <c r="BW11" s="1">
        <f>[2]CzechRepublic!BW$23</f>
        <v>0</v>
      </c>
      <c r="BX11" s="1">
        <f>[2]CzechRepublic!BX$23</f>
        <v>0</v>
      </c>
      <c r="BY11" s="1">
        <f>[2]CzechRepublic!BY$23</f>
        <v>0</v>
      </c>
      <c r="BZ11" s="1">
        <f>[2]CzechRepublic!BZ$23</f>
        <v>3553</v>
      </c>
      <c r="CA11" s="1">
        <f>[2]CzechRepublic!CA$23</f>
        <v>0</v>
      </c>
      <c r="CB11" s="1">
        <f>[2]CzechRepublic!CB$23</f>
        <v>0</v>
      </c>
      <c r="CC11" s="1">
        <f>[2]CzechRepublic!CC$23</f>
        <v>2021</v>
      </c>
      <c r="CD11" s="1">
        <f>[2]CzechRepublic!CD$23</f>
        <v>0</v>
      </c>
      <c r="CE11" s="1">
        <f>[2]CzechRepublic!CE$23</f>
        <v>0</v>
      </c>
      <c r="CF11" s="1">
        <f>[2]CzechRepublic!CF$23</f>
        <v>0</v>
      </c>
      <c r="CG11" s="1">
        <f>[2]CzechRepublic!CG$23</f>
        <v>0</v>
      </c>
      <c r="CH11" s="1">
        <f>[2]CzechRepublic!CH$23</f>
        <v>7258</v>
      </c>
      <c r="CI11" s="1">
        <f>[2]CzechRepublic!CI$23</f>
        <v>6498</v>
      </c>
      <c r="CJ11" s="1">
        <f>[2]CzechRepublic!CJ$23</f>
        <v>9645</v>
      </c>
      <c r="CK11" s="1">
        <f>[2]CzechRepublic!CK$23</f>
        <v>11645</v>
      </c>
      <c r="CL11" s="1">
        <f>[2]CzechRepublic!CL$23</f>
        <v>13953</v>
      </c>
      <c r="CM11" s="1">
        <f>[2]CzechRepublic!CM$23</f>
        <v>11640</v>
      </c>
      <c r="CN11" s="1">
        <f>[2]CzechRepublic!CN$23</f>
        <v>11617</v>
      </c>
      <c r="CO11" s="1">
        <f>[2]CzechRepublic!CO$23</f>
        <v>11624</v>
      </c>
      <c r="CP11" s="1">
        <f>[2]CzechRepublic!CP$23</f>
        <v>9127</v>
      </c>
      <c r="CQ11" s="1">
        <f>[2]CzechRepublic!CQ$23</f>
        <v>29183</v>
      </c>
      <c r="CR11" s="1">
        <f>[2]CzechRepublic!CR$23</f>
        <v>32044</v>
      </c>
      <c r="CS11" s="1">
        <f>[2]CzechRepublic!CS$23</f>
        <v>23303</v>
      </c>
      <c r="CT11" s="1">
        <f>[2]CzechRepublic!CT$23</f>
        <v>34998</v>
      </c>
      <c r="CU11" s="1">
        <f>[2]CzechRepublic!CU$23</f>
        <v>23330</v>
      </c>
      <c r="CV11" s="1">
        <f>[2]CzechRepublic!CV$23</f>
        <v>29188</v>
      </c>
      <c r="CW11" s="1">
        <f>[2]CzechRepublic!CW$23</f>
        <v>28157</v>
      </c>
      <c r="CX11" s="1">
        <f>[2]CzechRepublic!CX$23</f>
        <v>17092</v>
      </c>
      <c r="CY11" s="1">
        <f>[2]CzechRepublic!CY$23</f>
        <v>28415</v>
      </c>
      <c r="CZ11" s="1">
        <f>[2]CzechRepublic!CZ$23</f>
        <v>8664</v>
      </c>
      <c r="DA11" s="1">
        <f>[2]CzechRepublic!DA$23</f>
        <v>5843</v>
      </c>
      <c r="DB11" s="1">
        <f>[2]CzechRepublic!DB$23</f>
        <v>11483</v>
      </c>
      <c r="DC11" s="1">
        <f>[2]CzechRepublic!DC$23</f>
        <v>10957</v>
      </c>
      <c r="DD11" s="1">
        <f>[2]CzechRepublic!DD$23</f>
        <v>83350</v>
      </c>
      <c r="DE11" s="1">
        <f>[2]CzechRepublic!DE$23</f>
        <v>6999</v>
      </c>
      <c r="DF11" s="1">
        <f>[2]CzechRepublic!DF$23</f>
        <v>20530</v>
      </c>
      <c r="DG11" s="1">
        <f>[2]CzechRepublic!DG$23</f>
        <v>10100</v>
      </c>
      <c r="DH11" s="1">
        <f>[2]CzechRepublic!DH$23</f>
        <v>5822</v>
      </c>
      <c r="DI11" s="1">
        <f>[2]CzechRepublic!DI$23</f>
        <v>83</v>
      </c>
      <c r="DJ11" s="1">
        <f>[2]CzechRepublic!DJ$23</f>
        <v>5234</v>
      </c>
      <c r="DK11" s="1">
        <f>[2]CzechRepublic!DK$23</f>
        <v>5223</v>
      </c>
      <c r="DL11" s="1">
        <f>[2]CzechRepublic!DL$23</f>
        <v>5182</v>
      </c>
      <c r="DM11" s="1">
        <f>[2]CzechRepublic!DM$23</f>
        <v>5176</v>
      </c>
      <c r="DN11" s="1">
        <f>[2]CzechRepublic!DN$23</f>
        <v>2668</v>
      </c>
      <c r="DO11" s="1">
        <f>[2]CzechRepublic!DO$23</f>
        <v>8817</v>
      </c>
      <c r="DP11" s="1">
        <f>[2]CzechRepublic!DP$23</f>
        <v>7114</v>
      </c>
      <c r="DQ11" s="1">
        <f>[2]CzechRepublic!DQ$23</f>
        <v>6062</v>
      </c>
      <c r="DR11" s="1">
        <f>[2]CzechRepublic!DR$23</f>
        <v>0</v>
      </c>
      <c r="DS11" s="1">
        <f>[2]CzechRepublic!DS$23</f>
        <v>5374</v>
      </c>
      <c r="DT11" s="1">
        <f>[2]CzechRepublic!DT$23</f>
        <v>8</v>
      </c>
      <c r="DU11" s="1">
        <f>[2]CzechRepublic!DU$23</f>
        <v>0</v>
      </c>
      <c r="DV11" s="1">
        <f>[2]CzechRepublic!DV$23</f>
        <v>4</v>
      </c>
      <c r="DW11" s="1">
        <f>[2]CzechRepublic!DW$23</f>
        <v>4169</v>
      </c>
      <c r="DX11" s="1">
        <f>[2]CzechRepublic!DX$23</f>
        <v>2212</v>
      </c>
      <c r="DY11" s="1">
        <f>[2]CzechRepublic!DY$23</f>
        <v>6262</v>
      </c>
      <c r="DZ11" s="1">
        <f>[2]CzechRepublic!DZ$23</f>
        <v>15996</v>
      </c>
      <c r="EA11" s="1">
        <f>[2]CzechRepublic!EA$23</f>
        <v>4264</v>
      </c>
      <c r="EB11" s="1">
        <f>[2]CzechRepublic!EB$23</f>
        <v>30</v>
      </c>
      <c r="EC11" s="1">
        <f>[2]CzechRepublic!EC$23</f>
        <v>40</v>
      </c>
      <c r="ED11" s="1">
        <f>[2]CzechRepublic!ED$23</f>
        <v>89</v>
      </c>
      <c r="EE11" s="1">
        <f>[2]CzechRepublic!EE$23</f>
        <v>145</v>
      </c>
      <c r="EF11" s="1">
        <f>[2]CzechRepublic!EF$23</f>
        <v>12</v>
      </c>
      <c r="EG11" s="1">
        <f>[2]CzechRepublic!EG$23</f>
        <v>52</v>
      </c>
      <c r="EH11" s="1">
        <f>[2]CzechRepublic!EH$23</f>
        <v>44</v>
      </c>
      <c r="EI11" s="1">
        <f>[2]CzechRepublic!EI$23</f>
        <v>30026</v>
      </c>
      <c r="EJ11" s="1">
        <f>[2]CzechRepublic!EJ$23</f>
        <v>127</v>
      </c>
      <c r="EK11" s="1">
        <f>[2]CzechRepublic!EK$23</f>
        <v>151</v>
      </c>
      <c r="EL11" s="1">
        <f>[2]CzechRepublic!EL$23</f>
        <v>196</v>
      </c>
      <c r="EM11" s="1">
        <f>[2]CzechRepublic!EM$23</f>
        <v>103</v>
      </c>
      <c r="EN11" s="1">
        <f>[2]CzechRepublic!EN$23</f>
        <v>107</v>
      </c>
      <c r="EO11" s="1">
        <f>[2]CzechRepublic!EO$23</f>
        <v>70</v>
      </c>
      <c r="EP11" s="1">
        <f>[2]CzechRepublic!EP$23</f>
        <v>112</v>
      </c>
      <c r="EQ11" s="1">
        <f>[2]CzechRepublic!EQ$23</f>
        <v>378</v>
      </c>
      <c r="ER11" s="1">
        <f>[2]CzechRepublic!ER$23</f>
        <v>4654</v>
      </c>
      <c r="ES11" s="1">
        <f>[2]CzechRepublic!ES$23</f>
        <v>135</v>
      </c>
      <c r="ET11" s="1">
        <f>[2]CzechRepublic!ET$23</f>
        <v>214</v>
      </c>
      <c r="EU11" s="1">
        <f>[2]CzechRepublic!EU$23</f>
        <v>3615</v>
      </c>
      <c r="EV11" s="1">
        <f>[2]CzechRepublic!EV$23</f>
        <v>33</v>
      </c>
      <c r="EW11" s="1">
        <f>[2]CzechRepublic!EW$23</f>
        <v>53</v>
      </c>
      <c r="EX11" s="1">
        <f>[2]CzechRepublic!EX$23</f>
        <v>69</v>
      </c>
      <c r="EY11" s="1">
        <f>[2]CzechRepublic!EY$23</f>
        <v>48</v>
      </c>
      <c r="EZ11" s="1">
        <f>[2]CzechRepublic!EZ$23</f>
        <v>64</v>
      </c>
      <c r="FA11" s="1">
        <f>[2]CzechRepublic!FA$23</f>
        <v>44</v>
      </c>
      <c r="FB11" s="1">
        <f>[2]CzechRepublic!FB$23</f>
        <v>55</v>
      </c>
      <c r="FC11" s="1">
        <f>[2]CzechRepublic!FC$23</f>
        <v>134</v>
      </c>
      <c r="FD11" s="1">
        <f>[2]CzechRepublic!FD$23</f>
        <v>85</v>
      </c>
      <c r="FE11" s="1">
        <f>[2]CzechRepublic!FE$23</f>
        <v>6451</v>
      </c>
      <c r="FF11" s="1">
        <f>[2]CzechRepublic!FF$23</f>
        <v>78</v>
      </c>
      <c r="FG11" s="1">
        <f>[2]CzechRepublic!FG$23</f>
        <v>0</v>
      </c>
      <c r="FH11" s="1">
        <f>[2]CzechRepublic!FH$23</f>
        <v>0</v>
      </c>
      <c r="FI11" s="1">
        <f>[2]CzechRepublic!FI$23</f>
        <v>0</v>
      </c>
      <c r="FJ11" s="1">
        <f>[2]CzechRepublic!FJ$23</f>
        <v>6404</v>
      </c>
      <c r="FK11" s="1">
        <f>[2]CzechRepublic!FK$23</f>
        <v>6397</v>
      </c>
      <c r="FL11" s="1">
        <f>[2]CzechRepublic!FL$23</f>
        <v>0</v>
      </c>
      <c r="FM11" s="1">
        <f>[2]CzechRepublic!FM$23</f>
        <v>0</v>
      </c>
      <c r="FN11" s="1">
        <f>[2]CzechRepublic!FN$23</f>
        <v>0</v>
      </c>
      <c r="FO11" s="1">
        <f>[2]CzechRepublic!FO$23</f>
        <v>0</v>
      </c>
      <c r="FP11" s="1">
        <f>[2]CzechRepublic!FP$23</f>
        <v>0</v>
      </c>
      <c r="FQ11" s="1">
        <f>[2]CzechRepublic!FQ$23</f>
        <v>1089</v>
      </c>
      <c r="FR11" s="1">
        <f>[2]CzechRepublic!FR$23</f>
        <v>0</v>
      </c>
      <c r="FS11" s="1">
        <f>[2]CzechRepublic!FS$23</f>
        <v>0</v>
      </c>
      <c r="FT11" s="1">
        <f>[2]CzechRepublic!FT$23</f>
        <v>0</v>
      </c>
      <c r="FU11" s="1">
        <f>[2]CzechRepublic!FU$23</f>
        <v>0</v>
      </c>
      <c r="FV11" s="1">
        <f>[2]CzechRepublic!FV$23</f>
        <v>682</v>
      </c>
      <c r="FW11" s="1">
        <f>[2]CzechRepublic!FW$23</f>
        <v>0</v>
      </c>
      <c r="FX11" s="1">
        <f>[2]CzechRepublic!FX$23</f>
        <v>0</v>
      </c>
      <c r="FY11" s="1">
        <f>[2]CzechRepublic!FY$23</f>
        <v>0</v>
      </c>
      <c r="FZ11" s="7">
        <f t="shared" si="0"/>
        <v>100275</v>
      </c>
    </row>
    <row r="12" spans="1:182">
      <c r="A12" t="s">
        <v>16</v>
      </c>
      <c r="B12" s="1">
        <f>[2]Denmark!B$23</f>
        <v>0</v>
      </c>
      <c r="C12" s="1">
        <f>[2]Denmark!C$23</f>
        <v>0</v>
      </c>
      <c r="D12" s="1">
        <f>[2]Denmark!D$23</f>
        <v>0</v>
      </c>
      <c r="E12" s="1">
        <f>[2]Denmark!E$23</f>
        <v>0</v>
      </c>
      <c r="F12" s="1">
        <f>[2]Denmark!F$23</f>
        <v>0</v>
      </c>
      <c r="G12" s="1">
        <f>[2]Denmark!G$23</f>
        <v>0</v>
      </c>
      <c r="H12" s="1">
        <f>[2]Denmark!H$23</f>
        <v>0</v>
      </c>
      <c r="I12" s="1">
        <f>[2]Denmark!I$23</f>
        <v>0</v>
      </c>
      <c r="J12" s="1">
        <f>[2]Denmark!J$23</f>
        <v>2688</v>
      </c>
      <c r="K12" s="1">
        <f>[2]Denmark!K$23</f>
        <v>0</v>
      </c>
      <c r="L12" s="1">
        <f>[2]Denmark!L$23</f>
        <v>0</v>
      </c>
      <c r="M12" s="1">
        <f>[2]Denmark!M$23</f>
        <v>0</v>
      </c>
      <c r="N12" s="1">
        <f>[2]Denmark!N$23</f>
        <v>0</v>
      </c>
      <c r="O12" s="1">
        <f>[2]Denmark!O$23</f>
        <v>0</v>
      </c>
      <c r="P12" s="1">
        <f>[2]Denmark!P$23</f>
        <v>0</v>
      </c>
      <c r="Q12" s="1">
        <f>[2]Denmark!Q$23</f>
        <v>20455</v>
      </c>
      <c r="R12" s="1">
        <f>[2]Denmark!R$23</f>
        <v>3441</v>
      </c>
      <c r="S12" s="1">
        <f>[2]Denmark!S$23</f>
        <v>2593</v>
      </c>
      <c r="T12" s="1">
        <f>[2]Denmark!T$23</f>
        <v>0</v>
      </c>
      <c r="U12" s="1">
        <f>[2]Denmark!U$23</f>
        <v>51263</v>
      </c>
      <c r="V12" s="1">
        <f>[2]Denmark!V$23</f>
        <v>12629</v>
      </c>
      <c r="W12" s="1">
        <f>[2]Denmark!W$23</f>
        <v>0</v>
      </c>
      <c r="X12" s="1">
        <f>[2]Denmark!X$23</f>
        <v>0</v>
      </c>
      <c r="Y12" s="1">
        <f>[2]Denmark!Y$23</f>
        <v>0</v>
      </c>
      <c r="Z12" s="1">
        <f>[2]Denmark!Z$23</f>
        <v>0</v>
      </c>
      <c r="AA12" s="1">
        <f>[2]Denmark!AA$23</f>
        <v>1685</v>
      </c>
      <c r="AB12" s="1">
        <f>[2]Denmark!AB$23</f>
        <v>14901</v>
      </c>
      <c r="AC12" s="1">
        <f>[2]Denmark!AC$23</f>
        <v>29918</v>
      </c>
      <c r="AD12" s="1">
        <f>[2]Denmark!AD$23</f>
        <v>19907</v>
      </c>
      <c r="AE12" s="1">
        <f>[2]Denmark!AE$23</f>
        <v>2052</v>
      </c>
      <c r="AF12" s="1">
        <f>[2]Denmark!AF$23</f>
        <v>0</v>
      </c>
      <c r="AG12" s="1">
        <f>[2]Denmark!AG$23</f>
        <v>1402</v>
      </c>
      <c r="AH12" s="1">
        <f>[2]Denmark!AH$23</f>
        <v>0</v>
      </c>
      <c r="AI12" s="1">
        <f>[2]Denmark!AI$23</f>
        <v>0</v>
      </c>
      <c r="AJ12" s="1">
        <f>[2]Denmark!AJ$23</f>
        <v>0</v>
      </c>
      <c r="AK12" s="1">
        <f>[2]Denmark!AK$23</f>
        <v>0</v>
      </c>
      <c r="AL12" s="1">
        <f>[2]Denmark!AL$23</f>
        <v>0</v>
      </c>
      <c r="AM12" s="1">
        <f>[2]Denmark!AM$23</f>
        <v>0</v>
      </c>
      <c r="AN12" s="1">
        <f>[2]Denmark!AN$23</f>
        <v>0</v>
      </c>
      <c r="AO12" s="1">
        <f>[2]Denmark!AO$23</f>
        <v>0</v>
      </c>
      <c r="AP12" s="1">
        <f>[2]Denmark!AP$23</f>
        <v>2920</v>
      </c>
      <c r="AQ12" s="1">
        <f>[2]Denmark!AQ$23</f>
        <v>0</v>
      </c>
      <c r="AR12" s="1">
        <f>[2]Denmark!AR$23</f>
        <v>0</v>
      </c>
      <c r="AS12" s="1">
        <f>[2]Denmark!AS$23</f>
        <v>0</v>
      </c>
      <c r="AT12" s="1">
        <f>[2]Denmark!AT$23</f>
        <v>0</v>
      </c>
      <c r="AU12" s="1">
        <f>[2]Denmark!AU$23</f>
        <v>236</v>
      </c>
      <c r="AV12" s="1">
        <f>[2]Denmark!AV$23</f>
        <v>9</v>
      </c>
      <c r="AW12" s="1">
        <f>[2]Denmark!AW$23</f>
        <v>0</v>
      </c>
      <c r="AX12" s="1">
        <f>[2]Denmark!AX$23</f>
        <v>0</v>
      </c>
      <c r="AY12" s="1">
        <f>[2]Denmark!AY$23</f>
        <v>0</v>
      </c>
      <c r="AZ12" s="1">
        <f>[2]Denmark!AZ$23</f>
        <v>0</v>
      </c>
      <c r="BA12" s="1">
        <f>[2]Denmark!BA$23</f>
        <v>3841</v>
      </c>
      <c r="BB12" s="1">
        <f>[2]Denmark!BB$23</f>
        <v>15397</v>
      </c>
      <c r="BC12" s="1">
        <f>[2]Denmark!BC$23</f>
        <v>0</v>
      </c>
      <c r="BD12" s="1">
        <f>[2]Denmark!BD$23</f>
        <v>0</v>
      </c>
      <c r="BE12" s="1">
        <f>[2]Denmark!BE$23</f>
        <v>0</v>
      </c>
      <c r="BF12" s="1">
        <f>[2]Denmark!BF$23</f>
        <v>0</v>
      </c>
      <c r="BG12" s="1">
        <f>[2]Denmark!BG$23</f>
        <v>0</v>
      </c>
      <c r="BH12" s="1">
        <f>[2]Denmark!BH$23</f>
        <v>3250</v>
      </c>
      <c r="BI12" s="1">
        <f>[2]Denmark!BI$23</f>
        <v>0</v>
      </c>
      <c r="BJ12" s="1">
        <f>[2]Denmark!BJ$23</f>
        <v>0</v>
      </c>
      <c r="BK12" s="1">
        <f>[2]Denmark!BK$23</f>
        <v>0</v>
      </c>
      <c r="BL12" s="1">
        <f>[2]Denmark!BL$23</f>
        <v>0</v>
      </c>
      <c r="BM12" s="1">
        <f>[2]Denmark!BM$23</f>
        <v>0</v>
      </c>
      <c r="BN12" s="1">
        <f>[2]Denmark!BN$23</f>
        <v>0</v>
      </c>
      <c r="BO12" s="1">
        <f>[2]Denmark!BO$23</f>
        <v>2768</v>
      </c>
      <c r="BP12" s="1">
        <f>[2]Denmark!BP$23</f>
        <v>0</v>
      </c>
      <c r="BQ12" s="1">
        <f>[2]Denmark!BQ$23</f>
        <v>0</v>
      </c>
      <c r="BR12" s="1">
        <f>[2]Denmark!BR$23</f>
        <v>0</v>
      </c>
      <c r="BS12" s="1">
        <f>[2]Denmark!BS$23</f>
        <v>0</v>
      </c>
      <c r="BT12" s="1">
        <f>[2]Denmark!BT$23</f>
        <v>0</v>
      </c>
      <c r="BU12" s="1">
        <f>[2]Denmark!BU$23</f>
        <v>0</v>
      </c>
      <c r="BV12" s="1">
        <f>[2]Denmark!BV$23</f>
        <v>0</v>
      </c>
      <c r="BW12" s="1">
        <f>[2]Denmark!BW$23</f>
        <v>0</v>
      </c>
      <c r="BX12" s="1">
        <f>[2]Denmark!BX$23</f>
        <v>0</v>
      </c>
      <c r="BY12" s="1">
        <f>[2]Denmark!BY$23</f>
        <v>0</v>
      </c>
      <c r="BZ12" s="1">
        <f>[2]Denmark!BZ$23</f>
        <v>0</v>
      </c>
      <c r="CA12" s="1">
        <f>[2]Denmark!CA$23</f>
        <v>0</v>
      </c>
      <c r="CB12" s="1">
        <f>[2]Denmark!CB$23</f>
        <v>0</v>
      </c>
      <c r="CC12" s="1">
        <f>[2]Denmark!CC$23</f>
        <v>0</v>
      </c>
      <c r="CD12" s="1">
        <f>[2]Denmark!CD$23</f>
        <v>0</v>
      </c>
      <c r="CE12" s="1">
        <f>[2]Denmark!CE$23</f>
        <v>0</v>
      </c>
      <c r="CF12" s="1">
        <f>[2]Denmark!CF$23</f>
        <v>2552</v>
      </c>
      <c r="CG12" s="1">
        <f>[2]Denmark!CG$23</f>
        <v>0</v>
      </c>
      <c r="CH12" s="1">
        <f>[2]Denmark!CH$23</f>
        <v>0</v>
      </c>
      <c r="CI12" s="1">
        <f>[2]Denmark!CI$23</f>
        <v>0</v>
      </c>
      <c r="CJ12" s="1">
        <f>[2]Denmark!CJ$23</f>
        <v>0</v>
      </c>
      <c r="CK12" s="1">
        <f>[2]Denmark!CK$23</f>
        <v>0</v>
      </c>
      <c r="CL12" s="1">
        <f>[2]Denmark!CL$23</f>
        <v>15880</v>
      </c>
      <c r="CM12" s="1">
        <f>[2]Denmark!CM$23</f>
        <v>11885</v>
      </c>
      <c r="CN12" s="1">
        <f>[2]Denmark!CN$23</f>
        <v>13879</v>
      </c>
      <c r="CO12" s="1">
        <f>[2]Denmark!CO$23</f>
        <v>7913</v>
      </c>
      <c r="CP12" s="1">
        <f>[2]Denmark!CP$23</f>
        <v>0</v>
      </c>
      <c r="CQ12" s="1">
        <f>[2]Denmark!CQ$23</f>
        <v>0</v>
      </c>
      <c r="CR12" s="1">
        <f>[2]Denmark!CR$23</f>
        <v>0</v>
      </c>
      <c r="CS12" s="1">
        <f>[2]Denmark!CS$23</f>
        <v>0</v>
      </c>
      <c r="CT12" s="1">
        <f>[2]Denmark!CT$23</f>
        <v>0</v>
      </c>
      <c r="CU12" s="1">
        <f>[2]Denmark!CU$23</f>
        <v>0</v>
      </c>
      <c r="CV12" s="1">
        <f>[2]Denmark!CV$23</f>
        <v>11845</v>
      </c>
      <c r="CW12" s="1">
        <f>[2]Denmark!CW$23</f>
        <v>11832</v>
      </c>
      <c r="CX12" s="1">
        <f>[2]Denmark!CX$23</f>
        <v>6271</v>
      </c>
      <c r="CY12" s="1">
        <f>[2]Denmark!CY$23</f>
        <v>8311</v>
      </c>
      <c r="CZ12" s="1">
        <f>[2]Denmark!CZ$23</f>
        <v>4283</v>
      </c>
      <c r="DA12" s="1">
        <f>[2]Denmark!DA$23</f>
        <v>6033</v>
      </c>
      <c r="DB12" s="1">
        <f>[2]Denmark!DB$23</f>
        <v>11844</v>
      </c>
      <c r="DC12" s="1">
        <f>[2]Denmark!DC$23</f>
        <v>3943</v>
      </c>
      <c r="DD12" s="1">
        <f>[2]Denmark!DD$23</f>
        <v>1972</v>
      </c>
      <c r="DE12" s="1">
        <f>[2]Denmark!DE$23</f>
        <v>7895</v>
      </c>
      <c r="DF12" s="1">
        <f>[2]Denmark!DF$23</f>
        <v>19608</v>
      </c>
      <c r="DG12" s="1">
        <f>[2]Denmark!DG$23</f>
        <v>0</v>
      </c>
      <c r="DH12" s="1">
        <f>[2]Denmark!DH$23</f>
        <v>14647</v>
      </c>
      <c r="DI12" s="1">
        <f>[2]Denmark!DI$23</f>
        <v>8816</v>
      </c>
      <c r="DJ12" s="1">
        <f>[2]Denmark!DJ$23</f>
        <v>14665</v>
      </c>
      <c r="DK12" s="1">
        <f>[2]Denmark!DK$23</f>
        <v>17590</v>
      </c>
      <c r="DL12" s="1">
        <f>[2]Denmark!DL$23</f>
        <v>5877</v>
      </c>
      <c r="DM12" s="1">
        <f>[2]Denmark!DM$23</f>
        <v>5887</v>
      </c>
      <c r="DN12" s="1">
        <f>[2]Denmark!DN$23</f>
        <v>102</v>
      </c>
      <c r="DO12" s="1">
        <f>[2]Denmark!DO$23</f>
        <v>8876</v>
      </c>
      <c r="DP12" s="1">
        <f>[2]Denmark!DP$23</f>
        <v>20499</v>
      </c>
      <c r="DQ12" s="1">
        <f>[2]Denmark!DQ$23</f>
        <v>2977</v>
      </c>
      <c r="DR12" s="1">
        <f>[2]Denmark!DR$23</f>
        <v>2922</v>
      </c>
      <c r="DS12" s="1">
        <f>[2]Denmark!DS$23</f>
        <v>8777</v>
      </c>
      <c r="DT12" s="1">
        <f>[2]Denmark!DT$23</f>
        <v>20940</v>
      </c>
      <c r="DU12" s="1">
        <f>[2]Denmark!DU$23</f>
        <v>5867</v>
      </c>
      <c r="DV12" s="1">
        <f>[2]Denmark!DV$23</f>
        <v>12</v>
      </c>
      <c r="DW12" s="1">
        <f>[2]Denmark!DW$23</f>
        <v>5076</v>
      </c>
      <c r="DX12" s="1">
        <f>[2]Denmark!DX$23</f>
        <v>7566</v>
      </c>
      <c r="DY12" s="1">
        <f>[2]Denmark!DY$23</f>
        <v>36</v>
      </c>
      <c r="DZ12" s="1">
        <f>[2]Denmark!DZ$23</f>
        <v>7539</v>
      </c>
      <c r="EA12" s="1">
        <f>[2]Denmark!EA$23</f>
        <v>17607</v>
      </c>
      <c r="EB12" s="1">
        <f>[2]Denmark!EB$23</f>
        <v>7564</v>
      </c>
      <c r="EC12" s="1">
        <f>[2]Denmark!EC$23</f>
        <v>8</v>
      </c>
      <c r="ED12" s="1">
        <f>[2]Denmark!ED$23</f>
        <v>2507</v>
      </c>
      <c r="EE12" s="1">
        <f>[2]Denmark!EE$23</f>
        <v>5031</v>
      </c>
      <c r="EF12" s="1">
        <f>[2]Denmark!EF$23</f>
        <v>131</v>
      </c>
      <c r="EG12" s="1">
        <f>[2]Denmark!EG$23</f>
        <v>4995</v>
      </c>
      <c r="EH12" s="1">
        <f>[2]Denmark!EH$23</f>
        <v>4641</v>
      </c>
      <c r="EI12" s="1">
        <f>[2]Denmark!EI$23</f>
        <v>61</v>
      </c>
      <c r="EJ12" s="1">
        <f>[2]Denmark!EJ$23</f>
        <v>10</v>
      </c>
      <c r="EK12" s="1">
        <f>[2]Denmark!EK$23</f>
        <v>0</v>
      </c>
      <c r="EL12" s="1">
        <f>[2]Denmark!EL$23</f>
        <v>19</v>
      </c>
      <c r="EM12" s="1">
        <f>[2]Denmark!EM$23</f>
        <v>2385</v>
      </c>
      <c r="EN12" s="1">
        <f>[2]Denmark!EN$23</f>
        <v>4668</v>
      </c>
      <c r="EO12" s="1">
        <f>[2]Denmark!EO$23</f>
        <v>4636</v>
      </c>
      <c r="EP12" s="1">
        <f>[2]Denmark!EP$23</f>
        <v>4637</v>
      </c>
      <c r="EQ12" s="1">
        <f>[2]Denmark!EQ$23</f>
        <v>7814</v>
      </c>
      <c r="ER12" s="1">
        <f>[2]Denmark!ER$23</f>
        <v>3122</v>
      </c>
      <c r="ES12" s="1">
        <f>[2]Denmark!ES$23</f>
        <v>6264</v>
      </c>
      <c r="ET12" s="1">
        <f>[2]Denmark!ET$23</f>
        <v>4249</v>
      </c>
      <c r="EU12" s="1">
        <f>[2]Denmark!EU$23</f>
        <v>0</v>
      </c>
      <c r="EV12" s="1">
        <f>[2]Denmark!EV$23</f>
        <v>0</v>
      </c>
      <c r="EW12" s="1">
        <f>[2]Denmark!EW$23</f>
        <v>4492</v>
      </c>
      <c r="EX12" s="1">
        <f>[2]Denmark!EX$23</f>
        <v>62345</v>
      </c>
      <c r="EY12" s="1">
        <f>[2]Denmark!EY$23</f>
        <v>57256</v>
      </c>
      <c r="EZ12" s="1">
        <f>[2]Denmark!EZ$23</f>
        <v>28581</v>
      </c>
      <c r="FA12" s="1">
        <f>[2]Denmark!FA$23</f>
        <v>135958</v>
      </c>
      <c r="FB12" s="1">
        <f>[2]Denmark!FB$23</f>
        <v>42765</v>
      </c>
      <c r="FC12" s="1">
        <f>[2]Denmark!FC$23</f>
        <v>56</v>
      </c>
      <c r="FD12" s="1">
        <f>[2]Denmark!FD$23</f>
        <v>147</v>
      </c>
      <c r="FE12" s="1">
        <f>[2]Denmark!FE$23</f>
        <v>32</v>
      </c>
      <c r="FF12" s="1">
        <f>[2]Denmark!FF$23</f>
        <v>2</v>
      </c>
      <c r="FG12" s="1">
        <f>[2]Denmark!FG$23</f>
        <v>0</v>
      </c>
      <c r="FH12" s="1">
        <f>[2]Denmark!FH$23</f>
        <v>0</v>
      </c>
      <c r="FI12" s="1">
        <f>[2]Denmark!FI$23</f>
        <v>65</v>
      </c>
      <c r="FJ12" s="1">
        <f>[2]Denmark!FJ$23</f>
        <v>13115</v>
      </c>
      <c r="FK12" s="1">
        <f>[2]Denmark!FK$23</f>
        <v>503</v>
      </c>
      <c r="FL12" s="1">
        <f>[2]Denmark!FL$23</f>
        <v>230</v>
      </c>
      <c r="FM12" s="1">
        <f>[2]Denmark!FM$23</f>
        <v>5949</v>
      </c>
      <c r="FN12" s="1">
        <f>[2]Denmark!FN$23</f>
        <v>343</v>
      </c>
      <c r="FO12" s="1">
        <f>[2]Denmark!FO$23</f>
        <v>0</v>
      </c>
      <c r="FP12" s="1">
        <f>[2]Denmark!FP$23</f>
        <v>0</v>
      </c>
      <c r="FQ12" s="1">
        <f>[2]Denmark!FQ$23</f>
        <v>0</v>
      </c>
      <c r="FR12" s="1">
        <f>[2]Denmark!FR$23</f>
        <v>0</v>
      </c>
      <c r="FS12" s="1">
        <f>[2]Denmark!FS$23</f>
        <v>13201</v>
      </c>
      <c r="FT12" s="1">
        <f>[2]Denmark!FT$23</f>
        <v>0</v>
      </c>
      <c r="FU12" s="1">
        <f>[2]Denmark!FU$23</f>
        <v>0</v>
      </c>
      <c r="FV12" s="1">
        <f>[2]Denmark!FV$23</f>
        <v>0</v>
      </c>
      <c r="FW12" s="1">
        <f>[2]Denmark!FW$23</f>
        <v>0</v>
      </c>
      <c r="FX12" s="1">
        <f>[2]Denmark!FX$23</f>
        <v>0</v>
      </c>
      <c r="FY12" s="1">
        <f>[2]Denmark!FY$23</f>
        <v>0</v>
      </c>
      <c r="FZ12" s="7">
        <f t="shared" si="0"/>
        <v>504124</v>
      </c>
    </row>
    <row r="13" spans="1:182">
      <c r="A13" t="s">
        <v>17</v>
      </c>
      <c r="B13" s="1">
        <f>[2]Estonia!B$23</f>
        <v>0</v>
      </c>
      <c r="C13" s="1">
        <f>[2]Estonia!C$23</f>
        <v>0</v>
      </c>
      <c r="D13" s="1">
        <f>[2]Estonia!D$23</f>
        <v>0</v>
      </c>
      <c r="E13" s="1">
        <f>[2]Estonia!E$23</f>
        <v>0</v>
      </c>
      <c r="F13" s="1">
        <f>[2]Estonia!F$23</f>
        <v>0</v>
      </c>
      <c r="G13" s="1">
        <f>[2]Estonia!G$23</f>
        <v>0</v>
      </c>
      <c r="H13" s="1">
        <f>[2]Estonia!H$23</f>
        <v>0</v>
      </c>
      <c r="I13" s="1">
        <f>[2]Estonia!I$23</f>
        <v>0</v>
      </c>
      <c r="J13" s="1">
        <f>[2]Estonia!J$23</f>
        <v>0</v>
      </c>
      <c r="K13" s="1">
        <f>[2]Estonia!K$23</f>
        <v>0</v>
      </c>
      <c r="L13" s="1">
        <f>[2]Estonia!L$23</f>
        <v>0</v>
      </c>
      <c r="M13" s="1">
        <f>[2]Estonia!M$23</f>
        <v>0</v>
      </c>
      <c r="N13" s="1">
        <f>[2]Estonia!N$23</f>
        <v>0</v>
      </c>
      <c r="O13" s="1">
        <f>[2]Estonia!O$23</f>
        <v>0</v>
      </c>
      <c r="P13" s="1">
        <f>[2]Estonia!P$23</f>
        <v>0</v>
      </c>
      <c r="Q13" s="1">
        <f>[2]Estonia!Q$23</f>
        <v>0</v>
      </c>
      <c r="R13" s="1">
        <f>[2]Estonia!R$23</f>
        <v>0</v>
      </c>
      <c r="S13" s="1">
        <f>[2]Estonia!S$23</f>
        <v>0</v>
      </c>
      <c r="T13" s="1">
        <f>[2]Estonia!T$23</f>
        <v>0</v>
      </c>
      <c r="U13" s="1">
        <f>[2]Estonia!U$23</f>
        <v>0</v>
      </c>
      <c r="V13" s="1">
        <f>[2]Estonia!V$23</f>
        <v>0</v>
      </c>
      <c r="W13" s="1">
        <f>[2]Estonia!W$23</f>
        <v>0</v>
      </c>
      <c r="X13" s="1">
        <f>[2]Estonia!X$23</f>
        <v>0</v>
      </c>
      <c r="Y13" s="1">
        <f>[2]Estonia!Y$23</f>
        <v>0</v>
      </c>
      <c r="Z13" s="1">
        <f>[2]Estonia!Z$23</f>
        <v>0</v>
      </c>
      <c r="AA13" s="1">
        <f>[2]Estonia!AA$23</f>
        <v>0</v>
      </c>
      <c r="AB13" s="1">
        <f>[2]Estonia!AB$23</f>
        <v>0</v>
      </c>
      <c r="AC13" s="1">
        <f>[2]Estonia!AC$23</f>
        <v>0</v>
      </c>
      <c r="AD13" s="1">
        <f>[2]Estonia!AD$23</f>
        <v>0</v>
      </c>
      <c r="AE13" s="1">
        <f>[2]Estonia!AE$23</f>
        <v>0</v>
      </c>
      <c r="AF13" s="1">
        <f>[2]Estonia!AF$23</f>
        <v>0</v>
      </c>
      <c r="AG13" s="1">
        <f>[2]Estonia!AG$23</f>
        <v>0</v>
      </c>
      <c r="AH13" s="1">
        <f>[2]Estonia!AH$23</f>
        <v>0</v>
      </c>
      <c r="AI13" s="1">
        <f>[2]Estonia!AI$23</f>
        <v>0</v>
      </c>
      <c r="AJ13" s="1">
        <f>[2]Estonia!AJ$23</f>
        <v>0</v>
      </c>
      <c r="AK13" s="1">
        <f>[2]Estonia!AK$23</f>
        <v>0</v>
      </c>
      <c r="AL13" s="1">
        <f>[2]Estonia!AL$23</f>
        <v>0</v>
      </c>
      <c r="AM13" s="1">
        <f>[2]Estonia!AM$23</f>
        <v>0</v>
      </c>
      <c r="AN13" s="1">
        <f>[2]Estonia!AN$23</f>
        <v>0</v>
      </c>
      <c r="AO13" s="1">
        <f>[2]Estonia!AO$23</f>
        <v>0</v>
      </c>
      <c r="AP13" s="1">
        <f>[2]Estonia!AP$23</f>
        <v>0</v>
      </c>
      <c r="AQ13" s="1">
        <f>[2]Estonia!AQ$23</f>
        <v>0</v>
      </c>
      <c r="AR13" s="1">
        <f>[2]Estonia!AR$23</f>
        <v>0</v>
      </c>
      <c r="AS13" s="1">
        <f>[2]Estonia!AS$23</f>
        <v>0</v>
      </c>
      <c r="AT13" s="1">
        <f>[2]Estonia!AT$23</f>
        <v>0</v>
      </c>
      <c r="AU13" s="1">
        <f>[2]Estonia!AU$23</f>
        <v>0</v>
      </c>
      <c r="AV13" s="1">
        <f>[2]Estonia!AV$23</f>
        <v>0</v>
      </c>
      <c r="AW13" s="1">
        <f>[2]Estonia!AW$23</f>
        <v>0</v>
      </c>
      <c r="AX13" s="1">
        <f>[2]Estonia!AX$23</f>
        <v>0</v>
      </c>
      <c r="AY13" s="1">
        <f>[2]Estonia!AY$23</f>
        <v>0</v>
      </c>
      <c r="AZ13" s="1">
        <f>[2]Estonia!AZ$23</f>
        <v>0</v>
      </c>
      <c r="BA13" s="1">
        <f>[2]Estonia!BA$23</f>
        <v>0</v>
      </c>
      <c r="BB13" s="1">
        <f>[2]Estonia!BB$23</f>
        <v>0</v>
      </c>
      <c r="BC13" s="1">
        <f>[2]Estonia!BC$23</f>
        <v>0</v>
      </c>
      <c r="BD13" s="1">
        <f>[2]Estonia!BD$23</f>
        <v>0</v>
      </c>
      <c r="BE13" s="1">
        <f>[2]Estonia!BE$23</f>
        <v>0</v>
      </c>
      <c r="BF13" s="1">
        <f>[2]Estonia!BF$23</f>
        <v>0</v>
      </c>
      <c r="BG13" s="1">
        <f>[2]Estonia!BG$23</f>
        <v>0</v>
      </c>
      <c r="BH13" s="1">
        <f>[2]Estonia!BH$23</f>
        <v>0</v>
      </c>
      <c r="BI13" s="1">
        <f>[2]Estonia!BI$23</f>
        <v>0</v>
      </c>
      <c r="BJ13" s="1">
        <f>[2]Estonia!BJ$23</f>
        <v>0</v>
      </c>
      <c r="BK13" s="1">
        <f>[2]Estonia!BK$23</f>
        <v>0</v>
      </c>
      <c r="BL13" s="1">
        <f>[2]Estonia!BL$23</f>
        <v>0</v>
      </c>
      <c r="BM13" s="1">
        <f>[2]Estonia!BM$23</f>
        <v>0</v>
      </c>
      <c r="BN13" s="1">
        <f>[2]Estonia!BN$23</f>
        <v>0</v>
      </c>
      <c r="BO13" s="1">
        <f>[2]Estonia!BO$23</f>
        <v>0</v>
      </c>
      <c r="BP13" s="1">
        <f>[2]Estonia!BP$23</f>
        <v>0</v>
      </c>
      <c r="BQ13" s="1">
        <f>[2]Estonia!BQ$23</f>
        <v>0</v>
      </c>
      <c r="BR13" s="1">
        <f>[2]Estonia!BR$23</f>
        <v>0</v>
      </c>
      <c r="BS13" s="1">
        <f>[2]Estonia!BS$23</f>
        <v>0</v>
      </c>
      <c r="BT13" s="1">
        <f>[2]Estonia!BT$23</f>
        <v>0</v>
      </c>
      <c r="BU13" s="1">
        <f>[2]Estonia!BU$23</f>
        <v>0</v>
      </c>
      <c r="BV13" s="1">
        <f>[2]Estonia!BV$23</f>
        <v>0</v>
      </c>
      <c r="BW13" s="1">
        <f>[2]Estonia!BW$23</f>
        <v>0</v>
      </c>
      <c r="BX13" s="1">
        <f>[2]Estonia!BX$23</f>
        <v>0</v>
      </c>
      <c r="BY13" s="1">
        <f>[2]Estonia!BY$23</f>
        <v>0</v>
      </c>
      <c r="BZ13" s="1">
        <f>[2]Estonia!BZ$23</f>
        <v>0</v>
      </c>
      <c r="CA13" s="1">
        <f>[2]Estonia!CA$23</f>
        <v>0</v>
      </c>
      <c r="CB13" s="1">
        <f>[2]Estonia!CB$23</f>
        <v>0</v>
      </c>
      <c r="CC13" s="1">
        <f>[2]Estonia!CC$23</f>
        <v>0</v>
      </c>
      <c r="CD13" s="1">
        <f>[2]Estonia!CD$23</f>
        <v>0</v>
      </c>
      <c r="CE13" s="1">
        <f>[2]Estonia!CE$23</f>
        <v>0</v>
      </c>
      <c r="CF13" s="1">
        <f>[2]Estonia!CF$23</f>
        <v>0</v>
      </c>
      <c r="CG13" s="1">
        <f>[2]Estonia!CG$23</f>
        <v>0</v>
      </c>
      <c r="CH13" s="1">
        <f>[2]Estonia!CH$23</f>
        <v>0</v>
      </c>
      <c r="CI13" s="1">
        <f>[2]Estonia!CI$23</f>
        <v>0</v>
      </c>
      <c r="CJ13" s="1">
        <f>[2]Estonia!CJ$23</f>
        <v>0</v>
      </c>
      <c r="CK13" s="1">
        <f>[2]Estonia!CK$23</f>
        <v>0</v>
      </c>
      <c r="CL13" s="1">
        <f>[2]Estonia!CL$23</f>
        <v>0</v>
      </c>
      <c r="CM13" s="1">
        <f>[2]Estonia!CM$23</f>
        <v>0</v>
      </c>
      <c r="CN13" s="1">
        <f>[2]Estonia!CN$23</f>
        <v>0</v>
      </c>
      <c r="CO13" s="1">
        <f>[2]Estonia!CO$23</f>
        <v>0</v>
      </c>
      <c r="CP13" s="1">
        <f>[2]Estonia!CP$23</f>
        <v>0</v>
      </c>
      <c r="CQ13" s="1">
        <f>[2]Estonia!CQ$23</f>
        <v>0</v>
      </c>
      <c r="CR13" s="1">
        <f>[2]Estonia!CR$23</f>
        <v>0</v>
      </c>
      <c r="CS13" s="1">
        <f>[2]Estonia!CS$23</f>
        <v>0</v>
      </c>
      <c r="CT13" s="1">
        <f>[2]Estonia!CT$23</f>
        <v>0</v>
      </c>
      <c r="CU13" s="1">
        <f>[2]Estonia!CU$23</f>
        <v>0</v>
      </c>
      <c r="CV13" s="1">
        <f>[2]Estonia!CV$23</f>
        <v>0</v>
      </c>
      <c r="CW13" s="1">
        <f>[2]Estonia!CW$23</f>
        <v>0</v>
      </c>
      <c r="CX13" s="1">
        <f>[2]Estonia!CX$23</f>
        <v>0</v>
      </c>
      <c r="CY13" s="1">
        <f>[2]Estonia!CY$23</f>
        <v>0</v>
      </c>
      <c r="CZ13" s="1">
        <f>[2]Estonia!CZ$23</f>
        <v>0</v>
      </c>
      <c r="DA13" s="1">
        <f>[2]Estonia!DA$23</f>
        <v>0</v>
      </c>
      <c r="DB13" s="1">
        <f>[2]Estonia!DB$23</f>
        <v>0</v>
      </c>
      <c r="DC13" s="1">
        <f>[2]Estonia!DC$23</f>
        <v>0</v>
      </c>
      <c r="DD13" s="1">
        <f>[2]Estonia!DD$23</f>
        <v>0</v>
      </c>
      <c r="DE13" s="1">
        <f>[2]Estonia!DE$23</f>
        <v>0</v>
      </c>
      <c r="DF13" s="1">
        <f>[2]Estonia!DF$23</f>
        <v>0</v>
      </c>
      <c r="DG13" s="1">
        <f>[2]Estonia!DG$23</f>
        <v>0</v>
      </c>
      <c r="DH13" s="1">
        <f>[2]Estonia!DH$23</f>
        <v>0</v>
      </c>
      <c r="DI13" s="1">
        <f>[2]Estonia!DI$23</f>
        <v>0</v>
      </c>
      <c r="DJ13" s="1">
        <f>[2]Estonia!DJ$23</f>
        <v>0</v>
      </c>
      <c r="DK13" s="1">
        <f>[2]Estonia!DK$23</f>
        <v>0</v>
      </c>
      <c r="DL13" s="1">
        <f>[2]Estonia!DL$23</f>
        <v>0</v>
      </c>
      <c r="DM13" s="1">
        <f>[2]Estonia!DM$23</f>
        <v>0</v>
      </c>
      <c r="DN13" s="1">
        <f>[2]Estonia!DN$23</f>
        <v>0</v>
      </c>
      <c r="DO13" s="1">
        <f>[2]Estonia!DO$23</f>
        <v>0</v>
      </c>
      <c r="DP13" s="1">
        <f>[2]Estonia!DP$23</f>
        <v>0</v>
      </c>
      <c r="DQ13" s="1">
        <f>[2]Estonia!DQ$23</f>
        <v>0</v>
      </c>
      <c r="DR13" s="1">
        <f>[2]Estonia!DR$23</f>
        <v>0</v>
      </c>
      <c r="DS13" s="1">
        <f>[2]Estonia!DS$23</f>
        <v>0</v>
      </c>
      <c r="DT13" s="1">
        <f>[2]Estonia!DT$23</f>
        <v>0</v>
      </c>
      <c r="DU13" s="1">
        <f>[2]Estonia!DU$23</f>
        <v>0</v>
      </c>
      <c r="DV13" s="1">
        <f>[2]Estonia!DV$23</f>
        <v>0</v>
      </c>
      <c r="DW13" s="1">
        <f>[2]Estonia!DW$23</f>
        <v>0</v>
      </c>
      <c r="DX13" s="1">
        <f>[2]Estonia!DX$23</f>
        <v>0</v>
      </c>
      <c r="DY13" s="1">
        <f>[2]Estonia!DY$23</f>
        <v>0</v>
      </c>
      <c r="DZ13" s="1">
        <f>[2]Estonia!DZ$23</f>
        <v>0</v>
      </c>
      <c r="EA13" s="1">
        <f>[2]Estonia!EA$23</f>
        <v>0</v>
      </c>
      <c r="EB13" s="1">
        <f>[2]Estonia!EB$23</f>
        <v>0</v>
      </c>
      <c r="EC13" s="1">
        <f>[2]Estonia!EC$23</f>
        <v>0</v>
      </c>
      <c r="ED13" s="1">
        <f>[2]Estonia!ED$23</f>
        <v>0</v>
      </c>
      <c r="EE13" s="1">
        <f>[2]Estonia!EE$23</f>
        <v>0</v>
      </c>
      <c r="EF13" s="1">
        <f>[2]Estonia!EF$23</f>
        <v>0</v>
      </c>
      <c r="EG13" s="1">
        <f>[2]Estonia!EG$23</f>
        <v>0</v>
      </c>
      <c r="EH13" s="1">
        <f>[2]Estonia!EH$23</f>
        <v>0</v>
      </c>
      <c r="EI13" s="1">
        <f>[2]Estonia!EI$23</f>
        <v>0</v>
      </c>
      <c r="EJ13" s="1">
        <f>[2]Estonia!EJ$23</f>
        <v>0</v>
      </c>
      <c r="EK13" s="1">
        <f>[2]Estonia!EK$23</f>
        <v>0</v>
      </c>
      <c r="EL13" s="1">
        <f>[2]Estonia!EL$23</f>
        <v>0</v>
      </c>
      <c r="EM13" s="1">
        <f>[2]Estonia!EM$23</f>
        <v>0</v>
      </c>
      <c r="EN13" s="1">
        <f>[2]Estonia!EN$23</f>
        <v>0</v>
      </c>
      <c r="EO13" s="1">
        <f>[2]Estonia!EO$23</f>
        <v>0</v>
      </c>
      <c r="EP13" s="1">
        <f>[2]Estonia!EP$23</f>
        <v>0</v>
      </c>
      <c r="EQ13" s="1">
        <f>[2]Estonia!EQ$23</f>
        <v>0</v>
      </c>
      <c r="ER13" s="1">
        <f>[2]Estonia!ER$23</f>
        <v>0</v>
      </c>
      <c r="ES13" s="1">
        <f>[2]Estonia!ES$23</f>
        <v>0</v>
      </c>
      <c r="ET13" s="1">
        <f>[2]Estonia!ET$23</f>
        <v>0</v>
      </c>
      <c r="EU13" s="1">
        <f>[2]Estonia!EU$23</f>
        <v>21386</v>
      </c>
      <c r="EV13" s="1">
        <f>[2]Estonia!EV$23</f>
        <v>28512</v>
      </c>
      <c r="EW13" s="1">
        <f>[2]Estonia!EW$23</f>
        <v>14259</v>
      </c>
      <c r="EX13" s="1">
        <f>[2]Estonia!EX$23</f>
        <v>7151</v>
      </c>
      <c r="EY13" s="1">
        <f>[2]Estonia!EY$23</f>
        <v>20438</v>
      </c>
      <c r="EZ13" s="1">
        <f>[2]Estonia!EZ$23</f>
        <v>10167</v>
      </c>
      <c r="FA13" s="1">
        <f>[2]Estonia!FA$23</f>
        <v>0</v>
      </c>
      <c r="FB13" s="1">
        <f>[2]Estonia!FB$23</f>
        <v>0</v>
      </c>
      <c r="FC13" s="1">
        <f>[2]Estonia!FC$23</f>
        <v>0</v>
      </c>
      <c r="FD13" s="1">
        <f>[2]Estonia!FD$23</f>
        <v>0</v>
      </c>
      <c r="FE13" s="1">
        <f>[2]Estonia!FE$23</f>
        <v>0</v>
      </c>
      <c r="FF13" s="1">
        <f>[2]Estonia!FF$23</f>
        <v>0</v>
      </c>
      <c r="FG13" s="1">
        <f>[2]Estonia!FG$23</f>
        <v>13490</v>
      </c>
      <c r="FH13" s="1">
        <f>[2]Estonia!FH$23</f>
        <v>11601</v>
      </c>
      <c r="FI13" s="1">
        <f>[2]Estonia!FI$23</f>
        <v>6213</v>
      </c>
      <c r="FJ13" s="1">
        <f>[2]Estonia!FJ$23</f>
        <v>2746</v>
      </c>
      <c r="FK13" s="1">
        <f>[2]Estonia!FK$23</f>
        <v>7692</v>
      </c>
      <c r="FL13" s="1">
        <f>[2]Estonia!FL$23</f>
        <v>4003</v>
      </c>
      <c r="FM13" s="1">
        <f>[2]Estonia!FM$23</f>
        <v>0</v>
      </c>
      <c r="FN13" s="1">
        <f>[2]Estonia!FN$23</f>
        <v>0</v>
      </c>
      <c r="FO13" s="1">
        <f>[2]Estonia!FO$23</f>
        <v>0</v>
      </c>
      <c r="FP13" s="1">
        <f>[2]Estonia!FP$23</f>
        <v>0</v>
      </c>
      <c r="FQ13" s="1">
        <f>[2]Estonia!FQ$23</f>
        <v>0</v>
      </c>
      <c r="FR13" s="1">
        <f>[2]Estonia!FR$23</f>
        <v>0</v>
      </c>
      <c r="FS13" s="1">
        <f>[2]Estonia!FS$23</f>
        <v>0</v>
      </c>
      <c r="FT13" s="1">
        <f>[2]Estonia!FT$23</f>
        <v>0</v>
      </c>
      <c r="FU13" s="1">
        <f>[2]Estonia!FU$23</f>
        <v>0</v>
      </c>
      <c r="FV13" s="1">
        <f>[2]Estonia!FV$23</f>
        <v>0</v>
      </c>
      <c r="FW13" s="1">
        <f>[2]Estonia!FW$23</f>
        <v>0</v>
      </c>
      <c r="FX13" s="1">
        <f>[2]Estonia!FX$23</f>
        <v>0</v>
      </c>
      <c r="FY13" s="1">
        <f>[2]Estonia!FY$23</f>
        <v>0</v>
      </c>
      <c r="FZ13" s="7">
        <f t="shared" si="0"/>
        <v>147658</v>
      </c>
    </row>
    <row r="14" spans="1:182">
      <c r="A14" t="s">
        <v>18</v>
      </c>
      <c r="B14" s="1">
        <f>[2]Finland!B$23</f>
        <v>0</v>
      </c>
      <c r="C14" s="1">
        <f>[2]Finland!C$23</f>
        <v>0</v>
      </c>
      <c r="D14" s="1">
        <f>[2]Finland!D$23</f>
        <v>0</v>
      </c>
      <c r="E14" s="1">
        <f>[2]Finland!E$23</f>
        <v>0</v>
      </c>
      <c r="F14" s="1">
        <f>[2]Finland!F$23</f>
        <v>0</v>
      </c>
      <c r="G14" s="1">
        <f>[2]Finland!G$23</f>
        <v>0</v>
      </c>
      <c r="H14" s="1">
        <f>[2]Finland!H$23</f>
        <v>0</v>
      </c>
      <c r="I14" s="1">
        <f>[2]Finland!I$23</f>
        <v>0</v>
      </c>
      <c r="J14" s="1">
        <f>[2]Finland!J$23</f>
        <v>0</v>
      </c>
      <c r="K14" s="1">
        <f>[2]Finland!K$23</f>
        <v>0</v>
      </c>
      <c r="L14" s="1">
        <f>[2]Finland!L$23</f>
        <v>0</v>
      </c>
      <c r="M14" s="1">
        <f>[2]Finland!M$23</f>
        <v>0</v>
      </c>
      <c r="N14" s="1">
        <f>[2]Finland!N$23</f>
        <v>0</v>
      </c>
      <c r="O14" s="1">
        <f>[2]Finland!O$23</f>
        <v>129</v>
      </c>
      <c r="P14" s="1">
        <f>[2]Finland!P$23</f>
        <v>0</v>
      </c>
      <c r="Q14" s="1">
        <f>[2]Finland!Q$23</f>
        <v>0</v>
      </c>
      <c r="R14" s="1">
        <f>[2]Finland!R$23</f>
        <v>0</v>
      </c>
      <c r="S14" s="1">
        <f>[2]Finland!S$23</f>
        <v>0</v>
      </c>
      <c r="T14" s="1">
        <f>[2]Finland!T$23</f>
        <v>0</v>
      </c>
      <c r="U14" s="1">
        <f>[2]Finland!U$23</f>
        <v>0</v>
      </c>
      <c r="V14" s="1">
        <f>[2]Finland!V$23</f>
        <v>0</v>
      </c>
      <c r="W14" s="1">
        <f>[2]Finland!W$23</f>
        <v>0</v>
      </c>
      <c r="X14" s="1">
        <f>[2]Finland!X$23</f>
        <v>0</v>
      </c>
      <c r="Y14" s="1">
        <f>[2]Finland!Y$23</f>
        <v>0</v>
      </c>
      <c r="Z14" s="1">
        <f>[2]Finland!Z$23</f>
        <v>0</v>
      </c>
      <c r="AA14" s="1">
        <f>[2]Finland!AA$23</f>
        <v>0</v>
      </c>
      <c r="AB14" s="1">
        <f>[2]Finland!AB$23</f>
        <v>0</v>
      </c>
      <c r="AC14" s="1">
        <f>[2]Finland!AC$23</f>
        <v>0</v>
      </c>
      <c r="AD14" s="1">
        <f>[2]Finland!AD$23</f>
        <v>0</v>
      </c>
      <c r="AE14" s="1">
        <f>[2]Finland!AE$23</f>
        <v>0</v>
      </c>
      <c r="AF14" s="1">
        <f>[2]Finland!AF$23</f>
        <v>0</v>
      </c>
      <c r="AG14" s="1">
        <f>[2]Finland!AG$23</f>
        <v>0</v>
      </c>
      <c r="AH14" s="1">
        <f>[2]Finland!AH$23</f>
        <v>0</v>
      </c>
      <c r="AI14" s="1">
        <f>[2]Finland!AI$23</f>
        <v>0</v>
      </c>
      <c r="AJ14" s="1">
        <f>[2]Finland!AJ$23</f>
        <v>0</v>
      </c>
      <c r="AK14" s="1">
        <f>[2]Finland!AK$23</f>
        <v>0</v>
      </c>
      <c r="AL14" s="1">
        <f>[2]Finland!AL$23</f>
        <v>0</v>
      </c>
      <c r="AM14" s="1">
        <f>[2]Finland!AM$23</f>
        <v>0</v>
      </c>
      <c r="AN14" s="1">
        <f>[2]Finland!AN$23</f>
        <v>0</v>
      </c>
      <c r="AO14" s="1">
        <f>[2]Finland!AO$23</f>
        <v>0</v>
      </c>
      <c r="AP14" s="1">
        <f>[2]Finland!AP$23</f>
        <v>0</v>
      </c>
      <c r="AQ14" s="1">
        <f>[2]Finland!AQ$23</f>
        <v>0</v>
      </c>
      <c r="AR14" s="1">
        <f>[2]Finland!AR$23</f>
        <v>0</v>
      </c>
      <c r="AS14" s="1">
        <f>[2]Finland!AS$23</f>
        <v>0</v>
      </c>
      <c r="AT14" s="1">
        <f>[2]Finland!AT$23</f>
        <v>0</v>
      </c>
      <c r="AU14" s="1">
        <f>[2]Finland!AU$23</f>
        <v>0</v>
      </c>
      <c r="AV14" s="1">
        <f>[2]Finland!AV$23</f>
        <v>0</v>
      </c>
      <c r="AW14" s="1">
        <f>[2]Finland!AW$23</f>
        <v>0</v>
      </c>
      <c r="AX14" s="1">
        <f>[2]Finland!AX$23</f>
        <v>0</v>
      </c>
      <c r="AY14" s="1">
        <f>[2]Finland!AY$23</f>
        <v>0</v>
      </c>
      <c r="AZ14" s="1">
        <f>[2]Finland!AZ$23</f>
        <v>0</v>
      </c>
      <c r="BA14" s="1">
        <f>[2]Finland!BA$23</f>
        <v>0</v>
      </c>
      <c r="BB14" s="1">
        <f>[2]Finland!BB$23</f>
        <v>0</v>
      </c>
      <c r="BC14" s="1">
        <f>[2]Finland!BC$23</f>
        <v>0</v>
      </c>
      <c r="BD14" s="1">
        <f>[2]Finland!BD$23</f>
        <v>0</v>
      </c>
      <c r="BE14" s="1">
        <f>[2]Finland!BE$23</f>
        <v>0</v>
      </c>
      <c r="BF14" s="1">
        <f>[2]Finland!BF$23</f>
        <v>0</v>
      </c>
      <c r="BG14" s="1">
        <f>[2]Finland!BG$23</f>
        <v>0</v>
      </c>
      <c r="BH14" s="1">
        <f>[2]Finland!BH$23</f>
        <v>0</v>
      </c>
      <c r="BI14" s="1">
        <f>[2]Finland!BI$23</f>
        <v>0</v>
      </c>
      <c r="BJ14" s="1">
        <f>[2]Finland!BJ$23</f>
        <v>0</v>
      </c>
      <c r="BK14" s="1">
        <f>[2]Finland!BK$23</f>
        <v>0</v>
      </c>
      <c r="BL14" s="1">
        <f>[2]Finland!BL$23</f>
        <v>0</v>
      </c>
      <c r="BM14" s="1">
        <f>[2]Finland!BM$23</f>
        <v>0</v>
      </c>
      <c r="BN14" s="1">
        <f>[2]Finland!BN$23</f>
        <v>0</v>
      </c>
      <c r="BO14" s="1">
        <f>[2]Finland!BO$23</f>
        <v>0</v>
      </c>
      <c r="BP14" s="1">
        <f>[2]Finland!BP$23</f>
        <v>0</v>
      </c>
      <c r="BQ14" s="1">
        <f>[2]Finland!BQ$23</f>
        <v>0</v>
      </c>
      <c r="BR14" s="1">
        <f>[2]Finland!BR$23</f>
        <v>0</v>
      </c>
      <c r="BS14" s="1">
        <f>[2]Finland!BS$23</f>
        <v>0</v>
      </c>
      <c r="BT14" s="1">
        <f>[2]Finland!BT$23</f>
        <v>0</v>
      </c>
      <c r="BU14" s="1">
        <f>[2]Finland!BU$23</f>
        <v>0</v>
      </c>
      <c r="BV14" s="1">
        <f>[2]Finland!BV$23</f>
        <v>0</v>
      </c>
      <c r="BW14" s="1">
        <f>[2]Finland!BW$23</f>
        <v>0</v>
      </c>
      <c r="BX14" s="1">
        <f>[2]Finland!BX$23</f>
        <v>0</v>
      </c>
      <c r="BY14" s="1">
        <f>[2]Finland!BY$23</f>
        <v>0</v>
      </c>
      <c r="BZ14" s="1">
        <f>[2]Finland!BZ$23</f>
        <v>0</v>
      </c>
      <c r="CA14" s="1">
        <f>[2]Finland!CA$23</f>
        <v>0</v>
      </c>
      <c r="CB14" s="1">
        <f>[2]Finland!CB$23</f>
        <v>0</v>
      </c>
      <c r="CC14" s="1">
        <f>[2]Finland!CC$23</f>
        <v>0</v>
      </c>
      <c r="CD14" s="1">
        <f>[2]Finland!CD$23</f>
        <v>0</v>
      </c>
      <c r="CE14" s="1">
        <f>[2]Finland!CE$23</f>
        <v>0</v>
      </c>
      <c r="CF14" s="1">
        <f>[2]Finland!CF$23</f>
        <v>0</v>
      </c>
      <c r="CG14" s="1">
        <f>[2]Finland!CG$23</f>
        <v>0</v>
      </c>
      <c r="CH14" s="1">
        <f>[2]Finland!CH$23</f>
        <v>6878</v>
      </c>
      <c r="CI14" s="1">
        <f>[2]Finland!CI$23</f>
        <v>0</v>
      </c>
      <c r="CJ14" s="1">
        <f>[2]Finland!CJ$23</f>
        <v>6890</v>
      </c>
      <c r="CK14" s="1">
        <f>[2]Finland!CK$23</f>
        <v>0</v>
      </c>
      <c r="CL14" s="1">
        <f>[2]Finland!CL$23</f>
        <v>0</v>
      </c>
      <c r="CM14" s="1">
        <f>[2]Finland!CM$23</f>
        <v>0</v>
      </c>
      <c r="CN14" s="1">
        <f>[2]Finland!CN$23</f>
        <v>0</v>
      </c>
      <c r="CO14" s="1">
        <f>[2]Finland!CO$23</f>
        <v>0</v>
      </c>
      <c r="CP14" s="1">
        <f>[2]Finland!CP$23</f>
        <v>0</v>
      </c>
      <c r="CQ14" s="1">
        <f>[2]Finland!CQ$23</f>
        <v>0</v>
      </c>
      <c r="CR14" s="1">
        <f>[2]Finland!CR$23</f>
        <v>0</v>
      </c>
      <c r="CS14" s="1">
        <f>[2]Finland!CS$23</f>
        <v>0</v>
      </c>
      <c r="CT14" s="1">
        <f>[2]Finland!CT$23</f>
        <v>4384</v>
      </c>
      <c r="CU14" s="1">
        <f>[2]Finland!CU$23</f>
        <v>0</v>
      </c>
      <c r="CV14" s="1">
        <f>[2]Finland!CV$23</f>
        <v>3004</v>
      </c>
      <c r="CW14" s="1">
        <f>[2]Finland!CW$23</f>
        <v>0</v>
      </c>
      <c r="CX14" s="1">
        <f>[2]Finland!CX$23</f>
        <v>0</v>
      </c>
      <c r="CY14" s="1">
        <f>[2]Finland!CY$23</f>
        <v>0</v>
      </c>
      <c r="CZ14" s="1">
        <f>[2]Finland!CZ$23</f>
        <v>0</v>
      </c>
      <c r="DA14" s="1">
        <f>[2]Finland!DA$23</f>
        <v>0</v>
      </c>
      <c r="DB14" s="1">
        <f>[2]Finland!DB$23</f>
        <v>0</v>
      </c>
      <c r="DC14" s="1">
        <f>[2]Finland!DC$23</f>
        <v>0</v>
      </c>
      <c r="DD14" s="1">
        <f>[2]Finland!DD$23</f>
        <v>0</v>
      </c>
      <c r="DE14" s="1">
        <f>[2]Finland!DE$23</f>
        <v>0</v>
      </c>
      <c r="DF14" s="1">
        <f>[2]Finland!DF$23</f>
        <v>0</v>
      </c>
      <c r="DG14" s="1">
        <f>[2]Finland!DG$23</f>
        <v>0</v>
      </c>
      <c r="DH14" s="1">
        <f>[2]Finland!DH$23</f>
        <v>0</v>
      </c>
      <c r="DI14" s="1">
        <f>[2]Finland!DI$23</f>
        <v>0</v>
      </c>
      <c r="DJ14" s="1">
        <f>[2]Finland!DJ$23</f>
        <v>0</v>
      </c>
      <c r="DK14" s="1">
        <f>[2]Finland!DK$23</f>
        <v>0</v>
      </c>
      <c r="DL14" s="1">
        <f>[2]Finland!DL$23</f>
        <v>0</v>
      </c>
      <c r="DM14" s="1">
        <f>[2]Finland!DM$23</f>
        <v>0</v>
      </c>
      <c r="DN14" s="1">
        <f>[2]Finland!DN$23</f>
        <v>0</v>
      </c>
      <c r="DO14" s="1">
        <f>[2]Finland!DO$23</f>
        <v>0</v>
      </c>
      <c r="DP14" s="1">
        <f>[2]Finland!DP$23</f>
        <v>0</v>
      </c>
      <c r="DQ14" s="1">
        <f>[2]Finland!DQ$23</f>
        <v>0</v>
      </c>
      <c r="DR14" s="1">
        <f>[2]Finland!DR$23</f>
        <v>0</v>
      </c>
      <c r="DS14" s="1">
        <f>[2]Finland!DS$23</f>
        <v>0</v>
      </c>
      <c r="DT14" s="1">
        <f>[2]Finland!DT$23</f>
        <v>0</v>
      </c>
      <c r="DU14" s="1">
        <f>[2]Finland!DU$23</f>
        <v>0</v>
      </c>
      <c r="DV14" s="1">
        <f>[2]Finland!DV$23</f>
        <v>0</v>
      </c>
      <c r="DW14" s="1">
        <f>[2]Finland!DW$23</f>
        <v>0</v>
      </c>
      <c r="DX14" s="1">
        <f>[2]Finland!DX$23</f>
        <v>0</v>
      </c>
      <c r="DY14" s="1">
        <f>[2]Finland!DY$23</f>
        <v>0</v>
      </c>
      <c r="DZ14" s="1">
        <f>[2]Finland!DZ$23</f>
        <v>0</v>
      </c>
      <c r="EA14" s="1">
        <f>[2]Finland!EA$23</f>
        <v>0</v>
      </c>
      <c r="EB14" s="1">
        <f>[2]Finland!EB$23</f>
        <v>0</v>
      </c>
      <c r="EC14" s="1">
        <f>[2]Finland!EC$23</f>
        <v>0</v>
      </c>
      <c r="ED14" s="1">
        <f>[2]Finland!ED$23</f>
        <v>0</v>
      </c>
      <c r="EE14" s="1">
        <f>[2]Finland!EE$23</f>
        <v>0</v>
      </c>
      <c r="EF14" s="1">
        <f>[2]Finland!EF$23</f>
        <v>0</v>
      </c>
      <c r="EG14" s="1">
        <f>[2]Finland!EG$23</f>
        <v>0</v>
      </c>
      <c r="EH14" s="1">
        <f>[2]Finland!EH$23</f>
        <v>0</v>
      </c>
      <c r="EI14" s="1">
        <f>[2]Finland!EI$23</f>
        <v>0</v>
      </c>
      <c r="EJ14" s="1">
        <f>[2]Finland!EJ$23</f>
        <v>0</v>
      </c>
      <c r="EK14" s="1">
        <f>[2]Finland!EK$23</f>
        <v>0</v>
      </c>
      <c r="EL14" s="1">
        <f>[2]Finland!EL$23</f>
        <v>0</v>
      </c>
      <c r="EM14" s="1">
        <f>[2]Finland!EM$23</f>
        <v>0</v>
      </c>
      <c r="EN14" s="1">
        <f>[2]Finland!EN$23</f>
        <v>0</v>
      </c>
      <c r="EO14" s="1">
        <f>[2]Finland!EO$23</f>
        <v>0</v>
      </c>
      <c r="EP14" s="1">
        <f>[2]Finland!EP$23</f>
        <v>0</v>
      </c>
      <c r="EQ14" s="1">
        <f>[2]Finland!EQ$23</f>
        <v>0</v>
      </c>
      <c r="ER14" s="1">
        <f>[2]Finland!ER$23</f>
        <v>0</v>
      </c>
      <c r="ES14" s="1">
        <f>[2]Finland!ES$23</f>
        <v>0</v>
      </c>
      <c r="ET14" s="1">
        <f>[2]Finland!ET$23</f>
        <v>0</v>
      </c>
      <c r="EU14" s="1">
        <f>[2]Finland!EU$23</f>
        <v>0</v>
      </c>
      <c r="EV14" s="1">
        <f>[2]Finland!EV$23</f>
        <v>0</v>
      </c>
      <c r="EW14" s="1">
        <f>[2]Finland!EW$23</f>
        <v>0</v>
      </c>
      <c r="EX14" s="1">
        <f>[2]Finland!EX$23</f>
        <v>0</v>
      </c>
      <c r="EY14" s="1">
        <f>[2]Finland!EY$23</f>
        <v>0</v>
      </c>
      <c r="EZ14" s="1">
        <f>[2]Finland!EZ$23</f>
        <v>0</v>
      </c>
      <c r="FA14" s="1">
        <f>[2]Finland!FA$23</f>
        <v>0</v>
      </c>
      <c r="FB14" s="1">
        <f>[2]Finland!FB$23</f>
        <v>0</v>
      </c>
      <c r="FC14" s="1">
        <f>[2]Finland!FC$23</f>
        <v>0</v>
      </c>
      <c r="FD14" s="1">
        <f>[2]Finland!FD$23</f>
        <v>0</v>
      </c>
      <c r="FE14" s="1">
        <f>[2]Finland!FE$23</f>
        <v>0</v>
      </c>
      <c r="FF14" s="1">
        <f>[2]Finland!FF$23</f>
        <v>0</v>
      </c>
      <c r="FG14" s="1">
        <f>[2]Finland!FG$23</f>
        <v>0</v>
      </c>
      <c r="FH14" s="1">
        <f>[2]Finland!FH$23</f>
        <v>0</v>
      </c>
      <c r="FI14" s="1">
        <f>[2]Finland!FI$23</f>
        <v>0</v>
      </c>
      <c r="FJ14" s="1">
        <f>[2]Finland!FJ$23</f>
        <v>0</v>
      </c>
      <c r="FK14" s="1">
        <f>[2]Finland!FK$23</f>
        <v>0</v>
      </c>
      <c r="FL14" s="1">
        <f>[2]Finland!FL$23</f>
        <v>0</v>
      </c>
      <c r="FM14" s="1">
        <f>[2]Finland!FM$23</f>
        <v>0</v>
      </c>
      <c r="FN14" s="1">
        <f>[2]Finland!FN$23</f>
        <v>0</v>
      </c>
      <c r="FO14" s="1">
        <f>[2]Finland!FO$23</f>
        <v>0</v>
      </c>
      <c r="FP14" s="1">
        <f>[2]Finland!FP$23</f>
        <v>0</v>
      </c>
      <c r="FQ14" s="1">
        <f>[2]Finland!FQ$23</f>
        <v>0</v>
      </c>
      <c r="FR14" s="1">
        <f>[2]Finland!FR$23</f>
        <v>0</v>
      </c>
      <c r="FS14" s="1">
        <f>[2]Finland!FS$23</f>
        <v>0</v>
      </c>
      <c r="FT14" s="1">
        <f>[2]Finland!FT$23</f>
        <v>0</v>
      </c>
      <c r="FU14" s="1">
        <f>[2]Finland!FU$23</f>
        <v>0</v>
      </c>
      <c r="FV14" s="1">
        <f>[2]Finland!FV$23</f>
        <v>0</v>
      </c>
      <c r="FW14" s="1">
        <f>[2]Finland!FW$23</f>
        <v>0</v>
      </c>
      <c r="FX14" s="1">
        <f>[2]Finland!FX$23</f>
        <v>0</v>
      </c>
      <c r="FY14" s="1">
        <f>[2]Finland!FY$23</f>
        <v>0</v>
      </c>
      <c r="FZ14" s="7">
        <f t="shared" si="0"/>
        <v>0</v>
      </c>
    </row>
    <row r="15" spans="1:182">
      <c r="A15" t="s">
        <v>19</v>
      </c>
      <c r="B15" s="1">
        <f>[2]France!B$23</f>
        <v>0</v>
      </c>
      <c r="C15" s="1">
        <f>[2]France!C$23</f>
        <v>0</v>
      </c>
      <c r="D15" s="1">
        <f>[2]France!D$23</f>
        <v>957</v>
      </c>
      <c r="E15" s="1">
        <f>[2]France!E$23</f>
        <v>0</v>
      </c>
      <c r="F15" s="1">
        <f>[2]France!F$23</f>
        <v>0</v>
      </c>
      <c r="G15" s="1">
        <f>[2]France!G$23</f>
        <v>6178</v>
      </c>
      <c r="H15" s="1">
        <f>[2]France!H$23</f>
        <v>0</v>
      </c>
      <c r="I15" s="1">
        <f>[2]France!I$23</f>
        <v>7302</v>
      </c>
      <c r="J15" s="1">
        <f>[2]France!J$23</f>
        <v>25955</v>
      </c>
      <c r="K15" s="1">
        <f>[2]France!K$23</f>
        <v>30458</v>
      </c>
      <c r="L15" s="1">
        <f>[2]France!L$23</f>
        <v>45096</v>
      </c>
      <c r="M15" s="1">
        <f>[2]France!M$23</f>
        <v>0</v>
      </c>
      <c r="N15" s="1">
        <f>[2]France!N$23</f>
        <v>33102</v>
      </c>
      <c r="O15" s="1">
        <f>[2]France!O$23</f>
        <v>9846</v>
      </c>
      <c r="P15" s="1">
        <f>[2]France!P$23</f>
        <v>2279</v>
      </c>
      <c r="Q15" s="1">
        <f>[2]France!Q$23</f>
        <v>0</v>
      </c>
      <c r="R15" s="1">
        <f>[2]France!R$23</f>
        <v>16571</v>
      </c>
      <c r="S15" s="1">
        <f>[2]France!S$23</f>
        <v>0</v>
      </c>
      <c r="T15" s="1">
        <f>[2]France!T$23</f>
        <v>0</v>
      </c>
      <c r="U15" s="1">
        <f>[2]France!U$23</f>
        <v>0</v>
      </c>
      <c r="V15" s="1">
        <f>[2]France!V$23</f>
        <v>24948</v>
      </c>
      <c r="W15" s="1">
        <f>[2]France!W$23</f>
        <v>3508</v>
      </c>
      <c r="X15" s="1">
        <f>[2]France!X$23</f>
        <v>0</v>
      </c>
      <c r="Y15" s="1">
        <f>[2]France!Y$23</f>
        <v>19225</v>
      </c>
      <c r="Z15" s="1">
        <f>[2]France!Z$23</f>
        <v>0</v>
      </c>
      <c r="AA15" s="1">
        <f>[2]France!AA$23</f>
        <v>0</v>
      </c>
      <c r="AB15" s="1">
        <f>[2]France!AB$23</f>
        <v>441</v>
      </c>
      <c r="AC15" s="1">
        <f>[2]France!AC$23</f>
        <v>472</v>
      </c>
      <c r="AD15" s="1">
        <f>[2]France!AD$23</f>
        <v>0</v>
      </c>
      <c r="AE15" s="1">
        <f>[2]France!AE$23</f>
        <v>0</v>
      </c>
      <c r="AF15" s="1">
        <f>[2]France!AF$23</f>
        <v>0</v>
      </c>
      <c r="AG15" s="1">
        <f>[2]France!AG$23</f>
        <v>0</v>
      </c>
      <c r="AH15" s="1">
        <f>[2]France!AH$23</f>
        <v>0</v>
      </c>
      <c r="AI15" s="1">
        <f>[2]France!AI$23</f>
        <v>38286</v>
      </c>
      <c r="AJ15" s="1">
        <f>[2]France!AJ$23</f>
        <v>23668</v>
      </c>
      <c r="AK15" s="1">
        <f>[2]France!AK$23</f>
        <v>0</v>
      </c>
      <c r="AL15" s="1">
        <f>[2]France!AL$23</f>
        <v>0</v>
      </c>
      <c r="AM15" s="1">
        <f>[2]France!AM$23</f>
        <v>43713</v>
      </c>
      <c r="AN15" s="1">
        <f>[2]France!AN$23</f>
        <v>0</v>
      </c>
      <c r="AO15" s="1">
        <f>[2]France!AO$23</f>
        <v>4097</v>
      </c>
      <c r="AP15" s="1">
        <f>[2]France!AP$23</f>
        <v>22805</v>
      </c>
      <c r="AQ15" s="1">
        <f>[2]France!AQ$23</f>
        <v>0</v>
      </c>
      <c r="AR15" s="1">
        <f>[2]France!AR$23</f>
        <v>43447</v>
      </c>
      <c r="AS15" s="1">
        <f>[2]France!AS$23</f>
        <v>29860</v>
      </c>
      <c r="AT15" s="1">
        <f>[2]France!AT$23</f>
        <v>0</v>
      </c>
      <c r="AU15" s="1">
        <f>[2]France!AU$23</f>
        <v>7765</v>
      </c>
      <c r="AV15" s="1">
        <f>[2]France!AV$23</f>
        <v>0</v>
      </c>
      <c r="AW15" s="1">
        <f>[2]France!AW$23</f>
        <v>0</v>
      </c>
      <c r="AX15" s="1">
        <f>[2]France!AX$23</f>
        <v>3046</v>
      </c>
      <c r="AY15" s="1">
        <f>[2]France!AY$23</f>
        <v>0</v>
      </c>
      <c r="AZ15" s="1">
        <f>[2]France!AZ$23</f>
        <v>11459</v>
      </c>
      <c r="BA15" s="1">
        <f>[2]France!BA$23</f>
        <v>0</v>
      </c>
      <c r="BB15" s="1">
        <f>[2]France!BB$23</f>
        <v>7028</v>
      </c>
      <c r="BC15" s="1">
        <f>[2]France!BC$23</f>
        <v>0</v>
      </c>
      <c r="BD15" s="1">
        <f>[2]France!BD$23</f>
        <v>18818</v>
      </c>
      <c r="BE15" s="1">
        <f>[2]France!BE$23</f>
        <v>125569</v>
      </c>
      <c r="BF15" s="1">
        <f>[2]France!BF$23</f>
        <v>74911</v>
      </c>
      <c r="BG15" s="1">
        <f>[2]France!BG$23</f>
        <v>0</v>
      </c>
      <c r="BH15" s="1">
        <f>[2]France!BH$23</f>
        <v>0</v>
      </c>
      <c r="BI15" s="1">
        <f>[2]France!BI$23</f>
        <v>0</v>
      </c>
      <c r="BJ15" s="1">
        <f>[2]France!BJ$23</f>
        <v>5407</v>
      </c>
      <c r="BK15" s="1">
        <f>[2]France!BK$23</f>
        <v>0</v>
      </c>
      <c r="BL15" s="1">
        <f>[2]France!BL$23</f>
        <v>0</v>
      </c>
      <c r="BM15" s="1">
        <f>[2]France!BM$23</f>
        <v>0</v>
      </c>
      <c r="BN15" s="1">
        <f>[2]France!BN$23</f>
        <v>0</v>
      </c>
      <c r="BO15" s="1">
        <f>[2]France!BO$23</f>
        <v>0</v>
      </c>
      <c r="BP15" s="1">
        <f>[2]France!BP$23</f>
        <v>0</v>
      </c>
      <c r="BQ15" s="1">
        <f>[2]France!BQ$23</f>
        <v>0</v>
      </c>
      <c r="BR15" s="1">
        <f>[2]France!BR$23</f>
        <v>0</v>
      </c>
      <c r="BS15" s="1">
        <f>[2]France!BS$23</f>
        <v>4341</v>
      </c>
      <c r="BT15" s="1">
        <f>[2]France!BT$23</f>
        <v>867</v>
      </c>
      <c r="BU15" s="1">
        <f>[2]France!BU$23</f>
        <v>4327</v>
      </c>
      <c r="BV15" s="1">
        <f>[2]France!BV$23</f>
        <v>0</v>
      </c>
      <c r="BW15" s="1">
        <f>[2]France!BW$23</f>
        <v>0</v>
      </c>
      <c r="BX15" s="1">
        <f>[2]France!BX$23</f>
        <v>3446</v>
      </c>
      <c r="BY15" s="1">
        <f>[2]France!BY$23</f>
        <v>0</v>
      </c>
      <c r="BZ15" s="1">
        <f>[2]France!BZ$23</f>
        <v>0</v>
      </c>
      <c r="CA15" s="1">
        <f>[2]France!CA$23</f>
        <v>0</v>
      </c>
      <c r="CB15" s="1">
        <f>[2]France!CB$23</f>
        <v>0</v>
      </c>
      <c r="CC15" s="1">
        <f>[2]France!CC$23</f>
        <v>0</v>
      </c>
      <c r="CD15" s="1">
        <f>[2]France!CD$23</f>
        <v>0</v>
      </c>
      <c r="CE15" s="1">
        <f>[2]France!CE$23</f>
        <v>3633</v>
      </c>
      <c r="CF15" s="1">
        <f>[2]France!CF$23</f>
        <v>0</v>
      </c>
      <c r="CG15" s="1">
        <f>[2]France!CG$23</f>
        <v>3327</v>
      </c>
      <c r="CH15" s="1">
        <f>[2]France!CH$23</f>
        <v>3324</v>
      </c>
      <c r="CI15" s="1">
        <f>[2]France!CI$23</f>
        <v>0</v>
      </c>
      <c r="CJ15" s="1">
        <f>[2]France!CJ$23</f>
        <v>9696</v>
      </c>
      <c r="CK15" s="1">
        <f>[2]France!CK$23</f>
        <v>3888</v>
      </c>
      <c r="CL15" s="1">
        <f>[2]France!CL$23</f>
        <v>3428</v>
      </c>
      <c r="CM15" s="1">
        <f>[2]France!CM$23</f>
        <v>3318</v>
      </c>
      <c r="CN15" s="1">
        <f>[2]France!CN$23</f>
        <v>2957</v>
      </c>
      <c r="CO15" s="1">
        <f>[2]France!CO$23</f>
        <v>3789</v>
      </c>
      <c r="CP15" s="1">
        <f>[2]France!CP$23</f>
        <v>3329</v>
      </c>
      <c r="CQ15" s="1">
        <f>[2]France!CQ$23</f>
        <v>18828</v>
      </c>
      <c r="CR15" s="1">
        <f>[2]France!CR$23</f>
        <v>0</v>
      </c>
      <c r="CS15" s="1">
        <f>[2]France!CS$23</f>
        <v>3331</v>
      </c>
      <c r="CT15" s="1">
        <f>[2]France!CT$23</f>
        <v>3522</v>
      </c>
      <c r="CU15" s="1">
        <f>[2]France!CU$23</f>
        <v>0</v>
      </c>
      <c r="CV15" s="1">
        <f>[2]France!CV$23</f>
        <v>737</v>
      </c>
      <c r="CW15" s="1">
        <f>[2]France!CW$23</f>
        <v>5051</v>
      </c>
      <c r="CX15" s="1">
        <f>[2]France!CX$23</f>
        <v>305</v>
      </c>
      <c r="CY15" s="1">
        <f>[2]France!CY$23</f>
        <v>325</v>
      </c>
      <c r="CZ15" s="1">
        <f>[2]France!CZ$23</f>
        <v>279</v>
      </c>
      <c r="DA15" s="1">
        <f>[2]France!DA$23</f>
        <v>493</v>
      </c>
      <c r="DB15" s="1">
        <f>[2]France!DB$23</f>
        <v>477</v>
      </c>
      <c r="DC15" s="1">
        <f>[2]France!DC$23</f>
        <v>3656</v>
      </c>
      <c r="DD15" s="1">
        <f>[2]France!DD$23</f>
        <v>0</v>
      </c>
      <c r="DE15" s="1">
        <f>[2]France!DE$23</f>
        <v>468</v>
      </c>
      <c r="DF15" s="1">
        <f>[2]France!DF$23</f>
        <v>153</v>
      </c>
      <c r="DG15" s="1">
        <f>[2]France!DG$23</f>
        <v>0</v>
      </c>
      <c r="DH15" s="1">
        <f>[2]France!DH$23</f>
        <v>0</v>
      </c>
      <c r="DI15" s="1">
        <f>[2]France!DI$23</f>
        <v>242</v>
      </c>
      <c r="DJ15" s="1">
        <f>[2]France!DJ$23</f>
        <v>0</v>
      </c>
      <c r="DK15" s="1">
        <f>[2]France!DK$23</f>
        <v>0</v>
      </c>
      <c r="DL15" s="1">
        <f>[2]France!DL$23</f>
        <v>18250</v>
      </c>
      <c r="DM15" s="1">
        <f>[2]France!DM$23</f>
        <v>0</v>
      </c>
      <c r="DN15" s="1">
        <f>[2]France!DN$23</f>
        <v>0</v>
      </c>
      <c r="DO15" s="1">
        <f>[2]France!DO$23</f>
        <v>11201</v>
      </c>
      <c r="DP15" s="1">
        <f>[2]France!DP$23</f>
        <v>18487</v>
      </c>
      <c r="DQ15" s="1">
        <f>[2]France!DQ$23</f>
        <v>12120</v>
      </c>
      <c r="DR15" s="1">
        <f>[2]France!DR$23</f>
        <v>15856</v>
      </c>
      <c r="DS15" s="1">
        <f>[2]France!DS$23</f>
        <v>0</v>
      </c>
      <c r="DT15" s="1">
        <f>[2]France!DT$23</f>
        <v>0</v>
      </c>
      <c r="DU15" s="1">
        <f>[2]France!DU$23</f>
        <v>45521</v>
      </c>
      <c r="DV15" s="1">
        <f>[2]France!DV$23</f>
        <v>35080</v>
      </c>
      <c r="DW15" s="1">
        <f>[2]France!DW$23</f>
        <v>2861</v>
      </c>
      <c r="DX15" s="1">
        <f>[2]France!DX$23</f>
        <v>25414</v>
      </c>
      <c r="DY15" s="1">
        <f>[2]France!DY$23</f>
        <v>0</v>
      </c>
      <c r="DZ15" s="1">
        <f>[2]France!DZ$23</f>
        <v>31693</v>
      </c>
      <c r="EA15" s="1">
        <f>[2]France!EA$23</f>
        <v>25786</v>
      </c>
      <c r="EB15" s="1">
        <f>[2]France!EB$23</f>
        <v>20037</v>
      </c>
      <c r="EC15" s="1">
        <f>[2]France!EC$23</f>
        <v>4301</v>
      </c>
      <c r="ED15" s="1">
        <f>[2]France!ED$23</f>
        <v>25026</v>
      </c>
      <c r="EE15" s="1">
        <f>[2]France!EE$23</f>
        <v>24027</v>
      </c>
      <c r="EF15" s="1">
        <f>[2]France!EF$23</f>
        <v>3722</v>
      </c>
      <c r="EG15" s="1">
        <f>[2]France!EG$23</f>
        <v>2118</v>
      </c>
      <c r="EH15" s="1">
        <f>[2]France!EH$23</f>
        <v>1509</v>
      </c>
      <c r="EI15" s="1">
        <f>[2]France!EI$23</f>
        <v>4376</v>
      </c>
      <c r="EJ15" s="1">
        <f>[2]France!EJ$23</f>
        <v>4309</v>
      </c>
      <c r="EK15" s="1">
        <f>[2]France!EK$23</f>
        <v>3824</v>
      </c>
      <c r="EL15" s="1">
        <f>[2]France!EL$23</f>
        <v>271</v>
      </c>
      <c r="EM15" s="1">
        <f>[2]France!EM$23</f>
        <v>564</v>
      </c>
      <c r="EN15" s="1">
        <f>[2]France!EN$23</f>
        <v>3978</v>
      </c>
      <c r="EO15" s="1">
        <f>[2]France!EO$23</f>
        <v>1195</v>
      </c>
      <c r="EP15" s="1">
        <f>[2]France!EP$23</f>
        <v>0</v>
      </c>
      <c r="EQ15" s="1">
        <f>[2]France!EQ$23</f>
        <v>242</v>
      </c>
      <c r="ER15" s="1">
        <f>[2]France!ER$23</f>
        <v>0</v>
      </c>
      <c r="ES15" s="1">
        <f>[2]France!ES$23</f>
        <v>0</v>
      </c>
      <c r="ET15" s="1">
        <f>[2]France!ET$23</f>
        <v>0</v>
      </c>
      <c r="EU15" s="1">
        <f>[2]France!EU$23</f>
        <v>501</v>
      </c>
      <c r="EV15" s="1">
        <f>[2]France!EV$23</f>
        <v>44</v>
      </c>
      <c r="EW15" s="1">
        <f>[2]France!EW$23</f>
        <v>169</v>
      </c>
      <c r="EX15" s="1">
        <f>[2]France!EX$23</f>
        <v>29694</v>
      </c>
      <c r="EY15" s="1">
        <f>[2]France!EY$23</f>
        <v>0</v>
      </c>
      <c r="EZ15" s="1">
        <f>[2]France!EZ$23</f>
        <v>11695</v>
      </c>
      <c r="FA15" s="1">
        <f>[2]France!FA$23</f>
        <v>0</v>
      </c>
      <c r="FB15" s="1">
        <f>[2]France!FB$23</f>
        <v>0</v>
      </c>
      <c r="FC15" s="1">
        <f>[2]France!FC$23</f>
        <v>0</v>
      </c>
      <c r="FD15" s="1">
        <f>[2]France!FD$23</f>
        <v>0</v>
      </c>
      <c r="FE15" s="1">
        <f>[2]France!FE$23</f>
        <v>0</v>
      </c>
      <c r="FF15" s="1">
        <f>[2]France!FF$23</f>
        <v>0</v>
      </c>
      <c r="FG15" s="1">
        <f>[2]France!FG$23</f>
        <v>0</v>
      </c>
      <c r="FH15" s="1">
        <f>[2]France!FH$23</f>
        <v>2071</v>
      </c>
      <c r="FI15" s="1">
        <f>[2]France!FI$23</f>
        <v>0</v>
      </c>
      <c r="FJ15" s="1">
        <f>[2]France!FJ$23</f>
        <v>8530</v>
      </c>
      <c r="FK15" s="1">
        <f>[2]France!FK$23</f>
        <v>0</v>
      </c>
      <c r="FL15" s="1">
        <f>[2]France!FL$23</f>
        <v>3681</v>
      </c>
      <c r="FM15" s="1">
        <f>[2]France!FM$23</f>
        <v>0</v>
      </c>
      <c r="FN15" s="1">
        <f>[2]France!FN$23</f>
        <v>0</v>
      </c>
      <c r="FO15" s="1">
        <f>[2]France!FO$23</f>
        <v>0</v>
      </c>
      <c r="FP15" s="1">
        <f>[2]France!FP$23</f>
        <v>0</v>
      </c>
      <c r="FQ15" s="1">
        <f>[2]France!FQ$23</f>
        <v>0</v>
      </c>
      <c r="FR15" s="1">
        <f>[2]France!FR$23</f>
        <v>0</v>
      </c>
      <c r="FS15" s="1">
        <f>[2]France!FS$23</f>
        <v>0</v>
      </c>
      <c r="FT15" s="1">
        <f>[2]France!FT$23</f>
        <v>727</v>
      </c>
      <c r="FU15" s="1">
        <f>[2]France!FU$23</f>
        <v>0</v>
      </c>
      <c r="FV15" s="1">
        <f>[2]France!FV$23</f>
        <v>5610</v>
      </c>
      <c r="FW15" s="1">
        <f>[2]France!FW$23</f>
        <v>0</v>
      </c>
      <c r="FX15" s="1">
        <f>[2]France!FX$23</f>
        <v>0</v>
      </c>
      <c r="FY15" s="1">
        <f>[2]France!FY$23</f>
        <v>0</v>
      </c>
      <c r="FZ15" s="7">
        <f t="shared" si="0"/>
        <v>344432</v>
      </c>
    </row>
    <row r="16" spans="1:182">
      <c r="A16" t="s">
        <v>20</v>
      </c>
      <c r="B16" s="1">
        <f>[2]Germany!B$23</f>
        <v>25017</v>
      </c>
      <c r="C16" s="1">
        <f>[2]Germany!C$23</f>
        <v>53807</v>
      </c>
      <c r="D16" s="1">
        <f>[2]Germany!D$23</f>
        <v>193850</v>
      </c>
      <c r="E16" s="1">
        <f>[2]Germany!E$23</f>
        <v>201601</v>
      </c>
      <c r="F16" s="1">
        <f>[2]Germany!F$23</f>
        <v>213139</v>
      </c>
      <c r="G16" s="1">
        <f>[2]Germany!G$23</f>
        <v>205879</v>
      </c>
      <c r="H16" s="1">
        <f>[2]Germany!H$23</f>
        <v>68926</v>
      </c>
      <c r="I16" s="1">
        <f>[2]Germany!I$23</f>
        <v>97408</v>
      </c>
      <c r="J16" s="1">
        <f>[2]Germany!J$23</f>
        <v>149511</v>
      </c>
      <c r="K16" s="1">
        <f>[2]Germany!K$23</f>
        <v>145839</v>
      </c>
      <c r="L16" s="1">
        <f>[2]Germany!L$23</f>
        <v>141993</v>
      </c>
      <c r="M16" s="1">
        <f>[2]Germany!M$23</f>
        <v>39726</v>
      </c>
      <c r="N16" s="1">
        <f>[2]Germany!N$23</f>
        <v>70983</v>
      </c>
      <c r="O16" s="1">
        <f>[2]Germany!O$23</f>
        <v>85349</v>
      </c>
      <c r="P16" s="1">
        <f>[2]Germany!P$23</f>
        <v>87983</v>
      </c>
      <c r="Q16" s="1">
        <f>[2]Germany!Q$23</f>
        <v>12664</v>
      </c>
      <c r="R16" s="1">
        <f>[2]Germany!R$23</f>
        <v>28476</v>
      </c>
      <c r="S16" s="1">
        <f>[2]Germany!S$23</f>
        <v>56194</v>
      </c>
      <c r="T16" s="1">
        <f>[2]Germany!T$23</f>
        <v>102052</v>
      </c>
      <c r="U16" s="1">
        <f>[2]Germany!U$23</f>
        <v>204546</v>
      </c>
      <c r="V16" s="1">
        <f>[2]Germany!V$23</f>
        <v>130124</v>
      </c>
      <c r="W16" s="1">
        <f>[2]Germany!W$23</f>
        <v>138948</v>
      </c>
      <c r="X16" s="1">
        <f>[2]Germany!X$23</f>
        <v>107404</v>
      </c>
      <c r="Y16" s="1">
        <f>[2]Germany!Y$23</f>
        <v>46814</v>
      </c>
      <c r="Z16" s="1">
        <f>[2]Germany!Z$23</f>
        <v>21086</v>
      </c>
      <c r="AA16" s="1">
        <f>[2]Germany!AA$23</f>
        <v>3368</v>
      </c>
      <c r="AB16" s="1">
        <f>[2]Germany!AB$23</f>
        <v>21110</v>
      </c>
      <c r="AC16" s="1">
        <f>[2]Germany!AC$23</f>
        <v>17179</v>
      </c>
      <c r="AD16" s="1">
        <f>[2]Germany!AD$23</f>
        <v>32988</v>
      </c>
      <c r="AE16" s="1">
        <f>[2]Germany!AE$23</f>
        <v>52371</v>
      </c>
      <c r="AF16" s="1">
        <f>[2]Germany!AF$23</f>
        <v>33460</v>
      </c>
      <c r="AG16" s="1">
        <f>[2]Germany!AG$23</f>
        <v>38942</v>
      </c>
      <c r="AH16" s="1">
        <f>[2]Germany!AH$23</f>
        <v>43398</v>
      </c>
      <c r="AI16" s="1">
        <f>[2]Germany!AI$23</f>
        <v>108981</v>
      </c>
      <c r="AJ16" s="1">
        <f>[2]Germany!AJ$23</f>
        <v>39753</v>
      </c>
      <c r="AK16" s="1">
        <f>[2]Germany!AK$23</f>
        <v>3211</v>
      </c>
      <c r="AL16" s="1">
        <f>[2]Germany!AL$23</f>
        <v>13036</v>
      </c>
      <c r="AM16" s="1">
        <f>[2]Germany!AM$23</f>
        <v>22802</v>
      </c>
      <c r="AN16" s="1">
        <f>[2]Germany!AN$23</f>
        <v>832</v>
      </c>
      <c r="AO16" s="1">
        <f>[2]Germany!AO$23</f>
        <v>69461</v>
      </c>
      <c r="AP16" s="1">
        <f>[2]Germany!AP$23</f>
        <v>94613</v>
      </c>
      <c r="AQ16" s="1">
        <f>[2]Germany!AQ$23</f>
        <v>73260</v>
      </c>
      <c r="AR16" s="1">
        <f>[2]Germany!AR$23</f>
        <v>23563</v>
      </c>
      <c r="AS16" s="1">
        <f>[2]Germany!AS$23</f>
        <v>67239</v>
      </c>
      <c r="AT16" s="1">
        <f>[2]Germany!AT$23</f>
        <v>122541</v>
      </c>
      <c r="AU16" s="1">
        <f>[2]Germany!AU$23</f>
        <v>125181</v>
      </c>
      <c r="AV16" s="1">
        <f>[2]Germany!AV$23</f>
        <v>80583</v>
      </c>
      <c r="AW16" s="1">
        <f>[2]Germany!AW$23</f>
        <v>30574</v>
      </c>
      <c r="AX16" s="1">
        <f>[2]Germany!AX$23</f>
        <v>69052</v>
      </c>
      <c r="AY16" s="1">
        <f>[2]Germany!AY$23</f>
        <v>39229</v>
      </c>
      <c r="AZ16" s="1">
        <f>[2]Germany!AZ$23</f>
        <v>47600</v>
      </c>
      <c r="BA16" s="1">
        <f>[2]Germany!BA$23</f>
        <v>42541</v>
      </c>
      <c r="BB16" s="1">
        <f>[2]Germany!BB$23</f>
        <v>75971</v>
      </c>
      <c r="BC16" s="1">
        <f>[2]Germany!BC$23</f>
        <v>77239</v>
      </c>
      <c r="BD16" s="1">
        <f>[2]Germany!BD$23</f>
        <v>101005</v>
      </c>
      <c r="BE16" s="1">
        <f>[2]Germany!BE$23</f>
        <v>77077</v>
      </c>
      <c r="BF16" s="1">
        <f>[2]Germany!BF$23</f>
        <v>97752</v>
      </c>
      <c r="BG16" s="1">
        <f>[2]Germany!BG$23</f>
        <v>62768</v>
      </c>
      <c r="BH16" s="1">
        <f>[2]Germany!BH$23</f>
        <v>34124</v>
      </c>
      <c r="BI16" s="1">
        <f>[2]Germany!BI$23</f>
        <v>14813</v>
      </c>
      <c r="BJ16" s="1">
        <f>[2]Germany!BJ$23</f>
        <v>24178</v>
      </c>
      <c r="BK16" s="1">
        <f>[2]Germany!BK$23</f>
        <v>16930</v>
      </c>
      <c r="BL16" s="1">
        <f>[2]Germany!BL$23</f>
        <v>29417</v>
      </c>
      <c r="BM16" s="1">
        <f>[2]Germany!BM$23</f>
        <v>34797</v>
      </c>
      <c r="BN16" s="1">
        <f>[2]Germany!BN$23</f>
        <v>34374</v>
      </c>
      <c r="BO16" s="1">
        <f>[2]Germany!BO$23</f>
        <v>12364</v>
      </c>
      <c r="BP16" s="1">
        <f>[2]Germany!BP$23</f>
        <v>27272</v>
      </c>
      <c r="BQ16" s="1">
        <f>[2]Germany!BQ$23</f>
        <v>48100</v>
      </c>
      <c r="BR16" s="1">
        <f>[2]Germany!BR$23</f>
        <v>39704</v>
      </c>
      <c r="BS16" s="1">
        <f>[2]Germany!BS$23</f>
        <v>41433</v>
      </c>
      <c r="BT16" s="1">
        <f>[2]Germany!BT$23</f>
        <v>9670</v>
      </c>
      <c r="BU16" s="1">
        <f>[2]Germany!BU$23</f>
        <v>3715</v>
      </c>
      <c r="BV16" s="1">
        <f>[2]Germany!BV$23</f>
        <v>11778</v>
      </c>
      <c r="BW16" s="1">
        <f>[2]Germany!BW$23</f>
        <v>11591</v>
      </c>
      <c r="BX16" s="1">
        <f>[2]Germany!BX$23</f>
        <v>11885</v>
      </c>
      <c r="BY16" s="1">
        <f>[2]Germany!BY$23</f>
        <v>13333</v>
      </c>
      <c r="BZ16" s="1">
        <f>[2]Germany!BZ$23</f>
        <v>25355</v>
      </c>
      <c r="CA16" s="1">
        <f>[2]Germany!CA$23</f>
        <v>13519</v>
      </c>
      <c r="CB16" s="1">
        <f>[2]Germany!CB$23</f>
        <v>14517</v>
      </c>
      <c r="CC16" s="1">
        <f>[2]Germany!CC$23</f>
        <v>6937</v>
      </c>
      <c r="CD16" s="1">
        <f>[2]Germany!CD$23</f>
        <v>14209</v>
      </c>
      <c r="CE16" s="1">
        <f>[2]Germany!CE$23</f>
        <v>31613</v>
      </c>
      <c r="CF16" s="1">
        <f>[2]Germany!CF$23</f>
        <v>10055</v>
      </c>
      <c r="CG16" s="1">
        <f>[2]Germany!CG$23</f>
        <v>3109</v>
      </c>
      <c r="CH16" s="1">
        <f>[2]Germany!CH$23</f>
        <v>4756</v>
      </c>
      <c r="CI16" s="1">
        <f>[2]Germany!CI$23</f>
        <v>2978</v>
      </c>
      <c r="CJ16" s="1">
        <f>[2]Germany!CJ$23</f>
        <v>8618</v>
      </c>
      <c r="CK16" s="1">
        <f>[2]Germany!CK$23</f>
        <v>7297</v>
      </c>
      <c r="CL16" s="1">
        <f>[2]Germany!CL$23</f>
        <v>10079</v>
      </c>
      <c r="CM16" s="1">
        <f>[2]Germany!CM$23</f>
        <v>10693</v>
      </c>
      <c r="CN16" s="1">
        <f>[2]Germany!CN$23</f>
        <v>10953</v>
      </c>
      <c r="CO16" s="1">
        <f>[2]Germany!CO$23</f>
        <v>6013</v>
      </c>
      <c r="CP16" s="1">
        <f>[2]Germany!CP$23</f>
        <v>4481</v>
      </c>
      <c r="CQ16" s="1">
        <f>[2]Germany!CQ$23</f>
        <v>10144</v>
      </c>
      <c r="CR16" s="1">
        <f>[2]Germany!CR$23</f>
        <v>3163</v>
      </c>
      <c r="CS16" s="1">
        <f>[2]Germany!CS$23</f>
        <v>3410</v>
      </c>
      <c r="CT16" s="1">
        <f>[2]Germany!CT$23</f>
        <v>2430</v>
      </c>
      <c r="CU16" s="1">
        <f>[2]Germany!CU$23</f>
        <v>2383</v>
      </c>
      <c r="CV16" s="1">
        <f>[2]Germany!CV$23</f>
        <v>7290</v>
      </c>
      <c r="CW16" s="1">
        <f>[2]Germany!CW$23</f>
        <v>10865</v>
      </c>
      <c r="CX16" s="1">
        <f>[2]Germany!CX$23</f>
        <v>22687</v>
      </c>
      <c r="CY16" s="1">
        <f>[2]Germany!CY$23</f>
        <v>18854</v>
      </c>
      <c r="CZ16" s="1">
        <f>[2]Germany!CZ$23</f>
        <v>10278</v>
      </c>
      <c r="DA16" s="1">
        <f>[2]Germany!DA$23</f>
        <v>5857</v>
      </c>
      <c r="DB16" s="1">
        <f>[2]Germany!DB$23</f>
        <v>4910</v>
      </c>
      <c r="DC16" s="1">
        <f>[2]Germany!DC$23</f>
        <v>15733</v>
      </c>
      <c r="DD16" s="1">
        <f>[2]Germany!DD$23</f>
        <v>38803</v>
      </c>
      <c r="DE16" s="1">
        <f>[2]Germany!DE$23</f>
        <v>11198</v>
      </c>
      <c r="DF16" s="1">
        <f>[2]Germany!DF$23</f>
        <v>26244</v>
      </c>
      <c r="DG16" s="1">
        <f>[2]Germany!DG$23</f>
        <v>146339</v>
      </c>
      <c r="DH16" s="1">
        <f>[2]Germany!DH$23</f>
        <v>31414</v>
      </c>
      <c r="DI16" s="1">
        <f>[2]Germany!DI$23</f>
        <v>26539</v>
      </c>
      <c r="DJ16" s="1">
        <f>[2]Germany!DJ$23</f>
        <v>57444</v>
      </c>
      <c r="DK16" s="1">
        <f>[2]Germany!DK$23</f>
        <v>36610</v>
      </c>
      <c r="DL16" s="1">
        <f>[2]Germany!DL$23</f>
        <v>52298</v>
      </c>
      <c r="DM16" s="1">
        <f>[2]Germany!DM$23</f>
        <v>25962</v>
      </c>
      <c r="DN16" s="1">
        <f>[2]Germany!DN$23</f>
        <v>28466</v>
      </c>
      <c r="DO16" s="1">
        <f>[2]Germany!DO$23</f>
        <v>47550</v>
      </c>
      <c r="DP16" s="1">
        <f>[2]Germany!DP$23</f>
        <v>62381</v>
      </c>
      <c r="DQ16" s="1">
        <f>[2]Germany!DQ$23</f>
        <v>35120</v>
      </c>
      <c r="DR16" s="1">
        <f>[2]Germany!DR$23</f>
        <v>24318</v>
      </c>
      <c r="DS16" s="1">
        <f>[2]Germany!DS$23</f>
        <v>76585</v>
      </c>
      <c r="DT16" s="1">
        <f>[2]Germany!DT$23</f>
        <v>63606</v>
      </c>
      <c r="DU16" s="1">
        <f>[2]Germany!DU$23</f>
        <v>19995</v>
      </c>
      <c r="DV16" s="1">
        <f>[2]Germany!DV$23</f>
        <v>33118</v>
      </c>
      <c r="DW16" s="1">
        <f>[2]Germany!DW$23</f>
        <v>12988</v>
      </c>
      <c r="DX16" s="1">
        <f>[2]Germany!DX$23</f>
        <v>35111</v>
      </c>
      <c r="DY16" s="1">
        <f>[2]Germany!DY$23</f>
        <v>29911</v>
      </c>
      <c r="DZ16" s="1">
        <f>[2]Germany!DZ$23</f>
        <v>38771</v>
      </c>
      <c r="EA16" s="1">
        <f>[2]Germany!EA$23</f>
        <v>67276</v>
      </c>
      <c r="EB16" s="1">
        <f>[2]Germany!EB$23</f>
        <v>42069</v>
      </c>
      <c r="EC16" s="1">
        <f>[2]Germany!EC$23</f>
        <v>41806</v>
      </c>
      <c r="ED16" s="1">
        <f>[2]Germany!ED$23</f>
        <v>28302</v>
      </c>
      <c r="EE16" s="1">
        <f>[2]Germany!EE$23</f>
        <v>29479</v>
      </c>
      <c r="EF16" s="1">
        <f>[2]Germany!EF$23</f>
        <v>42908</v>
      </c>
      <c r="EG16" s="1">
        <f>[2]Germany!EG$23</f>
        <v>41753</v>
      </c>
      <c r="EH16" s="1">
        <f>[2]Germany!EH$23</f>
        <v>85381</v>
      </c>
      <c r="EI16" s="1">
        <f>[2]Germany!EI$23</f>
        <v>7852</v>
      </c>
      <c r="EJ16" s="1">
        <f>[2]Germany!EJ$23</f>
        <v>63383</v>
      </c>
      <c r="EK16" s="1">
        <f>[2]Germany!EK$23</f>
        <v>50183</v>
      </c>
      <c r="EL16" s="1">
        <f>[2]Germany!EL$23</f>
        <v>61654</v>
      </c>
      <c r="EM16" s="1">
        <f>[2]Germany!EM$23</f>
        <v>66263</v>
      </c>
      <c r="EN16" s="1">
        <f>[2]Germany!EN$23</f>
        <v>77701</v>
      </c>
      <c r="EO16" s="1">
        <f>[2]Germany!EO$23</f>
        <v>56691</v>
      </c>
      <c r="EP16" s="1">
        <f>[2]Germany!EP$23</f>
        <v>12859</v>
      </c>
      <c r="EQ16" s="1">
        <f>[2]Germany!EQ$23</f>
        <v>92637</v>
      </c>
      <c r="ER16" s="1">
        <f>[2]Germany!ER$23</f>
        <v>89994</v>
      </c>
      <c r="ES16" s="1">
        <f>[2]Germany!ES$23</f>
        <v>88272</v>
      </c>
      <c r="ET16" s="1">
        <f>[2]Germany!ET$23</f>
        <v>131701</v>
      </c>
      <c r="EU16" s="1">
        <f>[2]Germany!EU$23</f>
        <v>112283</v>
      </c>
      <c r="EV16" s="1">
        <f>[2]Germany!EV$23</f>
        <v>160748</v>
      </c>
      <c r="EW16" s="1">
        <f>[2]Germany!EW$23</f>
        <v>252819</v>
      </c>
      <c r="EX16" s="1">
        <f>[2]Germany!EX$23</f>
        <v>430488</v>
      </c>
      <c r="EY16" s="1">
        <f>[2]Germany!EY$23</f>
        <v>396350</v>
      </c>
      <c r="EZ16" s="1">
        <f>[2]Germany!EZ$23</f>
        <v>154131</v>
      </c>
      <c r="FA16" s="1">
        <f>[2]Germany!FA$23</f>
        <v>98151</v>
      </c>
      <c r="FB16" s="1">
        <f>[2]Germany!FB$23</f>
        <v>34387</v>
      </c>
      <c r="FC16" s="1">
        <f>[2]Germany!FC$23</f>
        <v>32725</v>
      </c>
      <c r="FD16" s="1">
        <f>[2]Germany!FD$23</f>
        <v>64122</v>
      </c>
      <c r="FE16" s="1">
        <f>[2]Germany!FE$23</f>
        <v>72459</v>
      </c>
      <c r="FF16" s="1">
        <f>[2]Germany!FF$23</f>
        <v>57353</v>
      </c>
      <c r="FG16" s="1">
        <f>[2]Germany!FG$23</f>
        <v>52299</v>
      </c>
      <c r="FH16" s="1">
        <f>[2]Germany!FH$23</f>
        <v>51210</v>
      </c>
      <c r="FI16" s="1">
        <f>[2]Germany!FI$23</f>
        <v>88540</v>
      </c>
      <c r="FJ16" s="1">
        <f>[2]Germany!FJ$23</f>
        <v>70933</v>
      </c>
      <c r="FK16" s="1">
        <f>[2]Germany!FK$23</f>
        <v>40846</v>
      </c>
      <c r="FL16" s="1">
        <f>[2]Germany!FL$23</f>
        <v>12242</v>
      </c>
      <c r="FM16" s="1">
        <f>[2]Germany!FM$23</f>
        <v>52782</v>
      </c>
      <c r="FN16" s="1">
        <f>[2]Germany!FN$23</f>
        <v>59790</v>
      </c>
      <c r="FO16" s="1">
        <f>[2]Germany!FO$23</f>
        <v>100045</v>
      </c>
      <c r="FP16" s="1">
        <f>[2]Germany!FP$23</f>
        <v>14908</v>
      </c>
      <c r="FQ16" s="1">
        <f>[2]Germany!FQ$23</f>
        <v>66305</v>
      </c>
      <c r="FR16" s="1">
        <f>[2]Germany!FR$23</f>
        <v>5320</v>
      </c>
      <c r="FS16" s="1">
        <f>[2]Germany!FS$23</f>
        <v>16776</v>
      </c>
      <c r="FT16" s="1">
        <f>[2]Germany!FT$23</f>
        <v>22059</v>
      </c>
      <c r="FU16" s="1">
        <f>[2]Germany!FU$23</f>
        <v>18631</v>
      </c>
      <c r="FV16" s="1">
        <f>[2]Germany!FV$23</f>
        <v>25655</v>
      </c>
      <c r="FW16" s="1">
        <f>[2]Germany!FW$23</f>
        <v>0</v>
      </c>
      <c r="FX16" s="1">
        <f>[2]Germany!FX$23</f>
        <v>0</v>
      </c>
      <c r="FY16" s="1">
        <f>[2]Germany!FY$23</f>
        <v>0</v>
      </c>
      <c r="FZ16" s="7">
        <f t="shared" si="0"/>
        <v>4076924</v>
      </c>
    </row>
    <row r="17" spans="1:182">
      <c r="A17" t="s">
        <v>35</v>
      </c>
      <c r="B17" s="1">
        <f>[2]Greece!B$23</f>
        <v>166</v>
      </c>
      <c r="C17" s="1">
        <f>[2]Greece!C$23</f>
        <v>184</v>
      </c>
      <c r="D17" s="1">
        <f>[2]Greece!D$23</f>
        <v>339</v>
      </c>
      <c r="E17" s="1">
        <f>[2]Greece!E$23</f>
        <v>0</v>
      </c>
      <c r="F17" s="1">
        <f>[2]Greece!F$23</f>
        <v>0</v>
      </c>
      <c r="G17" s="1">
        <f>[2]Greece!G$23</f>
        <v>428</v>
      </c>
      <c r="H17" s="1">
        <f>[2]Greece!H$23</f>
        <v>0</v>
      </c>
      <c r="I17" s="1">
        <f>[2]Greece!I$23</f>
        <v>0</v>
      </c>
      <c r="J17" s="1">
        <f>[2]Greece!J$23</f>
        <v>0</v>
      </c>
      <c r="K17" s="1">
        <f>[2]Greece!K$23</f>
        <v>0</v>
      </c>
      <c r="L17" s="1">
        <f>[2]Greece!L$23</f>
        <v>598</v>
      </c>
      <c r="M17" s="1">
        <f>[2]Greece!M$23</f>
        <v>4717</v>
      </c>
      <c r="N17" s="1">
        <f>[2]Greece!N$23</f>
        <v>6095</v>
      </c>
      <c r="O17" s="1">
        <f>[2]Greece!O$23</f>
        <v>91</v>
      </c>
      <c r="P17" s="1">
        <f>[2]Greece!P$23</f>
        <v>544</v>
      </c>
      <c r="Q17" s="1">
        <f>[2]Greece!Q$23</f>
        <v>0</v>
      </c>
      <c r="R17" s="1">
        <f>[2]Greece!R$23</f>
        <v>0</v>
      </c>
      <c r="S17" s="1">
        <f>[2]Greece!S$23</f>
        <v>0</v>
      </c>
      <c r="T17" s="1">
        <f>[2]Greece!T$23</f>
        <v>0</v>
      </c>
      <c r="U17" s="1">
        <f>[2]Greece!U$23</f>
        <v>0</v>
      </c>
      <c r="V17" s="1">
        <f>[2]Greece!V$23</f>
        <v>0</v>
      </c>
      <c r="W17" s="1">
        <f>[2]Greece!W$23</f>
        <v>3410</v>
      </c>
      <c r="X17" s="1">
        <f>[2]Greece!X$23</f>
        <v>42553</v>
      </c>
      <c r="Y17" s="1">
        <f>[2]Greece!Y$23</f>
        <v>85516</v>
      </c>
      <c r="Z17" s="1">
        <f>[2]Greece!Z$23</f>
        <v>166926</v>
      </c>
      <c r="AA17" s="1">
        <f>[2]Greece!AA$23</f>
        <v>168972</v>
      </c>
      <c r="AB17" s="1">
        <f>[2]Greece!AB$23</f>
        <v>198397</v>
      </c>
      <c r="AC17" s="1">
        <f>[2]Greece!AC$23</f>
        <v>38317</v>
      </c>
      <c r="AD17" s="1">
        <f>[2]Greece!AD$23</f>
        <v>61506</v>
      </c>
      <c r="AE17" s="1">
        <f>[2]Greece!AE$23</f>
        <v>297830</v>
      </c>
      <c r="AF17" s="1">
        <f>[2]Greece!AF$23</f>
        <v>293562</v>
      </c>
      <c r="AG17" s="1">
        <f>[2]Greece!AG$23</f>
        <v>257471</v>
      </c>
      <c r="AH17" s="1">
        <f>[2]Greece!AH$23</f>
        <v>254183</v>
      </c>
      <c r="AI17" s="1">
        <f>[2]Greece!AI$23</f>
        <v>235072</v>
      </c>
      <c r="AJ17" s="1">
        <f>[2]Greece!AJ$23</f>
        <v>430608</v>
      </c>
      <c r="AK17" s="1">
        <f>[2]Greece!AK$23</f>
        <v>568432</v>
      </c>
      <c r="AL17" s="1">
        <f>[2]Greece!AL$23</f>
        <v>557122</v>
      </c>
      <c r="AM17" s="1">
        <f>[2]Greece!AM$23</f>
        <v>215443</v>
      </c>
      <c r="AN17" s="1">
        <f>[2]Greece!AN$23</f>
        <v>160420</v>
      </c>
      <c r="AO17" s="1">
        <f>[2]Greece!AO$23</f>
        <v>80727</v>
      </c>
      <c r="AP17" s="1">
        <f>[2]Greece!AP$23</f>
        <v>499628</v>
      </c>
      <c r="AQ17" s="1">
        <f>[2]Greece!AQ$23</f>
        <v>777873</v>
      </c>
      <c r="AR17" s="1">
        <f>[2]Greece!AR$23</f>
        <v>863915</v>
      </c>
      <c r="AS17" s="1">
        <f>[2]Greece!AS$23</f>
        <v>192726</v>
      </c>
      <c r="AT17" s="1">
        <f>[2]Greece!AT$23</f>
        <v>370405</v>
      </c>
      <c r="AU17" s="1">
        <f>[2]Greece!AU$23</f>
        <v>436994</v>
      </c>
      <c r="AV17" s="1">
        <f>[2]Greece!AV$23</f>
        <v>421290</v>
      </c>
      <c r="AW17" s="1">
        <f>[2]Greece!AW$23</f>
        <v>728638</v>
      </c>
      <c r="AX17" s="1">
        <f>[2]Greece!AX$23</f>
        <v>357573</v>
      </c>
      <c r="AY17" s="1">
        <f>[2]Greece!AY$23</f>
        <v>324063</v>
      </c>
      <c r="AZ17" s="1">
        <f>[2]Greece!AZ$23</f>
        <v>591870</v>
      </c>
      <c r="BA17" s="1">
        <f>[2]Greece!BA$23</f>
        <v>460567</v>
      </c>
      <c r="BB17" s="1">
        <f>[2]Greece!BB$23</f>
        <v>404926</v>
      </c>
      <c r="BC17" s="1">
        <f>[2]Greece!BC$23</f>
        <v>519630</v>
      </c>
      <c r="BD17" s="1">
        <f>[2]Greece!BD$23</f>
        <v>184683</v>
      </c>
      <c r="BE17" s="1">
        <f>[2]Greece!BE$23</f>
        <v>199017</v>
      </c>
      <c r="BF17" s="1">
        <f>[2]Greece!BF$23</f>
        <v>144558</v>
      </c>
      <c r="BG17" s="1">
        <f>[2]Greece!BG$23</f>
        <v>259738</v>
      </c>
      <c r="BH17" s="1">
        <f>[2]Greece!BH$23</f>
        <v>189796</v>
      </c>
      <c r="BI17" s="1">
        <f>[2]Greece!BI$23</f>
        <v>141217</v>
      </c>
      <c r="BJ17" s="1">
        <f>[2]Greece!BJ$23</f>
        <v>217249</v>
      </c>
      <c r="BK17" s="1">
        <f>[2]Greece!BK$23</f>
        <v>309941</v>
      </c>
      <c r="BL17" s="1">
        <f>[2]Greece!BL$23</f>
        <v>303985</v>
      </c>
      <c r="BM17" s="1">
        <f>[2]Greece!BM$23</f>
        <v>391334</v>
      </c>
      <c r="BN17" s="1">
        <f>[2]Greece!BN$23</f>
        <v>278658</v>
      </c>
      <c r="BO17" s="1">
        <f>[2]Greece!BO$23</f>
        <v>335769</v>
      </c>
      <c r="BP17" s="1">
        <f>[2]Greece!BP$23</f>
        <v>109785</v>
      </c>
      <c r="BQ17" s="1">
        <f>[2]Greece!BQ$23</f>
        <v>103207</v>
      </c>
      <c r="BR17" s="1">
        <f>[2]Greece!BR$23</f>
        <v>132838</v>
      </c>
      <c r="BS17" s="1">
        <f>[2]Greece!BS$23</f>
        <v>138230</v>
      </c>
      <c r="BT17" s="1">
        <f>[2]Greece!BT$23</f>
        <v>248424</v>
      </c>
      <c r="BU17" s="1">
        <f>[2]Greece!BU$23</f>
        <v>185563</v>
      </c>
      <c r="BV17" s="1">
        <f>[2]Greece!BV$23</f>
        <v>134960</v>
      </c>
      <c r="BW17" s="1">
        <f>[2]Greece!BW$23</f>
        <v>163655</v>
      </c>
      <c r="BX17" s="1">
        <f>[2]Greece!BX$23</f>
        <v>157072</v>
      </c>
      <c r="BY17" s="1">
        <f>[2]Greece!BY$23</f>
        <v>95848</v>
      </c>
      <c r="BZ17" s="1">
        <f>[2]Greece!BZ$23</f>
        <v>61753</v>
      </c>
      <c r="CA17" s="1">
        <f>[2]Greece!CA$23</f>
        <v>64445</v>
      </c>
      <c r="CB17" s="1">
        <f>[2]Greece!CB$23</f>
        <v>73714</v>
      </c>
      <c r="CC17" s="1">
        <f>[2]Greece!CC$23</f>
        <v>64953</v>
      </c>
      <c r="CD17" s="1">
        <f>[2]Greece!CD$23</f>
        <v>127374</v>
      </c>
      <c r="CE17" s="1">
        <f>[2]Greece!CE$23</f>
        <v>83174</v>
      </c>
      <c r="CF17" s="1">
        <f>[2]Greece!CF$23</f>
        <v>92952</v>
      </c>
      <c r="CG17" s="1">
        <f>[2]Greece!CG$23</f>
        <v>109555</v>
      </c>
      <c r="CH17" s="1">
        <f>[2]Greece!CH$23</f>
        <v>128533</v>
      </c>
      <c r="CI17" s="1">
        <f>[2]Greece!CI$23</f>
        <v>134166</v>
      </c>
      <c r="CJ17" s="1">
        <f>[2]Greece!CJ$23</f>
        <v>88885</v>
      </c>
      <c r="CK17" s="1">
        <f>[2]Greece!CK$23</f>
        <v>82904</v>
      </c>
      <c r="CL17" s="1">
        <f>[2]Greece!CL$23</f>
        <v>77899</v>
      </c>
      <c r="CM17" s="1">
        <f>[2]Greece!CM$23</f>
        <v>111720</v>
      </c>
      <c r="CN17" s="1">
        <f>[2]Greece!CN$23</f>
        <v>82498</v>
      </c>
      <c r="CO17" s="1">
        <f>[2]Greece!CO$23</f>
        <v>93525</v>
      </c>
      <c r="CP17" s="1">
        <f>[2]Greece!CP$23</f>
        <v>93804</v>
      </c>
      <c r="CQ17" s="1">
        <f>[2]Greece!CQ$23</f>
        <v>178471</v>
      </c>
      <c r="CR17" s="1">
        <f>[2]Greece!CR$23</f>
        <v>101913</v>
      </c>
      <c r="CS17" s="1">
        <f>[2]Greece!CS$23</f>
        <v>69869</v>
      </c>
      <c r="CT17" s="1">
        <f>[2]Greece!CT$23</f>
        <v>152493</v>
      </c>
      <c r="CU17" s="1">
        <f>[2]Greece!CU$23</f>
        <v>105683</v>
      </c>
      <c r="CV17" s="1">
        <f>[2]Greece!CV$23</f>
        <v>34367</v>
      </c>
      <c r="CW17" s="1">
        <f>[2]Greece!CW$23</f>
        <v>50589</v>
      </c>
      <c r="CX17" s="1">
        <f>[2]Greece!CX$23</f>
        <v>115819</v>
      </c>
      <c r="CY17" s="1">
        <f>[2]Greece!CY$23</f>
        <v>135034</v>
      </c>
      <c r="CZ17" s="1">
        <f>[2]Greece!CZ$23</f>
        <v>79429</v>
      </c>
      <c r="DA17" s="1">
        <f>[2]Greece!DA$23</f>
        <v>65276</v>
      </c>
      <c r="DB17" s="1">
        <f>[2]Greece!DB$23</f>
        <v>79169</v>
      </c>
      <c r="DC17" s="1">
        <f>[2]Greece!DC$23</f>
        <v>195606</v>
      </c>
      <c r="DD17" s="1">
        <f>[2]Greece!DD$23</f>
        <v>58833</v>
      </c>
      <c r="DE17" s="1">
        <f>[2]Greece!DE$23</f>
        <v>63789</v>
      </c>
      <c r="DF17" s="1">
        <f>[2]Greece!DF$23</f>
        <v>145729</v>
      </c>
      <c r="DG17" s="1">
        <f>[2]Greece!DG$23</f>
        <v>123256</v>
      </c>
      <c r="DH17" s="1">
        <f>[2]Greece!DH$23</f>
        <v>141703</v>
      </c>
      <c r="DI17" s="1">
        <f>[2]Greece!DI$23</f>
        <v>277177</v>
      </c>
      <c r="DJ17" s="1">
        <f>[2]Greece!DJ$23</f>
        <v>324481</v>
      </c>
      <c r="DK17" s="1">
        <f>[2]Greece!DK$23</f>
        <v>164069</v>
      </c>
      <c r="DL17" s="1">
        <f>[2]Greece!DL$23</f>
        <v>143825</v>
      </c>
      <c r="DM17" s="1">
        <f>[2]Greece!DM$23</f>
        <v>165424</v>
      </c>
      <c r="DN17" s="1">
        <f>[2]Greece!DN$23</f>
        <v>106726</v>
      </c>
      <c r="DO17" s="1">
        <f>[2]Greece!DO$23</f>
        <v>641291</v>
      </c>
      <c r="DP17" s="1">
        <f>[2]Greece!DP$23</f>
        <v>567769</v>
      </c>
      <c r="DQ17" s="1">
        <f>[2]Greece!DQ$23</f>
        <v>464995</v>
      </c>
      <c r="DR17" s="1">
        <f>[2]Greece!DR$23</f>
        <v>822195</v>
      </c>
      <c r="DS17" s="1">
        <f>[2]Greece!DS$23</f>
        <v>342284</v>
      </c>
      <c r="DT17" s="1">
        <f>[2]Greece!DT$23</f>
        <v>728387</v>
      </c>
      <c r="DU17" s="1">
        <f>[2]Greece!DU$23</f>
        <v>1367340</v>
      </c>
      <c r="DV17" s="1">
        <f>[2]Greece!DV$23</f>
        <v>565056</v>
      </c>
      <c r="DW17" s="1">
        <f>[2]Greece!DW$23</f>
        <v>660713</v>
      </c>
      <c r="DX17" s="1">
        <f>[2]Greece!DX$23</f>
        <v>798862</v>
      </c>
      <c r="DY17" s="1">
        <f>[2]Greece!DY$23</f>
        <v>343224</v>
      </c>
      <c r="DZ17" s="1">
        <f>[2]Greece!DZ$23</f>
        <v>765458</v>
      </c>
      <c r="EA17" s="1">
        <f>[2]Greece!EA$23</f>
        <v>470066</v>
      </c>
      <c r="EB17" s="1">
        <f>[2]Greece!EB$23</f>
        <v>1027623</v>
      </c>
      <c r="EC17" s="1">
        <f>[2]Greece!EC$23</f>
        <v>1081806</v>
      </c>
      <c r="ED17" s="1">
        <f>[2]Greece!ED$23</f>
        <v>1006426</v>
      </c>
      <c r="EE17" s="1">
        <f>[2]Greece!EE$23</f>
        <v>865643</v>
      </c>
      <c r="EF17" s="1">
        <f>[2]Greece!EF$23</f>
        <v>1684296</v>
      </c>
      <c r="EG17" s="1">
        <f>[2]Greece!EG$23</f>
        <v>2363006</v>
      </c>
      <c r="EH17" s="1">
        <f>[2]Greece!EH$23</f>
        <v>1803951</v>
      </c>
      <c r="EI17" s="1">
        <f>[2]Greece!EI$23</f>
        <v>1438138</v>
      </c>
      <c r="EJ17" s="1">
        <f>[2]Greece!EJ$23</f>
        <v>1400279</v>
      </c>
      <c r="EK17" s="1">
        <f>[2]Greece!EK$23</f>
        <v>729611</v>
      </c>
      <c r="EL17" s="1">
        <f>[2]Greece!EL$23</f>
        <v>1036803</v>
      </c>
      <c r="EM17" s="1">
        <f>[2]Greece!EM$23</f>
        <v>955546</v>
      </c>
      <c r="EN17" s="1">
        <f>[2]Greece!EN$23</f>
        <v>952150</v>
      </c>
      <c r="EO17" s="1">
        <f>[2]Greece!EO$23</f>
        <v>999323</v>
      </c>
      <c r="EP17" s="1">
        <f>[2]Greece!EP$23</f>
        <v>1335842</v>
      </c>
      <c r="EQ17" s="1">
        <f>[2]Greece!EQ$23</f>
        <v>1147568</v>
      </c>
      <c r="ER17" s="1">
        <f>[2]Greece!ER$23</f>
        <v>2939126</v>
      </c>
      <c r="ES17" s="1">
        <f>[2]Greece!ES$23</f>
        <v>975428</v>
      </c>
      <c r="ET17" s="1">
        <f>[2]Greece!ET$23</f>
        <v>488297</v>
      </c>
      <c r="EU17" s="1">
        <f>[2]Greece!EU$23</f>
        <v>966145</v>
      </c>
      <c r="EV17" s="1">
        <f>[2]Greece!EV$23</f>
        <v>926025</v>
      </c>
      <c r="EW17" s="1">
        <f>[2]Greece!EW$23</f>
        <v>578673</v>
      </c>
      <c r="EX17" s="1">
        <f>[2]Greece!EX$23</f>
        <v>1184050</v>
      </c>
      <c r="EY17" s="1">
        <f>[2]Greece!EY$23</f>
        <v>372865</v>
      </c>
      <c r="EZ17" s="1">
        <f>[2]Greece!EZ$23</f>
        <v>791573</v>
      </c>
      <c r="FA17" s="1">
        <f>[2]Greece!FA$23</f>
        <v>443002</v>
      </c>
      <c r="FB17" s="1">
        <f>[2]Greece!FB$23</f>
        <v>235863</v>
      </c>
      <c r="FC17" s="1">
        <f>[2]Greece!FC$23</f>
        <v>343610</v>
      </c>
      <c r="FD17" s="1">
        <f>[2]Greece!FD$23</f>
        <v>138826</v>
      </c>
      <c r="FE17" s="1">
        <f>[2]Greece!FE$23</f>
        <v>601419</v>
      </c>
      <c r="FF17" s="1">
        <f>[2]Greece!FF$23</f>
        <v>730489</v>
      </c>
      <c r="FG17" s="1">
        <f>[2]Greece!FG$23</f>
        <v>412606</v>
      </c>
      <c r="FH17" s="1">
        <f>[2]Greece!FH$23</f>
        <v>239054</v>
      </c>
      <c r="FI17" s="1">
        <f>[2]Greece!FI$23</f>
        <v>170236</v>
      </c>
      <c r="FJ17" s="1">
        <f>[2]Greece!FJ$23</f>
        <v>410542</v>
      </c>
      <c r="FK17" s="1">
        <f>[2]Greece!FK$23</f>
        <v>402008</v>
      </c>
      <c r="FL17" s="1">
        <f>[2]Greece!FL$23</f>
        <v>298227</v>
      </c>
      <c r="FM17" s="1">
        <f>[2]Greece!FM$23</f>
        <v>91193</v>
      </c>
      <c r="FN17" s="1">
        <f>[2]Greece!FN$23</f>
        <v>170058</v>
      </c>
      <c r="FO17" s="1">
        <f>[2]Greece!FO$23</f>
        <v>180580</v>
      </c>
      <c r="FP17" s="1">
        <f>[2]Greece!FP$23</f>
        <v>270025</v>
      </c>
      <c r="FQ17" s="1">
        <f>[2]Greece!FQ$23</f>
        <v>568655</v>
      </c>
      <c r="FR17" s="1">
        <f>[2]Greece!FR$23</f>
        <v>700076</v>
      </c>
      <c r="FS17" s="1">
        <f>[2]Greece!FS$23</f>
        <v>465751</v>
      </c>
      <c r="FT17" s="1">
        <f>[2]Greece!FT$23</f>
        <v>304434</v>
      </c>
      <c r="FU17" s="1">
        <f>[2]Greece!FU$23</f>
        <v>411034</v>
      </c>
      <c r="FV17" s="1">
        <f>[2]Greece!FV$23</f>
        <v>367508</v>
      </c>
      <c r="FW17" s="1">
        <f>[2]Greece!FW$23</f>
        <v>0</v>
      </c>
      <c r="FX17" s="1">
        <f>[2]Greece!FX$23</f>
        <v>0</v>
      </c>
      <c r="FY17" s="1">
        <f>[2]Greece!FY$23</f>
        <v>0</v>
      </c>
      <c r="FZ17" s="7">
        <f t="shared" si="0"/>
        <v>43868974</v>
      </c>
    </row>
    <row r="18" spans="1:182">
      <c r="A18" t="s">
        <v>33</v>
      </c>
      <c r="B18" s="1">
        <f>[2]Hungary!B$23</f>
        <v>62614</v>
      </c>
      <c r="C18" s="1">
        <f>[2]Hungary!C$23</f>
        <v>32165</v>
      </c>
      <c r="D18" s="1">
        <f>[2]Hungary!D$23</f>
        <v>2116</v>
      </c>
      <c r="E18" s="1">
        <f>[2]Hungary!E$23</f>
        <v>16574</v>
      </c>
      <c r="F18" s="1">
        <f>[2]Hungary!F$23</f>
        <v>27211</v>
      </c>
      <c r="G18" s="1">
        <f>[2]Hungary!G$23</f>
        <v>58817</v>
      </c>
      <c r="H18" s="1">
        <f>[2]Hungary!H$23</f>
        <v>171094</v>
      </c>
      <c r="I18" s="1">
        <f>[2]Hungary!I$23</f>
        <v>224575</v>
      </c>
      <c r="J18" s="1">
        <f>[2]Hungary!J$23</f>
        <v>941511</v>
      </c>
      <c r="K18" s="1">
        <f>[2]Hungary!K$23</f>
        <v>130421</v>
      </c>
      <c r="L18" s="1">
        <f>[2]Hungary!L$23</f>
        <v>222486</v>
      </c>
      <c r="M18" s="1">
        <f>[2]Hungary!M$23</f>
        <v>112910</v>
      </c>
      <c r="N18" s="1">
        <f>[2]Hungary!N$23</f>
        <v>211976</v>
      </c>
      <c r="O18" s="1">
        <f>[2]Hungary!O$23</f>
        <v>65601</v>
      </c>
      <c r="P18" s="1">
        <f>[2]Hungary!P$23</f>
        <v>39334</v>
      </c>
      <c r="Q18" s="1">
        <f>[2]Hungary!Q$23</f>
        <v>13711</v>
      </c>
      <c r="R18" s="1">
        <f>[2]Hungary!R$23</f>
        <v>87909</v>
      </c>
      <c r="S18" s="1">
        <f>[2]Hungary!S$23</f>
        <v>150822</v>
      </c>
      <c r="T18" s="1">
        <f>[2]Hungary!T$23</f>
        <v>310220</v>
      </c>
      <c r="U18" s="1">
        <f>[2]Hungary!U$23</f>
        <v>245888</v>
      </c>
      <c r="V18" s="1">
        <f>[2]Hungary!V$23</f>
        <v>112761</v>
      </c>
      <c r="W18" s="1">
        <f>[2]Hungary!W$23</f>
        <v>306199</v>
      </c>
      <c r="X18" s="1">
        <f>[2]Hungary!X$23</f>
        <v>167552</v>
      </c>
      <c r="Y18" s="1">
        <f>[2]Hungary!Y$23</f>
        <v>350489</v>
      </c>
      <c r="Z18" s="1">
        <f>[2]Hungary!Z$23</f>
        <v>82227</v>
      </c>
      <c r="AA18" s="1">
        <f>[2]Hungary!AA$23</f>
        <v>95960</v>
      </c>
      <c r="AB18" s="1">
        <f>[2]Hungary!AB$23</f>
        <v>153284</v>
      </c>
      <c r="AC18" s="1">
        <f>[2]Hungary!AC$23</f>
        <v>136304</v>
      </c>
      <c r="AD18" s="1">
        <f>[2]Hungary!AD$23</f>
        <v>130986</v>
      </c>
      <c r="AE18" s="1">
        <f>[2]Hungary!AE$23</f>
        <v>97529</v>
      </c>
      <c r="AF18" s="1">
        <f>[2]Hungary!AF$23</f>
        <v>58372</v>
      </c>
      <c r="AG18" s="1">
        <f>[2]Hungary!AG$23</f>
        <v>262162</v>
      </c>
      <c r="AH18" s="1">
        <f>[2]Hungary!AH$23</f>
        <v>133190</v>
      </c>
      <c r="AI18" s="1">
        <f>[2]Hungary!AI$23</f>
        <v>211050</v>
      </c>
      <c r="AJ18" s="1">
        <f>[2]Hungary!AJ$23</f>
        <v>153259</v>
      </c>
      <c r="AK18" s="1">
        <f>[2]Hungary!AK$23</f>
        <v>118971</v>
      </c>
      <c r="AL18" s="1">
        <f>[2]Hungary!AL$23</f>
        <v>287456</v>
      </c>
      <c r="AM18" s="1">
        <f>[2]Hungary!AM$23</f>
        <v>103850</v>
      </c>
      <c r="AN18" s="1">
        <f>[2]Hungary!AN$23</f>
        <v>602240</v>
      </c>
      <c r="AO18" s="1">
        <f>[2]Hungary!AO$23</f>
        <v>638349</v>
      </c>
      <c r="AP18" s="1">
        <f>[2]Hungary!AP$23</f>
        <v>160368</v>
      </c>
      <c r="AQ18" s="1">
        <f>[2]Hungary!AQ$23</f>
        <v>108710</v>
      </c>
      <c r="AR18" s="1">
        <f>[2]Hungary!AR$23</f>
        <v>112208</v>
      </c>
      <c r="AS18" s="1">
        <f>[2]Hungary!AS$23</f>
        <v>92965</v>
      </c>
      <c r="AT18" s="1">
        <f>[2]Hungary!AT$23</f>
        <v>121531</v>
      </c>
      <c r="AU18" s="1">
        <f>[2]Hungary!AU$23</f>
        <v>143243</v>
      </c>
      <c r="AV18" s="1">
        <f>[2]Hungary!AV$23</f>
        <v>79050</v>
      </c>
      <c r="AW18" s="1">
        <f>[2]Hungary!AW$23</f>
        <v>107717</v>
      </c>
      <c r="AX18" s="1">
        <f>[2]Hungary!AX$23</f>
        <v>49437</v>
      </c>
      <c r="AY18" s="1">
        <f>[2]Hungary!AY$23</f>
        <v>78728</v>
      </c>
      <c r="AZ18" s="1">
        <f>[2]Hungary!AZ$23</f>
        <v>52961</v>
      </c>
      <c r="BA18" s="1">
        <f>[2]Hungary!BA$23</f>
        <v>47275</v>
      </c>
      <c r="BB18" s="1">
        <f>[2]Hungary!BB$23</f>
        <v>63541</v>
      </c>
      <c r="BC18" s="1">
        <f>[2]Hungary!BC$23</f>
        <v>77510</v>
      </c>
      <c r="BD18" s="1">
        <f>[2]Hungary!BD$23</f>
        <v>95266</v>
      </c>
      <c r="BE18" s="1">
        <f>[2]Hungary!BE$23</f>
        <v>71086</v>
      </c>
      <c r="BF18" s="1">
        <f>[2]Hungary!BF$23</f>
        <v>41974</v>
      </c>
      <c r="BG18" s="1">
        <f>[2]Hungary!BG$23</f>
        <v>63000</v>
      </c>
      <c r="BH18" s="1">
        <f>[2]Hungary!BH$23</f>
        <v>59589</v>
      </c>
      <c r="BI18" s="1">
        <f>[2]Hungary!BI$23</f>
        <v>55994</v>
      </c>
      <c r="BJ18" s="1">
        <f>[2]Hungary!BJ$23</f>
        <v>45651</v>
      </c>
      <c r="BK18" s="1">
        <f>[2]Hungary!BK$23</f>
        <v>52140</v>
      </c>
      <c r="BL18" s="1">
        <f>[2]Hungary!BL$23</f>
        <v>15333</v>
      </c>
      <c r="BM18" s="1">
        <f>[2]Hungary!BM$23</f>
        <v>33573</v>
      </c>
      <c r="BN18" s="1">
        <f>[2]Hungary!BN$23</f>
        <v>11642</v>
      </c>
      <c r="BO18" s="1">
        <f>[2]Hungary!BO$23</f>
        <v>24704</v>
      </c>
      <c r="BP18" s="1">
        <f>[2]Hungary!BP$23</f>
        <v>54606</v>
      </c>
      <c r="BQ18" s="1">
        <f>[2]Hungary!BQ$23</f>
        <v>31040</v>
      </c>
      <c r="BR18" s="1">
        <f>[2]Hungary!BR$23</f>
        <v>26400</v>
      </c>
      <c r="BS18" s="1">
        <f>[2]Hungary!BS$23</f>
        <v>33115</v>
      </c>
      <c r="BT18" s="1">
        <f>[2]Hungary!BT$23</f>
        <v>24842</v>
      </c>
      <c r="BU18" s="1">
        <f>[2]Hungary!BU$23</f>
        <v>8665</v>
      </c>
      <c r="BV18" s="1">
        <f>[2]Hungary!BV$23</f>
        <v>24500</v>
      </c>
      <c r="BW18" s="1">
        <f>[2]Hungary!BW$23</f>
        <v>29682</v>
      </c>
      <c r="BX18" s="1">
        <f>[2]Hungary!BX$23</f>
        <v>7278</v>
      </c>
      <c r="BY18" s="1">
        <f>[2]Hungary!BY$23</f>
        <v>9106</v>
      </c>
      <c r="BZ18" s="1">
        <f>[2]Hungary!BZ$23</f>
        <v>28097</v>
      </c>
      <c r="CA18" s="1">
        <f>[2]Hungary!CA$23</f>
        <v>62931</v>
      </c>
      <c r="CB18" s="1">
        <f>[2]Hungary!CB$23</f>
        <v>82923</v>
      </c>
      <c r="CC18" s="1">
        <f>[2]Hungary!CC$23</f>
        <v>54066</v>
      </c>
      <c r="CD18" s="1">
        <f>[2]Hungary!CD$23</f>
        <v>70423</v>
      </c>
      <c r="CE18" s="1">
        <f>[2]Hungary!CE$23</f>
        <v>90850</v>
      </c>
      <c r="CF18" s="1">
        <f>[2]Hungary!CF$23</f>
        <v>79529</v>
      </c>
      <c r="CG18" s="1">
        <f>[2]Hungary!CG$23</f>
        <v>66759</v>
      </c>
      <c r="CH18" s="1">
        <f>[2]Hungary!CH$23</f>
        <v>21608</v>
      </c>
      <c r="CI18" s="1">
        <f>[2]Hungary!CI$23</f>
        <v>3319</v>
      </c>
      <c r="CJ18" s="1">
        <f>[2]Hungary!CJ$23</f>
        <v>17025</v>
      </c>
      <c r="CK18" s="1">
        <f>[2]Hungary!CK$23</f>
        <v>29023</v>
      </c>
      <c r="CL18" s="1">
        <f>[2]Hungary!CL$23</f>
        <v>27006</v>
      </c>
      <c r="CM18" s="1">
        <f>[2]Hungary!CM$23</f>
        <v>53671</v>
      </c>
      <c r="CN18" s="1">
        <f>[2]Hungary!CN$23</f>
        <v>50143</v>
      </c>
      <c r="CO18" s="1">
        <f>[2]Hungary!CO$23</f>
        <v>28875</v>
      </c>
      <c r="CP18" s="1">
        <f>[2]Hungary!CP$23</f>
        <v>23525</v>
      </c>
      <c r="CQ18" s="1">
        <f>[2]Hungary!CQ$23</f>
        <v>10138</v>
      </c>
      <c r="CR18" s="1">
        <f>[2]Hungary!CR$23</f>
        <v>27962</v>
      </c>
      <c r="CS18" s="1">
        <f>[2]Hungary!CS$23</f>
        <v>12101</v>
      </c>
      <c r="CT18" s="1">
        <f>[2]Hungary!CT$23</f>
        <v>18128</v>
      </c>
      <c r="CU18" s="1">
        <f>[2]Hungary!CU$23</f>
        <v>13416</v>
      </c>
      <c r="CV18" s="1">
        <f>[2]Hungary!CV$23</f>
        <v>22417</v>
      </c>
      <c r="CW18" s="1">
        <f>[2]Hungary!CW$23</f>
        <v>30168</v>
      </c>
      <c r="CX18" s="1">
        <f>[2]Hungary!CX$23</f>
        <v>61947</v>
      </c>
      <c r="CY18" s="1">
        <f>[2]Hungary!CY$23</f>
        <v>70217</v>
      </c>
      <c r="CZ18" s="1">
        <f>[2]Hungary!CZ$23</f>
        <v>51443</v>
      </c>
      <c r="DA18" s="1">
        <f>[2]Hungary!DA$23</f>
        <v>90235</v>
      </c>
      <c r="DB18" s="1">
        <f>[2]Hungary!DB$23</f>
        <v>28651</v>
      </c>
      <c r="DC18" s="1">
        <f>[2]Hungary!DC$23</f>
        <v>24718</v>
      </c>
      <c r="DD18" s="1">
        <f>[2]Hungary!DD$23</f>
        <v>21328</v>
      </c>
      <c r="DE18" s="1">
        <f>[2]Hungary!DE$23</f>
        <v>30859</v>
      </c>
      <c r="DF18" s="1">
        <f>[2]Hungary!DF$23</f>
        <v>9828</v>
      </c>
      <c r="DG18" s="1">
        <f>[2]Hungary!DG$23</f>
        <v>9722</v>
      </c>
      <c r="DH18" s="1">
        <f>[2]Hungary!DH$23</f>
        <v>5334</v>
      </c>
      <c r="DI18" s="1">
        <f>[2]Hungary!DI$23</f>
        <v>11235</v>
      </c>
      <c r="DJ18" s="1">
        <f>[2]Hungary!DJ$23</f>
        <v>39875</v>
      </c>
      <c r="DK18" s="1">
        <f>[2]Hungary!DK$23</f>
        <v>15282</v>
      </c>
      <c r="DL18" s="1">
        <f>[2]Hungary!DL$23</f>
        <v>12733</v>
      </c>
      <c r="DM18" s="1">
        <f>[2]Hungary!DM$23</f>
        <v>20493</v>
      </c>
      <c r="DN18" s="1">
        <f>[2]Hungary!DN$23</f>
        <v>31253</v>
      </c>
      <c r="DO18" s="1">
        <f>[2]Hungary!DO$23</f>
        <v>21987</v>
      </c>
      <c r="DP18" s="1">
        <f>[2]Hungary!DP$23</f>
        <v>14208</v>
      </c>
      <c r="DQ18" s="1">
        <f>[2]Hungary!DQ$23</f>
        <v>12412</v>
      </c>
      <c r="DR18" s="1">
        <f>[2]Hungary!DR$23</f>
        <v>24872</v>
      </c>
      <c r="DS18" s="1">
        <f>[2]Hungary!DS$23</f>
        <v>9069</v>
      </c>
      <c r="DT18" s="1">
        <f>[2]Hungary!DT$23</f>
        <v>8006</v>
      </c>
      <c r="DU18" s="1">
        <f>[2]Hungary!DU$23</f>
        <v>16024</v>
      </c>
      <c r="DV18" s="1">
        <f>[2]Hungary!DV$23</f>
        <v>4657</v>
      </c>
      <c r="DW18" s="1">
        <f>[2]Hungary!DW$23</f>
        <v>23387</v>
      </c>
      <c r="DX18" s="1">
        <f>[2]Hungary!DX$23</f>
        <v>14522</v>
      </c>
      <c r="DY18" s="1">
        <f>[2]Hungary!DY$23</f>
        <v>10678</v>
      </c>
      <c r="DZ18" s="1">
        <f>[2]Hungary!DZ$23</f>
        <v>18296</v>
      </c>
      <c r="EA18" s="1">
        <f>[2]Hungary!EA$23</f>
        <v>16239</v>
      </c>
      <c r="EB18" s="1">
        <f>[2]Hungary!EB$23</f>
        <v>34175</v>
      </c>
      <c r="EC18" s="1">
        <f>[2]Hungary!EC$23</f>
        <v>24113</v>
      </c>
      <c r="ED18" s="1">
        <f>[2]Hungary!ED$23</f>
        <v>6164</v>
      </c>
      <c r="EE18" s="1">
        <f>[2]Hungary!EE$23</f>
        <v>22165</v>
      </c>
      <c r="EF18" s="1">
        <f>[2]Hungary!EF$23</f>
        <v>4796</v>
      </c>
      <c r="EG18" s="1">
        <f>[2]Hungary!EG$23</f>
        <v>3877</v>
      </c>
      <c r="EH18" s="1">
        <f>[2]Hungary!EH$23</f>
        <v>2908</v>
      </c>
      <c r="EI18" s="1">
        <f>[2]Hungary!EI$23</f>
        <v>21544</v>
      </c>
      <c r="EJ18" s="1">
        <f>[2]Hungary!EJ$23</f>
        <v>27139</v>
      </c>
      <c r="EK18" s="1">
        <f>[2]Hungary!EK$23</f>
        <v>23840</v>
      </c>
      <c r="EL18" s="1">
        <f>[2]Hungary!EL$23</f>
        <v>29458</v>
      </c>
      <c r="EM18" s="1">
        <f>[2]Hungary!EM$23</f>
        <v>13127</v>
      </c>
      <c r="EN18" s="1">
        <f>[2]Hungary!EN$23</f>
        <v>28572</v>
      </c>
      <c r="EO18" s="1">
        <f>[2]Hungary!EO$23</f>
        <v>18231</v>
      </c>
      <c r="EP18" s="1">
        <f>[2]Hungary!EP$23</f>
        <v>7227</v>
      </c>
      <c r="EQ18" s="1">
        <f>[2]Hungary!EQ$23</f>
        <v>23910</v>
      </c>
      <c r="ER18" s="1">
        <f>[2]Hungary!ER$23</f>
        <v>24475</v>
      </c>
      <c r="ES18" s="1">
        <f>[2]Hungary!ES$23</f>
        <v>12485</v>
      </c>
      <c r="ET18" s="1">
        <f>[2]Hungary!ET$23</f>
        <v>16465</v>
      </c>
      <c r="EU18" s="1">
        <f>[2]Hungary!EU$23</f>
        <v>119743</v>
      </c>
      <c r="EV18" s="1">
        <f>[2]Hungary!EV$23</f>
        <v>18620</v>
      </c>
      <c r="EW18" s="1">
        <f>[2]Hungary!EW$23</f>
        <v>41853</v>
      </c>
      <c r="EX18" s="1">
        <f>[2]Hungary!EX$23</f>
        <v>51432</v>
      </c>
      <c r="EY18" s="1">
        <f>[2]Hungary!EY$23</f>
        <v>53524</v>
      </c>
      <c r="EZ18" s="1">
        <f>[2]Hungary!EZ$23</f>
        <v>14425</v>
      </c>
      <c r="FA18" s="1">
        <f>[2]Hungary!FA$23</f>
        <v>62611</v>
      </c>
      <c r="FB18" s="1">
        <f>[2]Hungary!FB$23</f>
        <v>30256</v>
      </c>
      <c r="FC18" s="1">
        <f>[2]Hungary!FC$23</f>
        <v>23671</v>
      </c>
      <c r="FD18" s="1">
        <f>[2]Hungary!FD$23</f>
        <v>14524</v>
      </c>
      <c r="FE18" s="1">
        <f>[2]Hungary!FE$23</f>
        <v>25894</v>
      </c>
      <c r="FF18" s="1">
        <f>[2]Hungary!FF$23</f>
        <v>7335</v>
      </c>
      <c r="FG18" s="1">
        <f>[2]Hungary!FG$23</f>
        <v>46316</v>
      </c>
      <c r="FH18" s="1">
        <f>[2]Hungary!FH$23</f>
        <v>15766</v>
      </c>
      <c r="FI18" s="1">
        <f>[2]Hungary!FI$23</f>
        <v>75536</v>
      </c>
      <c r="FJ18" s="1">
        <f>[2]Hungary!FJ$23</f>
        <v>9845</v>
      </c>
      <c r="FK18" s="1">
        <f>[2]Hungary!FK$23</f>
        <v>30450</v>
      </c>
      <c r="FL18" s="1">
        <f>[2]Hungary!FL$23</f>
        <v>12474</v>
      </c>
      <c r="FM18" s="1">
        <f>[2]Hungary!FM$23</f>
        <v>38967</v>
      </c>
      <c r="FN18" s="1">
        <f>[2]Hungary!FN$23</f>
        <v>38161</v>
      </c>
      <c r="FO18" s="1">
        <f>[2]Hungary!FO$23</f>
        <v>15831</v>
      </c>
      <c r="FP18" s="1">
        <f>[2]Hungary!FP$23</f>
        <v>1020</v>
      </c>
      <c r="FQ18" s="1">
        <f>[2]Hungary!FQ$23</f>
        <v>8549</v>
      </c>
      <c r="FR18" s="1">
        <f>[2]Hungary!FR$23</f>
        <v>21053</v>
      </c>
      <c r="FS18" s="1">
        <f>[2]Hungary!FS$23</f>
        <v>9657</v>
      </c>
      <c r="FT18" s="1">
        <f>[2]Hungary!FT$23</f>
        <v>11618</v>
      </c>
      <c r="FU18" s="1">
        <f>[2]Hungary!FU$23</f>
        <v>8165</v>
      </c>
      <c r="FV18" s="1">
        <f>[2]Hungary!FV$23</f>
        <v>693</v>
      </c>
      <c r="FW18" s="1">
        <f>[2]Hungary!FW$23</f>
        <v>0</v>
      </c>
      <c r="FX18" s="1">
        <f>[2]Hungary!FX$23</f>
        <v>0</v>
      </c>
      <c r="FY18" s="1">
        <f>[2]Hungary!FY$23</f>
        <v>0</v>
      </c>
      <c r="FZ18" s="7">
        <f t="shared" si="0"/>
        <v>1298410</v>
      </c>
    </row>
    <row r="19" spans="1:182">
      <c r="A19" t="s">
        <v>36</v>
      </c>
      <c r="B19" s="1">
        <f>[2]Ireland!B$23</f>
        <v>0</v>
      </c>
      <c r="C19" s="1">
        <f>[2]Ireland!C$23</f>
        <v>0</v>
      </c>
      <c r="D19" s="1">
        <f>[2]Ireland!D$23</f>
        <v>0</v>
      </c>
      <c r="E19" s="1">
        <f>[2]Ireland!E$23</f>
        <v>508</v>
      </c>
      <c r="F19" s="1">
        <f>[2]Ireland!F$23</f>
        <v>0</v>
      </c>
      <c r="G19" s="1">
        <f>[2]Ireland!G$23</f>
        <v>0</v>
      </c>
      <c r="H19" s="1">
        <f>[2]Ireland!H$23</f>
        <v>0</v>
      </c>
      <c r="I19" s="1">
        <f>[2]Ireland!I$23</f>
        <v>0</v>
      </c>
      <c r="J19" s="1">
        <f>[2]Ireland!J$23</f>
        <v>0</v>
      </c>
      <c r="K19" s="1">
        <f>[2]Ireland!K$23</f>
        <v>0</v>
      </c>
      <c r="L19" s="1">
        <f>[2]Ireland!L$23</f>
        <v>0</v>
      </c>
      <c r="M19" s="1">
        <f>[2]Ireland!M$23</f>
        <v>107</v>
      </c>
      <c r="N19" s="1">
        <f>[2]Ireland!N$23</f>
        <v>459</v>
      </c>
      <c r="O19" s="1">
        <f>[2]Ireland!O$23</f>
        <v>0</v>
      </c>
      <c r="P19" s="1">
        <f>[2]Ireland!P$23</f>
        <v>0</v>
      </c>
      <c r="Q19" s="1">
        <f>[2]Ireland!Q$23</f>
        <v>2968</v>
      </c>
      <c r="R19" s="1">
        <f>[2]Ireland!R$23</f>
        <v>0</v>
      </c>
      <c r="S19" s="1">
        <f>[2]Ireland!S$23</f>
        <v>0</v>
      </c>
      <c r="T19" s="1">
        <f>[2]Ireland!T$23</f>
        <v>365</v>
      </c>
      <c r="U19" s="1">
        <f>[2]Ireland!U$23</f>
        <v>0</v>
      </c>
      <c r="V19" s="1">
        <f>[2]Ireland!V$23</f>
        <v>0</v>
      </c>
      <c r="W19" s="1">
        <f>[2]Ireland!W$23</f>
        <v>0</v>
      </c>
      <c r="X19" s="1">
        <f>[2]Ireland!X$23</f>
        <v>789</v>
      </c>
      <c r="Y19" s="1">
        <f>[2]Ireland!Y$23</f>
        <v>396</v>
      </c>
      <c r="Z19" s="1">
        <f>[2]Ireland!Z$23</f>
        <v>0</v>
      </c>
      <c r="AA19" s="1">
        <f>[2]Ireland!AA$23</f>
        <v>0</v>
      </c>
      <c r="AB19" s="1">
        <f>[2]Ireland!AB$23</f>
        <v>0</v>
      </c>
      <c r="AC19" s="1">
        <f>[2]Ireland!AC$23</f>
        <v>0</v>
      </c>
      <c r="AD19" s="1">
        <f>[2]Ireland!AD$23</f>
        <v>0</v>
      </c>
      <c r="AE19" s="1">
        <f>[2]Ireland!AE$23</f>
        <v>0</v>
      </c>
      <c r="AF19" s="1">
        <f>[2]Ireland!AF$23</f>
        <v>0</v>
      </c>
      <c r="AG19" s="1">
        <f>[2]Ireland!AG$23</f>
        <v>0</v>
      </c>
      <c r="AH19" s="1">
        <f>[2]Ireland!AH$23</f>
        <v>0</v>
      </c>
      <c r="AI19" s="1">
        <f>[2]Ireland!AI$23</f>
        <v>0</v>
      </c>
      <c r="AJ19" s="1">
        <f>[2]Ireland!AJ$23</f>
        <v>0</v>
      </c>
      <c r="AK19" s="1">
        <f>[2]Ireland!AK$23</f>
        <v>0</v>
      </c>
      <c r="AL19" s="1">
        <f>[2]Ireland!AL$23</f>
        <v>0</v>
      </c>
      <c r="AM19" s="1">
        <f>[2]Ireland!AM$23</f>
        <v>0</v>
      </c>
      <c r="AN19" s="1">
        <f>[2]Ireland!AN$23</f>
        <v>0</v>
      </c>
      <c r="AO19" s="1">
        <f>[2]Ireland!AO$23</f>
        <v>0</v>
      </c>
      <c r="AP19" s="1">
        <f>[2]Ireland!AP$23</f>
        <v>0</v>
      </c>
      <c r="AQ19" s="1">
        <f>[2]Ireland!AQ$23</f>
        <v>0</v>
      </c>
      <c r="AR19" s="1">
        <f>[2]Ireland!AR$23</f>
        <v>0</v>
      </c>
      <c r="AS19" s="1">
        <f>[2]Ireland!AS$23</f>
        <v>0</v>
      </c>
      <c r="AT19" s="1">
        <f>[2]Ireland!AT$23</f>
        <v>0</v>
      </c>
      <c r="AU19" s="1">
        <f>[2]Ireland!AU$23</f>
        <v>0</v>
      </c>
      <c r="AV19" s="1">
        <f>[2]Ireland!AV$23</f>
        <v>0</v>
      </c>
      <c r="AW19" s="1">
        <f>[2]Ireland!AW$23</f>
        <v>0</v>
      </c>
      <c r="AX19" s="1">
        <f>[2]Ireland!AX$23</f>
        <v>0</v>
      </c>
      <c r="AY19" s="1">
        <f>[2]Ireland!AY$23</f>
        <v>0</v>
      </c>
      <c r="AZ19" s="1">
        <f>[2]Ireland!AZ$23</f>
        <v>0</v>
      </c>
      <c r="BA19" s="1">
        <f>[2]Ireland!BA$23</f>
        <v>0</v>
      </c>
      <c r="BB19" s="1">
        <f>[2]Ireland!BB$23</f>
        <v>0</v>
      </c>
      <c r="BC19" s="1">
        <f>[2]Ireland!BC$23</f>
        <v>0</v>
      </c>
      <c r="BD19" s="1">
        <f>[2]Ireland!BD$23</f>
        <v>0</v>
      </c>
      <c r="BE19" s="1">
        <f>[2]Ireland!BE$23</f>
        <v>0</v>
      </c>
      <c r="BF19" s="1">
        <f>[2]Ireland!BF$23</f>
        <v>0</v>
      </c>
      <c r="BG19" s="1">
        <f>[2]Ireland!BG$23</f>
        <v>0</v>
      </c>
      <c r="BH19" s="1">
        <f>[2]Ireland!BH$23</f>
        <v>0</v>
      </c>
      <c r="BI19" s="1">
        <f>[2]Ireland!BI$23</f>
        <v>0</v>
      </c>
      <c r="BJ19" s="1">
        <f>[2]Ireland!BJ$23</f>
        <v>0</v>
      </c>
      <c r="BK19" s="1">
        <f>[2]Ireland!BK$23</f>
        <v>0</v>
      </c>
      <c r="BL19" s="1">
        <f>[2]Ireland!BL$23</f>
        <v>0</v>
      </c>
      <c r="BM19" s="1">
        <f>[2]Ireland!BM$23</f>
        <v>0</v>
      </c>
      <c r="BN19" s="1">
        <f>[2]Ireland!BN$23</f>
        <v>0</v>
      </c>
      <c r="BO19" s="1">
        <f>[2]Ireland!BO$23</f>
        <v>0</v>
      </c>
      <c r="BP19" s="1">
        <f>[2]Ireland!BP$23</f>
        <v>0</v>
      </c>
      <c r="BQ19" s="1">
        <f>[2]Ireland!BQ$23</f>
        <v>0</v>
      </c>
      <c r="BR19" s="1">
        <f>[2]Ireland!BR$23</f>
        <v>0</v>
      </c>
      <c r="BS19" s="1">
        <f>[2]Ireland!BS$23</f>
        <v>396</v>
      </c>
      <c r="BT19" s="1">
        <f>[2]Ireland!BT$23</f>
        <v>0</v>
      </c>
      <c r="BU19" s="1">
        <f>[2]Ireland!BU$23</f>
        <v>0</v>
      </c>
      <c r="BV19" s="1">
        <f>[2]Ireland!BV$23</f>
        <v>0</v>
      </c>
      <c r="BW19" s="1">
        <f>[2]Ireland!BW$23</f>
        <v>0</v>
      </c>
      <c r="BX19" s="1">
        <f>[2]Ireland!BX$23</f>
        <v>0</v>
      </c>
      <c r="BY19" s="1">
        <f>[2]Ireland!BY$23</f>
        <v>0</v>
      </c>
      <c r="BZ19" s="1">
        <f>[2]Ireland!BZ$23</f>
        <v>0</v>
      </c>
      <c r="CA19" s="1">
        <f>[2]Ireland!CA$23</f>
        <v>0</v>
      </c>
      <c r="CB19" s="1">
        <f>[2]Ireland!CB$23</f>
        <v>0</v>
      </c>
      <c r="CC19" s="1">
        <f>[2]Ireland!CC$23</f>
        <v>0</v>
      </c>
      <c r="CD19" s="1">
        <f>[2]Ireland!CD$23</f>
        <v>0</v>
      </c>
      <c r="CE19" s="1">
        <f>[2]Ireland!CE$23</f>
        <v>0</v>
      </c>
      <c r="CF19" s="1">
        <f>[2]Ireland!CF$23</f>
        <v>0</v>
      </c>
      <c r="CG19" s="1">
        <f>[2]Ireland!CG$23</f>
        <v>0</v>
      </c>
      <c r="CH19" s="1">
        <f>[2]Ireland!CH$23</f>
        <v>0</v>
      </c>
      <c r="CI19" s="1">
        <f>[2]Ireland!CI$23</f>
        <v>394</v>
      </c>
      <c r="CJ19" s="1">
        <f>[2]Ireland!CJ$23</f>
        <v>0</v>
      </c>
      <c r="CK19" s="1">
        <f>[2]Ireland!CK$23</f>
        <v>0</v>
      </c>
      <c r="CL19" s="1">
        <f>[2]Ireland!CL$23</f>
        <v>0</v>
      </c>
      <c r="CM19" s="1">
        <f>[2]Ireland!CM$23</f>
        <v>0</v>
      </c>
      <c r="CN19" s="1">
        <f>[2]Ireland!CN$23</f>
        <v>0</v>
      </c>
      <c r="CO19" s="1">
        <f>[2]Ireland!CO$23</f>
        <v>0</v>
      </c>
      <c r="CP19" s="1">
        <f>[2]Ireland!CP$23</f>
        <v>0</v>
      </c>
      <c r="CQ19" s="1">
        <f>[2]Ireland!CQ$23</f>
        <v>0</v>
      </c>
      <c r="CR19" s="1">
        <f>[2]Ireland!CR$23</f>
        <v>0</v>
      </c>
      <c r="CS19" s="1">
        <f>[2]Ireland!CS$23</f>
        <v>0</v>
      </c>
      <c r="CT19" s="1">
        <f>[2]Ireland!CT$23</f>
        <v>0</v>
      </c>
      <c r="CU19" s="1">
        <f>[2]Ireland!CU$23</f>
        <v>1</v>
      </c>
      <c r="CV19" s="1">
        <f>[2]Ireland!CV$23</f>
        <v>0</v>
      </c>
      <c r="CW19" s="1">
        <f>[2]Ireland!CW$23</f>
        <v>0</v>
      </c>
      <c r="CX19" s="1">
        <f>[2]Ireland!CX$23</f>
        <v>0</v>
      </c>
      <c r="CY19" s="1">
        <f>[2]Ireland!CY$23</f>
        <v>0</v>
      </c>
      <c r="CZ19" s="1">
        <f>[2]Ireland!CZ$23</f>
        <v>0</v>
      </c>
      <c r="DA19" s="1">
        <f>[2]Ireland!DA$23</f>
        <v>0</v>
      </c>
      <c r="DB19" s="1">
        <f>[2]Ireland!DB$23</f>
        <v>0</v>
      </c>
      <c r="DC19" s="1">
        <f>[2]Ireland!DC$23</f>
        <v>0</v>
      </c>
      <c r="DD19" s="1">
        <f>[2]Ireland!DD$23</f>
        <v>0</v>
      </c>
      <c r="DE19" s="1">
        <f>[2]Ireland!DE$23</f>
        <v>0</v>
      </c>
      <c r="DF19" s="1">
        <f>[2]Ireland!DF$23</f>
        <v>0</v>
      </c>
      <c r="DG19" s="1">
        <f>[2]Ireland!DG$23</f>
        <v>0</v>
      </c>
      <c r="DH19" s="1">
        <f>[2]Ireland!DH$23</f>
        <v>0</v>
      </c>
      <c r="DI19" s="1">
        <f>[2]Ireland!DI$23</f>
        <v>0</v>
      </c>
      <c r="DJ19" s="1">
        <f>[2]Ireland!DJ$23</f>
        <v>0</v>
      </c>
      <c r="DK19" s="1">
        <f>[2]Ireland!DK$23</f>
        <v>0</v>
      </c>
      <c r="DL19" s="1">
        <f>[2]Ireland!DL$23</f>
        <v>0</v>
      </c>
      <c r="DM19" s="1">
        <f>[2]Ireland!DM$23</f>
        <v>0</v>
      </c>
      <c r="DN19" s="1">
        <f>[2]Ireland!DN$23</f>
        <v>0</v>
      </c>
      <c r="DO19" s="1">
        <f>[2]Ireland!DO$23</f>
        <v>0</v>
      </c>
      <c r="DP19" s="1">
        <f>[2]Ireland!DP$23</f>
        <v>0</v>
      </c>
      <c r="DQ19" s="1">
        <f>[2]Ireland!DQ$23</f>
        <v>0</v>
      </c>
      <c r="DR19" s="1">
        <f>[2]Ireland!DR$23</f>
        <v>0</v>
      </c>
      <c r="DS19" s="1">
        <f>[2]Ireland!DS$23</f>
        <v>0</v>
      </c>
      <c r="DT19" s="1">
        <f>[2]Ireland!DT$23</f>
        <v>0</v>
      </c>
      <c r="DU19" s="1">
        <f>[2]Ireland!DU$23</f>
        <v>0</v>
      </c>
      <c r="DV19" s="1">
        <f>[2]Ireland!DV$23</f>
        <v>0</v>
      </c>
      <c r="DW19" s="1">
        <f>[2]Ireland!DW$23</f>
        <v>0</v>
      </c>
      <c r="DX19" s="1">
        <f>[2]Ireland!DX$23</f>
        <v>0</v>
      </c>
      <c r="DY19" s="1">
        <f>[2]Ireland!DY$23</f>
        <v>0</v>
      </c>
      <c r="DZ19" s="1">
        <f>[2]Ireland!DZ$23</f>
        <v>0</v>
      </c>
      <c r="EA19" s="1">
        <f>[2]Ireland!EA$23</f>
        <v>0</v>
      </c>
      <c r="EB19" s="1">
        <f>[2]Ireland!EB$23</f>
        <v>11710</v>
      </c>
      <c r="EC19" s="1">
        <f>[2]Ireland!EC$23</f>
        <v>0</v>
      </c>
      <c r="ED19" s="1">
        <f>[2]Ireland!ED$23</f>
        <v>0</v>
      </c>
      <c r="EE19" s="1">
        <f>[2]Ireland!EE$23</f>
        <v>0</v>
      </c>
      <c r="EF19" s="1">
        <f>[2]Ireland!EF$23</f>
        <v>0</v>
      </c>
      <c r="EG19" s="1">
        <f>[2]Ireland!EG$23</f>
        <v>0</v>
      </c>
      <c r="EH19" s="1">
        <f>[2]Ireland!EH$23</f>
        <v>0</v>
      </c>
      <c r="EI19" s="1">
        <f>[2]Ireland!EI$23</f>
        <v>0</v>
      </c>
      <c r="EJ19" s="1">
        <f>[2]Ireland!EJ$23</f>
        <v>0</v>
      </c>
      <c r="EK19" s="1">
        <f>[2]Ireland!EK$23</f>
        <v>0</v>
      </c>
      <c r="EL19" s="1">
        <f>[2]Ireland!EL$23</f>
        <v>0</v>
      </c>
      <c r="EM19" s="1">
        <f>[2]Ireland!EM$23</f>
        <v>0</v>
      </c>
      <c r="EN19" s="1">
        <f>[2]Ireland!EN$23</f>
        <v>204</v>
      </c>
      <c r="EO19" s="1">
        <f>[2]Ireland!EO$23</f>
        <v>0</v>
      </c>
      <c r="EP19" s="1">
        <f>[2]Ireland!EP$23</f>
        <v>0</v>
      </c>
      <c r="EQ19" s="1">
        <f>[2]Ireland!EQ$23</f>
        <v>0</v>
      </c>
      <c r="ER19" s="1">
        <f>[2]Ireland!ER$23</f>
        <v>0</v>
      </c>
      <c r="ES19" s="1">
        <f>[2]Ireland!ES$23</f>
        <v>0</v>
      </c>
      <c r="ET19" s="1">
        <f>[2]Ireland!ET$23</f>
        <v>0</v>
      </c>
      <c r="EU19" s="1">
        <f>[2]Ireland!EU$23</f>
        <v>0</v>
      </c>
      <c r="EV19" s="1">
        <f>[2]Ireland!EV$23</f>
        <v>0</v>
      </c>
      <c r="EW19" s="1">
        <f>[2]Ireland!EW$23</f>
        <v>0</v>
      </c>
      <c r="EX19" s="1">
        <f>[2]Ireland!EX$23</f>
        <v>0</v>
      </c>
      <c r="EY19" s="1">
        <f>[2]Ireland!EY$23</f>
        <v>0</v>
      </c>
      <c r="EZ19" s="1">
        <f>[2]Ireland!EZ$23</f>
        <v>0</v>
      </c>
      <c r="FA19" s="1">
        <f>[2]Ireland!FA$23</f>
        <v>0</v>
      </c>
      <c r="FB19" s="1">
        <f>[2]Ireland!FB$23</f>
        <v>0</v>
      </c>
      <c r="FC19" s="1">
        <f>[2]Ireland!FC$23</f>
        <v>0</v>
      </c>
      <c r="FD19" s="1">
        <f>[2]Ireland!FD$23</f>
        <v>0</v>
      </c>
      <c r="FE19" s="1">
        <f>[2]Ireland!FE$23</f>
        <v>0</v>
      </c>
      <c r="FF19" s="1">
        <f>[2]Ireland!FF$23</f>
        <v>0</v>
      </c>
      <c r="FG19" s="1">
        <f>[2]Ireland!FG$23</f>
        <v>0</v>
      </c>
      <c r="FH19" s="1">
        <f>[2]Ireland!FH$23</f>
        <v>0</v>
      </c>
      <c r="FI19" s="1">
        <f>[2]Ireland!FI$23</f>
        <v>0</v>
      </c>
      <c r="FJ19" s="1">
        <f>[2]Ireland!FJ$23</f>
        <v>0</v>
      </c>
      <c r="FK19" s="1">
        <f>[2]Ireland!FK$23</f>
        <v>0</v>
      </c>
      <c r="FL19" s="1">
        <f>[2]Ireland!FL$23</f>
        <v>0</v>
      </c>
      <c r="FM19" s="1">
        <f>[2]Ireland!FM$23</f>
        <v>5390</v>
      </c>
      <c r="FN19" s="1">
        <f>[2]Ireland!FN$23</f>
        <v>0</v>
      </c>
      <c r="FO19" s="1">
        <f>[2]Ireland!FO$23</f>
        <v>0</v>
      </c>
      <c r="FP19" s="1">
        <f>[2]Ireland!FP$23</f>
        <v>0</v>
      </c>
      <c r="FQ19" s="1">
        <f>[2]Ireland!FQ$23</f>
        <v>0</v>
      </c>
      <c r="FR19" s="1">
        <f>[2]Ireland!FR$23</f>
        <v>3476</v>
      </c>
      <c r="FS19" s="1">
        <f>[2]Ireland!FS$23</f>
        <v>0</v>
      </c>
      <c r="FT19" s="1">
        <f>[2]Ireland!FT$23</f>
        <v>0</v>
      </c>
      <c r="FU19" s="1">
        <f>[2]Ireland!FU$23</f>
        <v>0</v>
      </c>
      <c r="FV19" s="1">
        <f>[2]Ireland!FV$23</f>
        <v>0</v>
      </c>
      <c r="FW19" s="1">
        <f>[2]Ireland!FW$23</f>
        <v>0</v>
      </c>
      <c r="FX19" s="1">
        <f>[2]Ireland!FX$23</f>
        <v>0</v>
      </c>
      <c r="FY19" s="1">
        <f>[2]Ireland!FY$23</f>
        <v>0</v>
      </c>
      <c r="FZ19" s="7">
        <f t="shared" si="0"/>
        <v>20780</v>
      </c>
    </row>
    <row r="20" spans="1:182">
      <c r="A20" t="s">
        <v>21</v>
      </c>
      <c r="B20" s="1">
        <f>[2]Italy!B$23</f>
        <v>589796</v>
      </c>
      <c r="C20" s="1">
        <f>[2]Italy!C$23</f>
        <v>623026</v>
      </c>
      <c r="D20" s="1">
        <f>[2]Italy!D$23</f>
        <v>561645</v>
      </c>
      <c r="E20" s="1">
        <f>[2]Italy!E$23</f>
        <v>837635</v>
      </c>
      <c r="F20" s="1">
        <f>[2]Italy!F$23</f>
        <v>742513</v>
      </c>
      <c r="G20" s="1">
        <f>[2]Italy!G$23</f>
        <v>1156229</v>
      </c>
      <c r="H20" s="1">
        <f>[2]Italy!H$23</f>
        <v>1218728</v>
      </c>
      <c r="I20" s="1">
        <f>[2]Italy!I$23</f>
        <v>784072</v>
      </c>
      <c r="J20" s="1">
        <f>[2]Italy!J$23</f>
        <v>975809</v>
      </c>
      <c r="K20" s="1">
        <f>[2]Italy!K$23</f>
        <v>1399201</v>
      </c>
      <c r="L20" s="1">
        <f>[2]Italy!L$23</f>
        <v>1599870</v>
      </c>
      <c r="M20" s="1">
        <f>[2]Italy!M$23</f>
        <v>888077</v>
      </c>
      <c r="N20" s="1">
        <f>[2]Italy!N$23</f>
        <v>1440369</v>
      </c>
      <c r="O20" s="1">
        <f>[2]Italy!O$23</f>
        <v>2779887</v>
      </c>
      <c r="P20" s="1">
        <f>[2]Italy!P$23</f>
        <v>2369827</v>
      </c>
      <c r="Q20" s="1">
        <f>[2]Italy!Q$23</f>
        <v>868490</v>
      </c>
      <c r="R20" s="1">
        <f>[2]Italy!R$23</f>
        <v>1472267</v>
      </c>
      <c r="S20" s="1">
        <f>[2]Italy!S$23</f>
        <v>1681640</v>
      </c>
      <c r="T20" s="1">
        <f>[2]Italy!T$23</f>
        <v>1753495</v>
      </c>
      <c r="U20" s="1">
        <f>[2]Italy!U$23</f>
        <v>1033918</v>
      </c>
      <c r="V20" s="1">
        <f>[2]Italy!V$23</f>
        <v>2037426</v>
      </c>
      <c r="W20" s="1">
        <f>[2]Italy!W$23</f>
        <v>1741369</v>
      </c>
      <c r="X20" s="1">
        <f>[2]Italy!X$23</f>
        <v>1892595</v>
      </c>
      <c r="Y20" s="1">
        <f>[2]Italy!Y$23</f>
        <v>1226530</v>
      </c>
      <c r="Z20" s="1">
        <f>[2]Italy!Z$23</f>
        <v>1432368</v>
      </c>
      <c r="AA20" s="1">
        <f>[2]Italy!AA$23</f>
        <v>1213820</v>
      </c>
      <c r="AB20" s="1">
        <f>[2]Italy!AB$23</f>
        <v>624534</v>
      </c>
      <c r="AC20" s="1">
        <f>[2]Italy!AC$23</f>
        <v>586264</v>
      </c>
      <c r="AD20" s="1">
        <f>[2]Italy!AD$23</f>
        <v>1154129</v>
      </c>
      <c r="AE20" s="1">
        <f>[2]Italy!AE$23</f>
        <v>1675979</v>
      </c>
      <c r="AF20" s="1">
        <f>[2]Italy!AF$23</f>
        <v>1882817</v>
      </c>
      <c r="AG20" s="1">
        <f>[2]Italy!AG$23</f>
        <v>1452599</v>
      </c>
      <c r="AH20" s="1">
        <f>[2]Italy!AH$23</f>
        <v>2064744</v>
      </c>
      <c r="AI20" s="1">
        <f>[2]Italy!AI$23</f>
        <v>2088494</v>
      </c>
      <c r="AJ20" s="1">
        <f>[2]Italy!AJ$23</f>
        <v>1902993</v>
      </c>
      <c r="AK20" s="1">
        <f>[2]Italy!AK$23</f>
        <v>1483846</v>
      </c>
      <c r="AL20" s="1">
        <f>[2]Italy!AL$23</f>
        <v>1672506</v>
      </c>
      <c r="AM20" s="1">
        <f>[2]Italy!AM$23</f>
        <v>1723749</v>
      </c>
      <c r="AN20" s="1">
        <f>[2]Italy!AN$23</f>
        <v>1977475</v>
      </c>
      <c r="AO20" s="1">
        <f>[2]Italy!AO$23</f>
        <v>1586619</v>
      </c>
      <c r="AP20" s="1">
        <f>[2]Italy!AP$23</f>
        <v>3589238</v>
      </c>
      <c r="AQ20" s="1">
        <f>[2]Italy!AQ$23</f>
        <v>3445755</v>
      </c>
      <c r="AR20" s="1">
        <f>[2]Italy!AR$23</f>
        <v>2542257</v>
      </c>
      <c r="AS20" s="1">
        <f>[2]Italy!AS$23</f>
        <v>1954543</v>
      </c>
      <c r="AT20" s="1">
        <f>[2]Italy!AT$23</f>
        <v>2385646</v>
      </c>
      <c r="AU20" s="1">
        <f>[2]Italy!AU$23</f>
        <v>2834750</v>
      </c>
      <c r="AV20" s="1">
        <f>[2]Italy!AV$23</f>
        <v>2798623</v>
      </c>
      <c r="AW20" s="1">
        <f>[2]Italy!AW$23</f>
        <v>1928852</v>
      </c>
      <c r="AX20" s="1">
        <f>[2]Italy!AX$23</f>
        <v>2055948</v>
      </c>
      <c r="AY20" s="1">
        <f>[2]Italy!AY$23</f>
        <v>1979626</v>
      </c>
      <c r="AZ20" s="1">
        <f>[2]Italy!AZ$23</f>
        <v>1366122</v>
      </c>
      <c r="BA20" s="1">
        <f>[2]Italy!BA$23</f>
        <v>1198839</v>
      </c>
      <c r="BB20" s="1">
        <f>[2]Italy!BB$23</f>
        <v>1955134</v>
      </c>
      <c r="BC20" s="1">
        <f>[2]Italy!BC$23</f>
        <v>1485628</v>
      </c>
      <c r="BD20" s="1">
        <f>[2]Italy!BD$23</f>
        <v>1893792</v>
      </c>
      <c r="BE20" s="1">
        <f>[2]Italy!BE$23</f>
        <v>1632722</v>
      </c>
      <c r="BF20" s="1">
        <f>[2]Italy!BF$23</f>
        <v>2048858</v>
      </c>
      <c r="BG20" s="1">
        <f>[2]Italy!BG$23</f>
        <v>1945330</v>
      </c>
      <c r="BH20" s="1">
        <f>[2]Italy!BH$23</f>
        <v>1805522</v>
      </c>
      <c r="BI20" s="1">
        <f>[2]Italy!BI$23</f>
        <v>1525062</v>
      </c>
      <c r="BJ20" s="1">
        <f>[2]Italy!BJ$23</f>
        <v>2219538</v>
      </c>
      <c r="BK20" s="1">
        <f>[2]Italy!BK$23</f>
        <v>1086514</v>
      </c>
      <c r="BL20" s="1">
        <f>[2]Italy!BL$23</f>
        <v>775367</v>
      </c>
      <c r="BM20" s="1">
        <f>[2]Italy!BM$23</f>
        <v>732747</v>
      </c>
      <c r="BN20" s="1">
        <f>[2]Italy!BN$23</f>
        <v>1171992</v>
      </c>
      <c r="BO20" s="1">
        <f>[2]Italy!BO$23</f>
        <v>1036470</v>
      </c>
      <c r="BP20" s="1">
        <f>[2]Italy!BP$23</f>
        <v>1499191</v>
      </c>
      <c r="BQ20" s="1">
        <f>[2]Italy!BQ$23</f>
        <v>1167379</v>
      </c>
      <c r="BR20" s="1">
        <f>[2]Italy!BR$23</f>
        <v>1263711</v>
      </c>
      <c r="BS20" s="1">
        <f>[2]Italy!BS$23</f>
        <v>1480981</v>
      </c>
      <c r="BT20" s="1">
        <f>[2]Italy!BT$23</f>
        <v>1621543</v>
      </c>
      <c r="BU20" s="1">
        <f>[2]Italy!BU$23</f>
        <v>1020197</v>
      </c>
      <c r="BV20" s="1">
        <f>[2]Italy!BV$23</f>
        <v>942161</v>
      </c>
      <c r="BW20" s="1">
        <f>[2]Italy!BW$23</f>
        <v>663941</v>
      </c>
      <c r="BX20" s="1">
        <f>[2]Italy!BX$23</f>
        <v>298520</v>
      </c>
      <c r="BY20" s="1">
        <f>[2]Italy!BY$23</f>
        <v>329113</v>
      </c>
      <c r="BZ20" s="1">
        <f>[2]Italy!BZ$23</f>
        <v>409905</v>
      </c>
      <c r="CA20" s="1">
        <f>[2]Italy!CA$23</f>
        <v>418429</v>
      </c>
      <c r="CB20" s="1">
        <f>[2]Italy!CB$23</f>
        <v>318415</v>
      </c>
      <c r="CC20" s="1">
        <f>[2]Italy!CC$23</f>
        <v>168490</v>
      </c>
      <c r="CD20" s="1">
        <f>[2]Italy!CD$23</f>
        <v>563695</v>
      </c>
      <c r="CE20" s="1">
        <f>[2]Italy!CE$23</f>
        <v>886391</v>
      </c>
      <c r="CF20" s="1">
        <f>[2]Italy!CF$23</f>
        <v>697115</v>
      </c>
      <c r="CG20" s="1">
        <f>[2]Italy!CG$23</f>
        <v>360811</v>
      </c>
      <c r="CH20" s="1">
        <f>[2]Italy!CH$23</f>
        <v>389123</v>
      </c>
      <c r="CI20" s="1">
        <f>[2]Italy!CI$23</f>
        <v>262191</v>
      </c>
      <c r="CJ20" s="1">
        <f>[2]Italy!CJ$23</f>
        <v>178315</v>
      </c>
      <c r="CK20" s="1">
        <f>[2]Italy!CK$23</f>
        <v>247079</v>
      </c>
      <c r="CL20" s="1">
        <f>[2]Italy!CL$23</f>
        <v>253196</v>
      </c>
      <c r="CM20" s="1">
        <f>[2]Italy!CM$23</f>
        <v>370939</v>
      </c>
      <c r="CN20" s="1">
        <f>[2]Italy!CN$23</f>
        <v>361420</v>
      </c>
      <c r="CO20" s="1">
        <f>[2]Italy!CO$23</f>
        <v>219410</v>
      </c>
      <c r="CP20" s="1">
        <f>[2]Italy!CP$23</f>
        <v>254891</v>
      </c>
      <c r="CQ20" s="1">
        <f>[2]Italy!CQ$23</f>
        <v>269822</v>
      </c>
      <c r="CR20" s="1">
        <f>[2]Italy!CR$23</f>
        <v>274415</v>
      </c>
      <c r="CS20" s="1">
        <f>[2]Italy!CS$23</f>
        <v>134460</v>
      </c>
      <c r="CT20" s="1">
        <f>[2]Italy!CT$23</f>
        <v>322952</v>
      </c>
      <c r="CU20" s="1">
        <f>[2]Italy!CU$23</f>
        <v>411542</v>
      </c>
      <c r="CV20" s="1">
        <f>[2]Italy!CV$23</f>
        <v>301680</v>
      </c>
      <c r="CW20" s="1">
        <f>[2]Italy!CW$23</f>
        <v>306854</v>
      </c>
      <c r="CX20" s="1">
        <f>[2]Italy!CX$23</f>
        <v>319042</v>
      </c>
      <c r="CY20" s="1">
        <f>[2]Italy!CY$23</f>
        <v>409295</v>
      </c>
      <c r="CZ20" s="1">
        <f>[2]Italy!CZ$23</f>
        <v>347609</v>
      </c>
      <c r="DA20" s="1">
        <f>[2]Italy!DA$23</f>
        <v>306574</v>
      </c>
      <c r="DB20" s="1">
        <f>[2]Italy!DB$23</f>
        <v>566473</v>
      </c>
      <c r="DC20" s="1">
        <f>[2]Italy!DC$23</f>
        <v>443847</v>
      </c>
      <c r="DD20" s="1">
        <f>[2]Italy!DD$23</f>
        <v>468533</v>
      </c>
      <c r="DE20" s="1">
        <f>[2]Italy!DE$23</f>
        <v>211538</v>
      </c>
      <c r="DF20" s="1">
        <f>[2]Italy!DF$23</f>
        <v>436878</v>
      </c>
      <c r="DG20" s="1">
        <f>[2]Italy!DG$23</f>
        <v>314385</v>
      </c>
      <c r="DH20" s="1">
        <f>[2]Italy!DH$23</f>
        <v>198849</v>
      </c>
      <c r="DI20" s="1">
        <f>[2]Italy!DI$23</f>
        <v>335869</v>
      </c>
      <c r="DJ20" s="1">
        <f>[2]Italy!DJ$23</f>
        <v>499473</v>
      </c>
      <c r="DK20" s="1">
        <f>[2]Italy!DK$23</f>
        <v>469004</v>
      </c>
      <c r="DL20" s="1">
        <f>[2]Italy!DL$23</f>
        <v>660874</v>
      </c>
      <c r="DM20" s="1">
        <f>[2]Italy!DM$23</f>
        <v>408705</v>
      </c>
      <c r="DN20" s="1">
        <f>[2]Italy!DN$23</f>
        <v>758428</v>
      </c>
      <c r="DO20" s="1">
        <f>[2]Italy!DO$23</f>
        <v>993748</v>
      </c>
      <c r="DP20" s="1">
        <f>[2]Italy!DP$23</f>
        <v>892982</v>
      </c>
      <c r="DQ20" s="1">
        <f>[2]Italy!DQ$23</f>
        <v>612664</v>
      </c>
      <c r="DR20" s="1">
        <f>[2]Italy!DR$23</f>
        <v>741419</v>
      </c>
      <c r="DS20" s="1">
        <f>[2]Italy!DS$23</f>
        <v>648650</v>
      </c>
      <c r="DT20" s="1">
        <f>[2]Italy!DT$23</f>
        <v>374207</v>
      </c>
      <c r="DU20" s="1">
        <f>[2]Italy!DU$23</f>
        <v>536685</v>
      </c>
      <c r="DV20" s="1">
        <f>[2]Italy!DV$23</f>
        <v>493827</v>
      </c>
      <c r="DW20" s="1">
        <f>[2]Italy!DW$23</f>
        <v>670045</v>
      </c>
      <c r="DX20" s="1">
        <f>[2]Italy!DX$23</f>
        <v>755354</v>
      </c>
      <c r="DY20" s="1">
        <f>[2]Italy!DY$23</f>
        <v>551687</v>
      </c>
      <c r="DZ20" s="1">
        <f>[2]Italy!DZ$23</f>
        <v>1313270</v>
      </c>
      <c r="EA20" s="1">
        <f>[2]Italy!EA$23</f>
        <v>1220094</v>
      </c>
      <c r="EB20" s="1">
        <f>[2]Italy!EB$23</f>
        <v>2114315</v>
      </c>
      <c r="EC20" s="1">
        <f>[2]Italy!EC$23</f>
        <v>1501541</v>
      </c>
      <c r="ED20" s="1">
        <f>[2]Italy!ED$23</f>
        <v>1043814</v>
      </c>
      <c r="EE20" s="1">
        <f>[2]Italy!EE$23</f>
        <v>741120</v>
      </c>
      <c r="EF20" s="1">
        <f>[2]Italy!EF$23</f>
        <v>728549</v>
      </c>
      <c r="EG20" s="1">
        <f>[2]Italy!EG$23</f>
        <v>1169962</v>
      </c>
      <c r="EH20" s="1">
        <f>[2]Italy!EH$23</f>
        <v>1956401</v>
      </c>
      <c r="EI20" s="1">
        <f>[2]Italy!EI$23</f>
        <v>2330963</v>
      </c>
      <c r="EJ20" s="1">
        <f>[2]Italy!EJ$23</f>
        <v>1556446</v>
      </c>
      <c r="EK20" s="1">
        <f>[2]Italy!EK$23</f>
        <v>1236622</v>
      </c>
      <c r="EL20" s="1">
        <f>[2]Italy!EL$23</f>
        <v>1137458</v>
      </c>
      <c r="EM20" s="1">
        <f>[2]Italy!EM$23</f>
        <v>1418326</v>
      </c>
      <c r="EN20" s="1">
        <f>[2]Italy!EN$23</f>
        <v>867499</v>
      </c>
      <c r="EO20" s="1">
        <f>[2]Italy!EO$23</f>
        <v>961940</v>
      </c>
      <c r="EP20" s="1">
        <f>[2]Italy!EP$23</f>
        <v>689616</v>
      </c>
      <c r="EQ20" s="1">
        <f>[2]Italy!EQ$23</f>
        <v>862245</v>
      </c>
      <c r="ER20" s="1">
        <f>[2]Italy!ER$23</f>
        <v>953088</v>
      </c>
      <c r="ES20" s="1">
        <f>[2]Italy!ES$23</f>
        <v>423644</v>
      </c>
      <c r="ET20" s="1">
        <f>[2]Italy!ET$23</f>
        <v>1003109</v>
      </c>
      <c r="EU20" s="1">
        <f>[2]Italy!EU$23</f>
        <v>1504520</v>
      </c>
      <c r="EV20" s="1">
        <f>[2]Italy!EV$23</f>
        <v>2119961</v>
      </c>
      <c r="EW20" s="1">
        <f>[2]Italy!EW$23</f>
        <v>1728460</v>
      </c>
      <c r="EX20" s="1">
        <f>[2]Italy!EX$23</f>
        <v>3587369</v>
      </c>
      <c r="EY20" s="1">
        <f>[2]Italy!EY$23</f>
        <v>4170300</v>
      </c>
      <c r="EZ20" s="1">
        <f>[2]Italy!EZ$23</f>
        <v>3518573</v>
      </c>
      <c r="FA20" s="1">
        <f>[2]Italy!FA$23</f>
        <v>1565368</v>
      </c>
      <c r="FB20" s="1">
        <f>[2]Italy!FB$23</f>
        <v>909770</v>
      </c>
      <c r="FC20" s="1">
        <f>[2]Italy!FC$23</f>
        <v>797956</v>
      </c>
      <c r="FD20" s="1">
        <f>[2]Italy!FD$23</f>
        <v>549080</v>
      </c>
      <c r="FE20" s="1">
        <f>[2]Italy!FE$23</f>
        <v>1309757</v>
      </c>
      <c r="FF20" s="1">
        <f>[2]Italy!FF$23</f>
        <v>1780883</v>
      </c>
      <c r="FG20" s="1">
        <f>[2]Italy!FG$23</f>
        <v>1125266</v>
      </c>
      <c r="FH20" s="1">
        <f>[2]Italy!FH$23</f>
        <v>1015223</v>
      </c>
      <c r="FI20" s="1">
        <f>[2]Italy!FI$23</f>
        <v>698029</v>
      </c>
      <c r="FJ20" s="1">
        <f>[2]Italy!FJ$23</f>
        <v>1584799</v>
      </c>
      <c r="FK20" s="1">
        <f>[2]Italy!FK$23</f>
        <v>1088424</v>
      </c>
      <c r="FL20" s="1">
        <f>[2]Italy!FL$23</f>
        <v>954531</v>
      </c>
      <c r="FM20" s="1">
        <f>[2]Italy!FM$23</f>
        <v>608468</v>
      </c>
      <c r="FN20" s="1">
        <f>[2]Italy!FN$23</f>
        <v>1260646</v>
      </c>
      <c r="FO20" s="1">
        <f>[2]Italy!FO$23</f>
        <v>963182</v>
      </c>
      <c r="FP20" s="1">
        <f>[2]Italy!FP$23</f>
        <v>1385340</v>
      </c>
      <c r="FQ20" s="1">
        <f>[2]Italy!FQ$23</f>
        <v>906907</v>
      </c>
      <c r="FR20" s="1">
        <f>[2]Italy!FR$23</f>
        <v>424360</v>
      </c>
      <c r="FS20" s="1">
        <f>[2]Italy!FS$23</f>
        <v>620594</v>
      </c>
      <c r="FT20" s="1">
        <f>[2]Italy!FT$23</f>
        <v>910835</v>
      </c>
      <c r="FU20" s="1">
        <f>[2]Italy!FU$23</f>
        <v>422966</v>
      </c>
      <c r="FV20" s="1">
        <f>[2]Italy!FV$23</f>
        <v>492294</v>
      </c>
      <c r="FW20" s="1">
        <f>[2]Italy!FW$23</f>
        <v>0</v>
      </c>
      <c r="FX20" s="1">
        <f>[2]Italy!FX$23</f>
        <v>0</v>
      </c>
      <c r="FY20" s="1">
        <f>[2]Italy!FY$23</f>
        <v>0</v>
      </c>
      <c r="FZ20" s="7">
        <f t="shared" si="0"/>
        <v>68005757</v>
      </c>
    </row>
    <row r="21" spans="1:182">
      <c r="A21" t="s">
        <v>22</v>
      </c>
      <c r="B21" s="1">
        <f>[2]Latvia!B$23</f>
        <v>0</v>
      </c>
      <c r="C21" s="1">
        <f>[2]Latvia!C$23</f>
        <v>0</v>
      </c>
      <c r="D21" s="1">
        <f>[2]Latvia!D$23</f>
        <v>0</v>
      </c>
      <c r="E21" s="1">
        <f>[2]Latvia!E$23</f>
        <v>0</v>
      </c>
      <c r="F21" s="1">
        <f>[2]Latvia!F$23</f>
        <v>0</v>
      </c>
      <c r="G21" s="1">
        <f>[2]Latvia!G$23</f>
        <v>0</v>
      </c>
      <c r="H21" s="1">
        <f>[2]Latvia!H$23</f>
        <v>0</v>
      </c>
      <c r="I21" s="1">
        <f>[2]Latvia!I$23</f>
        <v>0</v>
      </c>
      <c r="J21" s="1">
        <f>[2]Latvia!J$23</f>
        <v>0</v>
      </c>
      <c r="K21" s="1">
        <f>[2]Latvia!K$23</f>
        <v>0</v>
      </c>
      <c r="L21" s="1">
        <f>[2]Latvia!L$23</f>
        <v>0</v>
      </c>
      <c r="M21" s="1">
        <f>[2]Latvia!M$23</f>
        <v>0</v>
      </c>
      <c r="N21" s="1">
        <f>[2]Latvia!N$23</f>
        <v>0</v>
      </c>
      <c r="O21" s="1">
        <f>[2]Latvia!O$23</f>
        <v>0</v>
      </c>
      <c r="P21" s="1">
        <f>[2]Latvia!P$23</f>
        <v>0</v>
      </c>
      <c r="Q21" s="1">
        <f>[2]Latvia!Q$23</f>
        <v>0</v>
      </c>
      <c r="R21" s="1">
        <f>[2]Latvia!R$23</f>
        <v>0</v>
      </c>
      <c r="S21" s="1">
        <f>[2]Latvia!S$23</f>
        <v>0</v>
      </c>
      <c r="T21" s="1">
        <f>[2]Latvia!T$23</f>
        <v>0</v>
      </c>
      <c r="U21" s="1">
        <f>[2]Latvia!U$23</f>
        <v>0</v>
      </c>
      <c r="V21" s="1">
        <f>[2]Latvia!V$23</f>
        <v>0</v>
      </c>
      <c r="W21" s="1">
        <f>[2]Latvia!W$23</f>
        <v>0</v>
      </c>
      <c r="X21" s="1">
        <f>[2]Latvia!X$23</f>
        <v>0</v>
      </c>
      <c r="Y21" s="1">
        <f>[2]Latvia!Y$23</f>
        <v>0</v>
      </c>
      <c r="Z21" s="1">
        <f>[2]Latvia!Z$23</f>
        <v>0</v>
      </c>
      <c r="AA21" s="1">
        <f>[2]Latvia!AA$23</f>
        <v>0</v>
      </c>
      <c r="AB21" s="1">
        <f>[2]Latvia!AB$23</f>
        <v>0</v>
      </c>
      <c r="AC21" s="1">
        <f>[2]Latvia!AC$23</f>
        <v>0</v>
      </c>
      <c r="AD21" s="1">
        <f>[2]Latvia!AD$23</f>
        <v>0</v>
      </c>
      <c r="AE21" s="1">
        <f>[2]Latvia!AE$23</f>
        <v>0</v>
      </c>
      <c r="AF21" s="1">
        <f>[2]Latvia!AF$23</f>
        <v>0</v>
      </c>
      <c r="AG21" s="1">
        <f>[2]Latvia!AG$23</f>
        <v>0</v>
      </c>
      <c r="AH21" s="1">
        <f>[2]Latvia!AH$23</f>
        <v>0</v>
      </c>
      <c r="AI21" s="1">
        <f>[2]Latvia!AI$23</f>
        <v>0</v>
      </c>
      <c r="AJ21" s="1">
        <f>[2]Latvia!AJ$23</f>
        <v>0</v>
      </c>
      <c r="AK21" s="1">
        <f>[2]Latvia!AK$23</f>
        <v>0</v>
      </c>
      <c r="AL21" s="1">
        <f>[2]Latvia!AL$23</f>
        <v>10400</v>
      </c>
      <c r="AM21" s="1">
        <f>[2]Latvia!AM$23</f>
        <v>10398</v>
      </c>
      <c r="AN21" s="1">
        <f>[2]Latvia!AN$23</f>
        <v>4901</v>
      </c>
      <c r="AO21" s="1">
        <f>[2]Latvia!AO$23</f>
        <v>0</v>
      </c>
      <c r="AP21" s="1">
        <f>[2]Latvia!AP$23</f>
        <v>0</v>
      </c>
      <c r="AQ21" s="1">
        <f>[2]Latvia!AQ$23</f>
        <v>0</v>
      </c>
      <c r="AR21" s="1">
        <f>[2]Latvia!AR$23</f>
        <v>0</v>
      </c>
      <c r="AS21" s="1">
        <f>[2]Latvia!AS$23</f>
        <v>0</v>
      </c>
      <c r="AT21" s="1">
        <f>[2]Latvia!AT$23</f>
        <v>0</v>
      </c>
      <c r="AU21" s="1">
        <f>[2]Latvia!AU$23</f>
        <v>0</v>
      </c>
      <c r="AV21" s="1">
        <f>[2]Latvia!AV$23</f>
        <v>5063</v>
      </c>
      <c r="AW21" s="1">
        <f>[2]Latvia!AW$23</f>
        <v>0</v>
      </c>
      <c r="AX21" s="1">
        <f>[2]Latvia!AX$23</f>
        <v>0</v>
      </c>
      <c r="AY21" s="1">
        <f>[2]Latvia!AY$23</f>
        <v>0</v>
      </c>
      <c r="AZ21" s="1">
        <f>[2]Latvia!AZ$23</f>
        <v>0</v>
      </c>
      <c r="BA21" s="1">
        <f>[2]Latvia!BA$23</f>
        <v>0</v>
      </c>
      <c r="BB21" s="1">
        <f>[2]Latvia!BB$23</f>
        <v>0</v>
      </c>
      <c r="BC21" s="1">
        <f>[2]Latvia!BC$23</f>
        <v>0</v>
      </c>
      <c r="BD21" s="1">
        <f>[2]Latvia!BD$23</f>
        <v>0</v>
      </c>
      <c r="BE21" s="1">
        <f>[2]Latvia!BE$23</f>
        <v>3582</v>
      </c>
      <c r="BF21" s="1">
        <f>[2]Latvia!BF$23</f>
        <v>0</v>
      </c>
      <c r="BG21" s="1">
        <f>[2]Latvia!BG$23</f>
        <v>0</v>
      </c>
      <c r="BH21" s="1">
        <f>[2]Latvia!BH$23</f>
        <v>0</v>
      </c>
      <c r="BI21" s="1">
        <f>[2]Latvia!BI$23</f>
        <v>0</v>
      </c>
      <c r="BJ21" s="1">
        <f>[2]Latvia!BJ$23</f>
        <v>0</v>
      </c>
      <c r="BK21" s="1">
        <f>[2]Latvia!BK$23</f>
        <v>0</v>
      </c>
      <c r="BL21" s="1">
        <f>[2]Latvia!BL$23</f>
        <v>0</v>
      </c>
      <c r="BM21" s="1">
        <f>[2]Latvia!BM$23</f>
        <v>0</v>
      </c>
      <c r="BN21" s="1">
        <f>[2]Latvia!BN$23</f>
        <v>0</v>
      </c>
      <c r="BO21" s="1">
        <f>[2]Latvia!BO$23</f>
        <v>0</v>
      </c>
      <c r="BP21" s="1">
        <f>[2]Latvia!BP$23</f>
        <v>0</v>
      </c>
      <c r="BQ21" s="1">
        <f>[2]Latvia!BQ$23</f>
        <v>0</v>
      </c>
      <c r="BR21" s="1">
        <f>[2]Latvia!BR$23</f>
        <v>0</v>
      </c>
      <c r="BS21" s="1">
        <f>[2]Latvia!BS$23</f>
        <v>0</v>
      </c>
      <c r="BT21" s="1">
        <f>[2]Latvia!BT$23</f>
        <v>0</v>
      </c>
      <c r="BU21" s="1">
        <f>[2]Latvia!BU$23</f>
        <v>0</v>
      </c>
      <c r="BV21" s="1">
        <f>[2]Latvia!BV$23</f>
        <v>0</v>
      </c>
      <c r="BW21" s="1">
        <f>[2]Latvia!BW$23</f>
        <v>0</v>
      </c>
      <c r="BX21" s="1">
        <f>[2]Latvia!BX$23</f>
        <v>0</v>
      </c>
      <c r="BY21" s="1">
        <f>[2]Latvia!BY$23</f>
        <v>0</v>
      </c>
      <c r="BZ21" s="1">
        <f>[2]Latvia!BZ$23</f>
        <v>0</v>
      </c>
      <c r="CA21" s="1">
        <f>[2]Latvia!CA$23</f>
        <v>0</v>
      </c>
      <c r="CB21" s="1">
        <f>[2]Latvia!CB$23</f>
        <v>0</v>
      </c>
      <c r="CC21" s="1">
        <f>[2]Latvia!CC$23</f>
        <v>0</v>
      </c>
      <c r="CD21" s="1">
        <f>[2]Latvia!CD$23</f>
        <v>0</v>
      </c>
      <c r="CE21" s="1">
        <f>[2]Latvia!CE$23</f>
        <v>0</v>
      </c>
      <c r="CF21" s="1">
        <f>[2]Latvia!CF$23</f>
        <v>0</v>
      </c>
      <c r="CG21" s="1">
        <f>[2]Latvia!CG$23</f>
        <v>0</v>
      </c>
      <c r="CH21" s="1">
        <f>[2]Latvia!CH$23</f>
        <v>0</v>
      </c>
      <c r="CI21" s="1">
        <f>[2]Latvia!CI$23</f>
        <v>0</v>
      </c>
      <c r="CJ21" s="1">
        <f>[2]Latvia!CJ$23</f>
        <v>0</v>
      </c>
      <c r="CK21" s="1">
        <f>[2]Latvia!CK$23</f>
        <v>0</v>
      </c>
      <c r="CL21" s="1">
        <f>[2]Latvia!CL$23</f>
        <v>0</v>
      </c>
      <c r="CM21" s="1">
        <f>[2]Latvia!CM$23</f>
        <v>0</v>
      </c>
      <c r="CN21" s="1">
        <f>[2]Latvia!CN$23</f>
        <v>0</v>
      </c>
      <c r="CO21" s="1">
        <f>[2]Latvia!CO$23</f>
        <v>0</v>
      </c>
      <c r="CP21" s="1">
        <f>[2]Latvia!CP$23</f>
        <v>0</v>
      </c>
      <c r="CQ21" s="1">
        <f>[2]Latvia!CQ$23</f>
        <v>9042</v>
      </c>
      <c r="CR21" s="1">
        <f>[2]Latvia!CR$23</f>
        <v>0</v>
      </c>
      <c r="CS21" s="1">
        <f>[2]Latvia!CS$23</f>
        <v>0</v>
      </c>
      <c r="CT21" s="1">
        <f>[2]Latvia!CT$23</f>
        <v>0</v>
      </c>
      <c r="CU21" s="1">
        <f>[2]Latvia!CU$23</f>
        <v>0</v>
      </c>
      <c r="CV21" s="1">
        <f>[2]Latvia!CV$23</f>
        <v>0</v>
      </c>
      <c r="CW21" s="1">
        <f>[2]Latvia!CW$23</f>
        <v>0</v>
      </c>
      <c r="CX21" s="1">
        <f>[2]Latvia!CX$23</f>
        <v>0</v>
      </c>
      <c r="CY21" s="1">
        <f>[2]Latvia!CY$23</f>
        <v>0</v>
      </c>
      <c r="CZ21" s="1">
        <f>[2]Latvia!CZ$23</f>
        <v>0</v>
      </c>
      <c r="DA21" s="1">
        <f>[2]Latvia!DA$23</f>
        <v>0</v>
      </c>
      <c r="DB21" s="1">
        <f>[2]Latvia!DB$23</f>
        <v>0</v>
      </c>
      <c r="DC21" s="1">
        <f>[2]Latvia!DC$23</f>
        <v>4988</v>
      </c>
      <c r="DD21" s="1">
        <f>[2]Latvia!DD$23</f>
        <v>0</v>
      </c>
      <c r="DE21" s="1">
        <f>[2]Latvia!DE$23</f>
        <v>0</v>
      </c>
      <c r="DF21" s="1">
        <f>[2]Latvia!DF$23</f>
        <v>0</v>
      </c>
      <c r="DG21" s="1">
        <f>[2]Latvia!DG$23</f>
        <v>0</v>
      </c>
      <c r="DH21" s="1">
        <f>[2]Latvia!DH$23</f>
        <v>0</v>
      </c>
      <c r="DI21" s="1">
        <f>[2]Latvia!DI$23</f>
        <v>0</v>
      </c>
      <c r="DJ21" s="1">
        <f>[2]Latvia!DJ$23</f>
        <v>0</v>
      </c>
      <c r="DK21" s="1">
        <f>[2]Latvia!DK$23</f>
        <v>0</v>
      </c>
      <c r="DL21" s="1">
        <f>[2]Latvia!DL$23</f>
        <v>0</v>
      </c>
      <c r="DM21" s="1">
        <f>[2]Latvia!DM$23</f>
        <v>0</v>
      </c>
      <c r="DN21" s="1">
        <f>[2]Latvia!DN$23</f>
        <v>0</v>
      </c>
      <c r="DO21" s="1">
        <f>[2]Latvia!DO$23</f>
        <v>0</v>
      </c>
      <c r="DP21" s="1">
        <f>[2]Latvia!DP$23</f>
        <v>0</v>
      </c>
      <c r="DQ21" s="1">
        <f>[2]Latvia!DQ$23</f>
        <v>0</v>
      </c>
      <c r="DR21" s="1">
        <f>[2]Latvia!DR$23</f>
        <v>0</v>
      </c>
      <c r="DS21" s="1">
        <f>[2]Latvia!DS$23</f>
        <v>0</v>
      </c>
      <c r="DT21" s="1">
        <f>[2]Latvia!DT$23</f>
        <v>0</v>
      </c>
      <c r="DU21" s="1">
        <f>[2]Latvia!DU$23</f>
        <v>0</v>
      </c>
      <c r="DV21" s="1">
        <f>[2]Latvia!DV$23</f>
        <v>0</v>
      </c>
      <c r="DW21" s="1">
        <f>[2]Latvia!DW$23</f>
        <v>0</v>
      </c>
      <c r="DX21" s="1">
        <f>[2]Latvia!DX$23</f>
        <v>0</v>
      </c>
      <c r="DY21" s="1">
        <f>[2]Latvia!DY$23</f>
        <v>0</v>
      </c>
      <c r="DZ21" s="1">
        <f>[2]Latvia!DZ$23</f>
        <v>0</v>
      </c>
      <c r="EA21" s="1">
        <f>[2]Latvia!EA$23</f>
        <v>0</v>
      </c>
      <c r="EB21" s="1">
        <f>[2]Latvia!EB$23</f>
        <v>0</v>
      </c>
      <c r="EC21" s="1">
        <f>[2]Latvia!EC$23</f>
        <v>0</v>
      </c>
      <c r="ED21" s="1">
        <f>[2]Latvia!ED$23</f>
        <v>0</v>
      </c>
      <c r="EE21" s="1">
        <f>[2]Latvia!EE$23</f>
        <v>0</v>
      </c>
      <c r="EF21" s="1">
        <f>[2]Latvia!EF$23</f>
        <v>0</v>
      </c>
      <c r="EG21" s="1">
        <f>[2]Latvia!EG$23</f>
        <v>0</v>
      </c>
      <c r="EH21" s="1">
        <f>[2]Latvia!EH$23</f>
        <v>0</v>
      </c>
      <c r="EI21" s="1">
        <f>[2]Latvia!EI$23</f>
        <v>0</v>
      </c>
      <c r="EJ21" s="1">
        <f>[2]Latvia!EJ$23</f>
        <v>0</v>
      </c>
      <c r="EK21" s="1">
        <f>[2]Latvia!EK$23</f>
        <v>0</v>
      </c>
      <c r="EL21" s="1">
        <f>[2]Latvia!EL$23</f>
        <v>0</v>
      </c>
      <c r="EM21" s="1">
        <f>[2]Latvia!EM$23</f>
        <v>0</v>
      </c>
      <c r="EN21" s="1">
        <f>[2]Latvia!EN$23</f>
        <v>0</v>
      </c>
      <c r="EO21" s="1">
        <f>[2]Latvia!EO$23</f>
        <v>0</v>
      </c>
      <c r="EP21" s="1">
        <f>[2]Latvia!EP$23</f>
        <v>0</v>
      </c>
      <c r="EQ21" s="1">
        <f>[2]Latvia!EQ$23</f>
        <v>0</v>
      </c>
      <c r="ER21" s="1">
        <f>[2]Latvia!ER$23</f>
        <v>0</v>
      </c>
      <c r="ES21" s="1">
        <f>[2]Latvia!ES$23</f>
        <v>0</v>
      </c>
      <c r="ET21" s="1">
        <f>[2]Latvia!ET$23</f>
        <v>0</v>
      </c>
      <c r="EU21" s="1">
        <f>[2]Latvia!EU$23</f>
        <v>0</v>
      </c>
      <c r="EV21" s="1">
        <f>[2]Latvia!EV$23</f>
        <v>0</v>
      </c>
      <c r="EW21" s="1">
        <f>[2]Latvia!EW$23</f>
        <v>0</v>
      </c>
      <c r="EX21" s="1">
        <f>[2]Latvia!EX$23</f>
        <v>0</v>
      </c>
      <c r="EY21" s="1">
        <f>[2]Latvia!EY$23</f>
        <v>0</v>
      </c>
      <c r="EZ21" s="1">
        <f>[2]Latvia!EZ$23</f>
        <v>0</v>
      </c>
      <c r="FA21" s="1">
        <f>[2]Latvia!FA$23</f>
        <v>0</v>
      </c>
      <c r="FB21" s="1">
        <f>[2]Latvia!FB$23</f>
        <v>0</v>
      </c>
      <c r="FC21" s="1">
        <f>[2]Latvia!FC$23</f>
        <v>0</v>
      </c>
      <c r="FD21" s="1">
        <f>[2]Latvia!FD$23</f>
        <v>0</v>
      </c>
      <c r="FE21" s="1">
        <f>[2]Latvia!FE$23</f>
        <v>0</v>
      </c>
      <c r="FF21" s="1">
        <f>[2]Latvia!FF$23</f>
        <v>0</v>
      </c>
      <c r="FG21" s="1">
        <f>[2]Latvia!FG$23</f>
        <v>0</v>
      </c>
      <c r="FH21" s="1">
        <f>[2]Latvia!FH$23</f>
        <v>0</v>
      </c>
      <c r="FI21" s="1">
        <f>[2]Latvia!FI$23</f>
        <v>0</v>
      </c>
      <c r="FJ21" s="1">
        <f>[2]Latvia!FJ$23</f>
        <v>0</v>
      </c>
      <c r="FK21" s="1">
        <f>[2]Latvia!FK$23</f>
        <v>0</v>
      </c>
      <c r="FL21" s="1">
        <f>[2]Latvia!FL$23</f>
        <v>0</v>
      </c>
      <c r="FM21" s="1">
        <f>[2]Latvia!FM$23</f>
        <v>0</v>
      </c>
      <c r="FN21" s="1">
        <f>[2]Latvia!FN$23</f>
        <v>0</v>
      </c>
      <c r="FO21" s="1">
        <f>[2]Latvia!FO$23</f>
        <v>0</v>
      </c>
      <c r="FP21" s="1">
        <f>[2]Latvia!FP$23</f>
        <v>0</v>
      </c>
      <c r="FQ21" s="1">
        <f>[2]Latvia!FQ$23</f>
        <v>0</v>
      </c>
      <c r="FR21" s="1">
        <f>[2]Latvia!FR$23</f>
        <v>0</v>
      </c>
      <c r="FS21" s="1">
        <f>[2]Latvia!FS$23</f>
        <v>0</v>
      </c>
      <c r="FT21" s="1">
        <f>[2]Latvia!FT$23</f>
        <v>0</v>
      </c>
      <c r="FU21" s="1">
        <f>[2]Latvia!FU$23</f>
        <v>0</v>
      </c>
      <c r="FV21" s="1">
        <f>[2]Latvia!FV$23</f>
        <v>0</v>
      </c>
      <c r="FW21" s="1">
        <f>[2]Latvia!FW$23</f>
        <v>0</v>
      </c>
      <c r="FX21" s="1">
        <f>[2]Latvia!FX$23</f>
        <v>0</v>
      </c>
      <c r="FY21" s="1">
        <f>[2]Latvia!FY$23</f>
        <v>0</v>
      </c>
      <c r="FZ21" s="7">
        <f t="shared" si="0"/>
        <v>0</v>
      </c>
    </row>
    <row r="22" spans="1:182">
      <c r="A22" t="s">
        <v>27</v>
      </c>
      <c r="B22" s="1">
        <f>[2]Lithuania!B$23</f>
        <v>0</v>
      </c>
      <c r="C22" s="1">
        <f>[2]Lithuania!C$23</f>
        <v>0</v>
      </c>
      <c r="D22" s="1">
        <f>[2]Lithuania!D$23</f>
        <v>0</v>
      </c>
      <c r="E22" s="1">
        <f>[2]Lithuania!E$23</f>
        <v>0</v>
      </c>
      <c r="F22" s="1">
        <f>[2]Lithuania!F$23</f>
        <v>0</v>
      </c>
      <c r="G22" s="1">
        <f>[2]Lithuania!G$23</f>
        <v>0</v>
      </c>
      <c r="H22" s="1">
        <f>[2]Lithuania!H$23</f>
        <v>0</v>
      </c>
      <c r="I22" s="1">
        <f>[2]Lithuania!I$23</f>
        <v>0</v>
      </c>
      <c r="J22" s="1">
        <f>[2]Lithuania!J$23</f>
        <v>0</v>
      </c>
      <c r="K22" s="1">
        <f>[2]Lithuania!K$23</f>
        <v>0</v>
      </c>
      <c r="L22" s="1">
        <f>[2]Lithuania!L$23</f>
        <v>0</v>
      </c>
      <c r="M22" s="1">
        <f>[2]Lithuania!M$23</f>
        <v>0</v>
      </c>
      <c r="N22" s="1">
        <f>[2]Lithuania!N$23</f>
        <v>0</v>
      </c>
      <c r="O22" s="1">
        <f>[2]Lithuania!O$23</f>
        <v>0</v>
      </c>
      <c r="P22" s="1">
        <f>[2]Lithuania!P$23</f>
        <v>0</v>
      </c>
      <c r="Q22" s="1">
        <f>[2]Lithuania!Q$23</f>
        <v>0</v>
      </c>
      <c r="R22" s="1">
        <f>[2]Lithuania!R$23</f>
        <v>0</v>
      </c>
      <c r="S22" s="1">
        <f>[2]Lithuania!S$23</f>
        <v>0</v>
      </c>
      <c r="T22" s="1">
        <f>[2]Lithuania!T$23</f>
        <v>0</v>
      </c>
      <c r="U22" s="1">
        <f>[2]Lithuania!U$23</f>
        <v>0</v>
      </c>
      <c r="V22" s="1">
        <f>[2]Lithuania!V$23</f>
        <v>0</v>
      </c>
      <c r="W22" s="1">
        <f>[2]Lithuania!W$23</f>
        <v>0</v>
      </c>
      <c r="X22" s="1">
        <f>[2]Lithuania!X$23</f>
        <v>0</v>
      </c>
      <c r="Y22" s="1">
        <f>[2]Lithuania!Y$23</f>
        <v>0</v>
      </c>
      <c r="Z22" s="1">
        <f>[2]Lithuania!Z$23</f>
        <v>0</v>
      </c>
      <c r="AA22" s="1">
        <f>[2]Lithuania!AA$23</f>
        <v>0</v>
      </c>
      <c r="AB22" s="1">
        <f>[2]Lithuania!AB$23</f>
        <v>0</v>
      </c>
      <c r="AC22" s="1">
        <f>[2]Lithuania!AC$23</f>
        <v>0</v>
      </c>
      <c r="AD22" s="1">
        <f>[2]Lithuania!AD$23</f>
        <v>0</v>
      </c>
      <c r="AE22" s="1">
        <f>[2]Lithuania!AE$23</f>
        <v>0</v>
      </c>
      <c r="AF22" s="1">
        <f>[2]Lithuania!AF$23</f>
        <v>0</v>
      </c>
      <c r="AG22" s="1">
        <f>[2]Lithuania!AG$23</f>
        <v>0</v>
      </c>
      <c r="AH22" s="1">
        <f>[2]Lithuania!AH$23</f>
        <v>0</v>
      </c>
      <c r="AI22" s="1">
        <f>[2]Lithuania!AI$23</f>
        <v>0</v>
      </c>
      <c r="AJ22" s="1">
        <f>[2]Lithuania!AJ$23</f>
        <v>0</v>
      </c>
      <c r="AK22" s="1">
        <f>[2]Lithuania!AK$23</f>
        <v>0</v>
      </c>
      <c r="AL22" s="1">
        <f>[2]Lithuania!AL$23</f>
        <v>0</v>
      </c>
      <c r="AM22" s="1">
        <f>[2]Lithuania!AM$23</f>
        <v>0</v>
      </c>
      <c r="AN22" s="1">
        <f>[2]Lithuania!AN$23</f>
        <v>0</v>
      </c>
      <c r="AO22" s="1">
        <f>[2]Lithuania!AO$23</f>
        <v>0</v>
      </c>
      <c r="AP22" s="1">
        <f>[2]Lithuania!AP$23</f>
        <v>0</v>
      </c>
      <c r="AQ22" s="1">
        <f>[2]Lithuania!AQ$23</f>
        <v>0</v>
      </c>
      <c r="AR22" s="1">
        <f>[2]Lithuania!AR$23</f>
        <v>0</v>
      </c>
      <c r="AS22" s="1">
        <f>[2]Lithuania!AS$23</f>
        <v>0</v>
      </c>
      <c r="AT22" s="1">
        <f>[2]Lithuania!AT$23</f>
        <v>0</v>
      </c>
      <c r="AU22" s="1">
        <f>[2]Lithuania!AU$23</f>
        <v>0</v>
      </c>
      <c r="AV22" s="1">
        <f>[2]Lithuania!AV$23</f>
        <v>0</v>
      </c>
      <c r="AW22" s="1">
        <f>[2]Lithuania!AW$23</f>
        <v>0</v>
      </c>
      <c r="AX22" s="1">
        <f>[2]Lithuania!AX$23</f>
        <v>0</v>
      </c>
      <c r="AY22" s="1">
        <f>[2]Lithuania!AY$23</f>
        <v>0</v>
      </c>
      <c r="AZ22" s="1">
        <f>[2]Lithuania!AZ$23</f>
        <v>0</v>
      </c>
      <c r="BA22" s="1">
        <f>[2]Lithuania!BA$23</f>
        <v>0</v>
      </c>
      <c r="BB22" s="1">
        <f>[2]Lithuania!BB$23</f>
        <v>0</v>
      </c>
      <c r="BC22" s="1">
        <f>[2]Lithuania!BC$23</f>
        <v>0</v>
      </c>
      <c r="BD22" s="1">
        <f>[2]Lithuania!BD$23</f>
        <v>0</v>
      </c>
      <c r="BE22" s="1">
        <f>[2]Lithuania!BE$23</f>
        <v>0</v>
      </c>
      <c r="BF22" s="1">
        <f>[2]Lithuania!BF$23</f>
        <v>0</v>
      </c>
      <c r="BG22" s="1">
        <f>[2]Lithuania!BG$23</f>
        <v>0</v>
      </c>
      <c r="BH22" s="1">
        <f>[2]Lithuania!BH$23</f>
        <v>0</v>
      </c>
      <c r="BI22" s="1">
        <f>[2]Lithuania!BI$23</f>
        <v>0</v>
      </c>
      <c r="BJ22" s="1">
        <f>[2]Lithuania!BJ$23</f>
        <v>0</v>
      </c>
      <c r="BK22" s="1">
        <f>[2]Lithuania!BK$23</f>
        <v>0</v>
      </c>
      <c r="BL22" s="1">
        <f>[2]Lithuania!BL$23</f>
        <v>0</v>
      </c>
      <c r="BM22" s="1">
        <f>[2]Lithuania!BM$23</f>
        <v>0</v>
      </c>
      <c r="BN22" s="1">
        <f>[2]Lithuania!BN$23</f>
        <v>0</v>
      </c>
      <c r="BO22" s="1">
        <f>[2]Lithuania!BO$23</f>
        <v>0</v>
      </c>
      <c r="BP22" s="1">
        <f>[2]Lithuania!BP$23</f>
        <v>0</v>
      </c>
      <c r="BQ22" s="1">
        <f>[2]Lithuania!BQ$23</f>
        <v>0</v>
      </c>
      <c r="BR22" s="1">
        <f>[2]Lithuania!BR$23</f>
        <v>0</v>
      </c>
      <c r="BS22" s="1">
        <f>[2]Lithuania!BS$23</f>
        <v>0</v>
      </c>
      <c r="BT22" s="1">
        <f>[2]Lithuania!BT$23</f>
        <v>0</v>
      </c>
      <c r="BU22" s="1">
        <f>[2]Lithuania!BU$23</f>
        <v>5128</v>
      </c>
      <c r="BV22" s="1">
        <f>[2]Lithuania!BV$23</f>
        <v>0</v>
      </c>
      <c r="BW22" s="1">
        <f>[2]Lithuania!BW$23</f>
        <v>0</v>
      </c>
      <c r="BX22" s="1">
        <f>[2]Lithuania!BX$23</f>
        <v>0</v>
      </c>
      <c r="BY22" s="1">
        <f>[2]Lithuania!BY$23</f>
        <v>0</v>
      </c>
      <c r="BZ22" s="1">
        <f>[2]Lithuania!BZ$23</f>
        <v>0</v>
      </c>
      <c r="CA22" s="1">
        <f>[2]Lithuania!CA$23</f>
        <v>0</v>
      </c>
      <c r="CB22" s="1">
        <f>[2]Lithuania!CB$23</f>
        <v>0</v>
      </c>
      <c r="CC22" s="1">
        <f>[2]Lithuania!CC$23</f>
        <v>0</v>
      </c>
      <c r="CD22" s="1">
        <f>[2]Lithuania!CD$23</f>
        <v>0</v>
      </c>
      <c r="CE22" s="1">
        <f>[2]Lithuania!CE$23</f>
        <v>0</v>
      </c>
      <c r="CF22" s="1">
        <f>[2]Lithuania!CF$23</f>
        <v>0</v>
      </c>
      <c r="CG22" s="1">
        <f>[2]Lithuania!CG$23</f>
        <v>0</v>
      </c>
      <c r="CH22" s="1">
        <f>[2]Lithuania!CH$23</f>
        <v>0</v>
      </c>
      <c r="CI22" s="1">
        <f>[2]Lithuania!CI$23</f>
        <v>3081</v>
      </c>
      <c r="CJ22" s="1">
        <f>[2]Lithuania!CJ$23</f>
        <v>3566</v>
      </c>
      <c r="CK22" s="1">
        <f>[2]Lithuania!CK$23</f>
        <v>0</v>
      </c>
      <c r="CL22" s="1">
        <f>[2]Lithuania!CL$23</f>
        <v>0</v>
      </c>
      <c r="CM22" s="1">
        <f>[2]Lithuania!CM$23</f>
        <v>0</v>
      </c>
      <c r="CN22" s="1">
        <f>[2]Lithuania!CN$23</f>
        <v>0</v>
      </c>
      <c r="CO22" s="1">
        <f>[2]Lithuania!CO$23</f>
        <v>0</v>
      </c>
      <c r="CP22" s="1">
        <f>[2]Lithuania!CP$23</f>
        <v>0</v>
      </c>
      <c r="CQ22" s="1">
        <f>[2]Lithuania!CQ$23</f>
        <v>0</v>
      </c>
      <c r="CR22" s="1">
        <f>[2]Lithuania!CR$23</f>
        <v>0</v>
      </c>
      <c r="CS22" s="1">
        <f>[2]Lithuania!CS$23</f>
        <v>0</v>
      </c>
      <c r="CT22" s="1">
        <f>[2]Lithuania!CT$23</f>
        <v>0</v>
      </c>
      <c r="CU22" s="1">
        <f>[2]Lithuania!CU$23</f>
        <v>1512</v>
      </c>
      <c r="CV22" s="1">
        <f>[2]Lithuania!CV$23</f>
        <v>1555</v>
      </c>
      <c r="CW22" s="1">
        <f>[2]Lithuania!CW$23</f>
        <v>0</v>
      </c>
      <c r="CX22" s="1">
        <f>[2]Lithuania!CX$23</f>
        <v>0</v>
      </c>
      <c r="CY22" s="1">
        <f>[2]Lithuania!CY$23</f>
        <v>0</v>
      </c>
      <c r="CZ22" s="1">
        <f>[2]Lithuania!CZ$23</f>
        <v>0</v>
      </c>
      <c r="DA22" s="1">
        <f>[2]Lithuania!DA$23</f>
        <v>0</v>
      </c>
      <c r="DB22" s="1">
        <f>[2]Lithuania!DB$23</f>
        <v>0</v>
      </c>
      <c r="DC22" s="1">
        <f>[2]Lithuania!DC$23</f>
        <v>0</v>
      </c>
      <c r="DD22" s="1">
        <f>[2]Lithuania!DD$23</f>
        <v>0</v>
      </c>
      <c r="DE22" s="1">
        <f>[2]Lithuania!DE$23</f>
        <v>0</v>
      </c>
      <c r="DF22" s="1">
        <f>[2]Lithuania!DF$23</f>
        <v>0</v>
      </c>
      <c r="DG22" s="1">
        <f>[2]Lithuania!DG$23</f>
        <v>0</v>
      </c>
      <c r="DH22" s="1">
        <f>[2]Lithuania!DH$23</f>
        <v>0</v>
      </c>
      <c r="DI22" s="1">
        <f>[2]Lithuania!DI$23</f>
        <v>0</v>
      </c>
      <c r="DJ22" s="1">
        <f>[2]Lithuania!DJ$23</f>
        <v>0</v>
      </c>
      <c r="DK22" s="1">
        <f>[2]Lithuania!DK$23</f>
        <v>0</v>
      </c>
      <c r="DL22" s="1">
        <f>[2]Lithuania!DL$23</f>
        <v>0</v>
      </c>
      <c r="DM22" s="1">
        <f>[2]Lithuania!DM$23</f>
        <v>0</v>
      </c>
      <c r="DN22" s="1">
        <f>[2]Lithuania!DN$23</f>
        <v>0</v>
      </c>
      <c r="DO22" s="1">
        <f>[2]Lithuania!DO$23</f>
        <v>0</v>
      </c>
      <c r="DP22" s="1">
        <f>[2]Lithuania!DP$23</f>
        <v>0</v>
      </c>
      <c r="DQ22" s="1">
        <f>[2]Lithuania!DQ$23</f>
        <v>0</v>
      </c>
      <c r="DR22" s="1">
        <f>[2]Lithuania!DR$23</f>
        <v>0</v>
      </c>
      <c r="DS22" s="1">
        <f>[2]Lithuania!DS$23</f>
        <v>0</v>
      </c>
      <c r="DT22" s="1">
        <f>[2]Lithuania!DT$23</f>
        <v>0</v>
      </c>
      <c r="DU22" s="1">
        <f>[2]Lithuania!DU$23</f>
        <v>0</v>
      </c>
      <c r="DV22" s="1">
        <f>[2]Lithuania!DV$23</f>
        <v>0</v>
      </c>
      <c r="DW22" s="1">
        <f>[2]Lithuania!DW$23</f>
        <v>0</v>
      </c>
      <c r="DX22" s="1">
        <f>[2]Lithuania!DX$23</f>
        <v>0</v>
      </c>
      <c r="DY22" s="1">
        <f>[2]Lithuania!DY$23</f>
        <v>0</v>
      </c>
      <c r="DZ22" s="1">
        <f>[2]Lithuania!DZ$23</f>
        <v>0</v>
      </c>
      <c r="EA22" s="1">
        <f>[2]Lithuania!EA$23</f>
        <v>0</v>
      </c>
      <c r="EB22" s="1">
        <f>[2]Lithuania!EB$23</f>
        <v>0</v>
      </c>
      <c r="EC22" s="1">
        <f>[2]Lithuania!EC$23</f>
        <v>0</v>
      </c>
      <c r="ED22" s="1">
        <f>[2]Lithuania!ED$23</f>
        <v>0</v>
      </c>
      <c r="EE22" s="1">
        <f>[2]Lithuania!EE$23</f>
        <v>0</v>
      </c>
      <c r="EF22" s="1">
        <f>[2]Lithuania!EF$23</f>
        <v>0</v>
      </c>
      <c r="EG22" s="1">
        <f>[2]Lithuania!EG$23</f>
        <v>0</v>
      </c>
      <c r="EH22" s="1">
        <f>[2]Lithuania!EH$23</f>
        <v>0</v>
      </c>
      <c r="EI22" s="1">
        <f>[2]Lithuania!EI$23</f>
        <v>0</v>
      </c>
      <c r="EJ22" s="1">
        <f>[2]Lithuania!EJ$23</f>
        <v>0</v>
      </c>
      <c r="EK22" s="1">
        <f>[2]Lithuania!EK$23</f>
        <v>0</v>
      </c>
      <c r="EL22" s="1">
        <f>[2]Lithuania!EL$23</f>
        <v>0</v>
      </c>
      <c r="EM22" s="1">
        <f>[2]Lithuania!EM$23</f>
        <v>0</v>
      </c>
      <c r="EN22" s="1">
        <f>[2]Lithuania!EN$23</f>
        <v>0</v>
      </c>
      <c r="EO22" s="1">
        <f>[2]Lithuania!EO$23</f>
        <v>0</v>
      </c>
      <c r="EP22" s="1">
        <f>[2]Lithuania!EP$23</f>
        <v>0</v>
      </c>
      <c r="EQ22" s="1">
        <f>[2]Lithuania!EQ$23</f>
        <v>0</v>
      </c>
      <c r="ER22" s="1">
        <f>[2]Lithuania!ER$23</f>
        <v>0</v>
      </c>
      <c r="ES22" s="1">
        <f>[2]Lithuania!ES$23</f>
        <v>0</v>
      </c>
      <c r="ET22" s="1">
        <f>[2]Lithuania!ET$23</f>
        <v>0</v>
      </c>
      <c r="EU22" s="1">
        <f>[2]Lithuania!EU$23</f>
        <v>0</v>
      </c>
      <c r="EV22" s="1">
        <f>[2]Lithuania!EV$23</f>
        <v>0</v>
      </c>
      <c r="EW22" s="1">
        <f>[2]Lithuania!EW$23</f>
        <v>0</v>
      </c>
      <c r="EX22" s="1">
        <f>[2]Lithuania!EX$23</f>
        <v>0</v>
      </c>
      <c r="EY22" s="1">
        <f>[2]Lithuania!EY$23</f>
        <v>0</v>
      </c>
      <c r="EZ22" s="1">
        <f>[2]Lithuania!EZ$23</f>
        <v>0</v>
      </c>
      <c r="FA22" s="1">
        <f>[2]Lithuania!FA$23</f>
        <v>0</v>
      </c>
      <c r="FB22" s="1">
        <f>[2]Lithuania!FB$23</f>
        <v>0</v>
      </c>
      <c r="FC22" s="1">
        <f>[2]Lithuania!FC$23</f>
        <v>0</v>
      </c>
      <c r="FD22" s="1">
        <f>[2]Lithuania!FD$23</f>
        <v>0</v>
      </c>
      <c r="FE22" s="1">
        <f>[2]Lithuania!FE$23</f>
        <v>0</v>
      </c>
      <c r="FF22" s="1">
        <f>[2]Lithuania!FF$23</f>
        <v>0</v>
      </c>
      <c r="FG22" s="1">
        <f>[2]Lithuania!FG$23</f>
        <v>0</v>
      </c>
      <c r="FH22" s="1">
        <f>[2]Lithuania!FH$23</f>
        <v>0</v>
      </c>
      <c r="FI22" s="1">
        <f>[2]Lithuania!FI$23</f>
        <v>0</v>
      </c>
      <c r="FJ22" s="1">
        <f>[2]Lithuania!FJ$23</f>
        <v>0</v>
      </c>
      <c r="FK22" s="1">
        <f>[2]Lithuania!FK$23</f>
        <v>0</v>
      </c>
      <c r="FL22" s="1">
        <f>[2]Lithuania!FL$23</f>
        <v>0</v>
      </c>
      <c r="FM22" s="1">
        <f>[2]Lithuania!FM$23</f>
        <v>0</v>
      </c>
      <c r="FN22" s="1">
        <f>[2]Lithuania!FN$23</f>
        <v>0</v>
      </c>
      <c r="FO22" s="1">
        <f>[2]Lithuania!FO$23</f>
        <v>0</v>
      </c>
      <c r="FP22" s="1">
        <f>[2]Lithuania!FP$23</f>
        <v>0</v>
      </c>
      <c r="FQ22" s="1">
        <f>[2]Lithuania!FQ$23</f>
        <v>0</v>
      </c>
      <c r="FR22" s="1">
        <f>[2]Lithuania!FR$23</f>
        <v>0</v>
      </c>
      <c r="FS22" s="1">
        <f>[2]Lithuania!FS$23</f>
        <v>0</v>
      </c>
      <c r="FT22" s="1">
        <f>[2]Lithuania!FT$23</f>
        <v>0</v>
      </c>
      <c r="FU22" s="1">
        <f>[2]Lithuania!FU$23</f>
        <v>0</v>
      </c>
      <c r="FV22" s="1">
        <f>[2]Lithuania!FV$23</f>
        <v>0</v>
      </c>
      <c r="FW22" s="1">
        <f>[2]Lithuania!FW$23</f>
        <v>0</v>
      </c>
      <c r="FX22" s="1">
        <f>[2]Lithuania!FX$23</f>
        <v>0</v>
      </c>
      <c r="FY22" s="1">
        <f>[2]Lithuania!FY$23</f>
        <v>0</v>
      </c>
      <c r="FZ22" s="7">
        <f t="shared" si="0"/>
        <v>0</v>
      </c>
    </row>
    <row r="23" spans="1:182">
      <c r="A23" t="s">
        <v>38</v>
      </c>
      <c r="B23" s="1">
        <f>[2]Luxembourg!B$23</f>
        <v>0</v>
      </c>
      <c r="C23" s="1">
        <f>[2]Luxembourg!C$23</f>
        <v>0</v>
      </c>
      <c r="D23" s="1">
        <f>[2]Luxembourg!D$23</f>
        <v>0</v>
      </c>
      <c r="E23" s="1">
        <f>[2]Luxembourg!E$23</f>
        <v>0</v>
      </c>
      <c r="F23" s="1">
        <f>[2]Luxembourg!F$23</f>
        <v>0</v>
      </c>
      <c r="G23" s="1">
        <f>[2]Luxembourg!G$23</f>
        <v>0</v>
      </c>
      <c r="H23" s="1">
        <f>[2]Luxembourg!H$23</f>
        <v>0</v>
      </c>
      <c r="I23" s="1">
        <f>[2]Luxembourg!I$23</f>
        <v>0</v>
      </c>
      <c r="J23" s="1">
        <f>[2]Luxembourg!J$23</f>
        <v>0</v>
      </c>
      <c r="K23" s="1">
        <f>[2]Luxembourg!K$23</f>
        <v>0</v>
      </c>
      <c r="L23" s="1">
        <f>[2]Luxembourg!L$23</f>
        <v>0</v>
      </c>
      <c r="M23" s="1">
        <f>[2]Luxembourg!M$23</f>
        <v>0</v>
      </c>
      <c r="N23" s="1">
        <f>[2]Luxembourg!N$23</f>
        <v>0</v>
      </c>
      <c r="O23" s="1">
        <f>[2]Luxembourg!O$23</f>
        <v>0</v>
      </c>
      <c r="P23" s="1">
        <f>[2]Luxembourg!P$23</f>
        <v>0</v>
      </c>
      <c r="Q23" s="1">
        <f>[2]Luxembourg!Q$23</f>
        <v>0</v>
      </c>
      <c r="R23" s="1">
        <f>[2]Luxembourg!R$23</f>
        <v>0</v>
      </c>
      <c r="S23" s="1">
        <f>[2]Luxembourg!S$23</f>
        <v>0</v>
      </c>
      <c r="T23" s="1">
        <f>[2]Luxembourg!T$23</f>
        <v>0</v>
      </c>
      <c r="U23" s="1">
        <f>[2]Luxembourg!U$23</f>
        <v>0</v>
      </c>
      <c r="V23" s="1">
        <f>[2]Luxembourg!V$23</f>
        <v>0</v>
      </c>
      <c r="W23" s="1">
        <f>[2]Luxembourg!W$23</f>
        <v>0</v>
      </c>
      <c r="X23" s="1">
        <f>[2]Luxembourg!X$23</f>
        <v>0</v>
      </c>
      <c r="Y23" s="1">
        <f>[2]Luxembourg!Y$23</f>
        <v>0</v>
      </c>
      <c r="Z23" s="1">
        <f>[2]Luxembourg!Z$23</f>
        <v>0</v>
      </c>
      <c r="AA23" s="1">
        <f>[2]Luxembourg!AA$23</f>
        <v>0</v>
      </c>
      <c r="AB23" s="1">
        <f>[2]Luxembourg!AB$23</f>
        <v>0</v>
      </c>
      <c r="AC23" s="1">
        <f>[2]Luxembourg!AC$23</f>
        <v>0</v>
      </c>
      <c r="AD23" s="1">
        <f>[2]Luxembourg!AD$23</f>
        <v>0</v>
      </c>
      <c r="AE23" s="1">
        <f>[2]Luxembourg!AE$23</f>
        <v>0</v>
      </c>
      <c r="AF23" s="1">
        <f>[2]Luxembourg!AF$23</f>
        <v>0</v>
      </c>
      <c r="AG23" s="1">
        <f>[2]Luxembourg!AG$23</f>
        <v>0</v>
      </c>
      <c r="AH23" s="1">
        <f>[2]Luxembourg!AH$23</f>
        <v>0</v>
      </c>
      <c r="AI23" s="1">
        <f>[2]Luxembourg!AI$23</f>
        <v>0</v>
      </c>
      <c r="AJ23" s="1">
        <f>[2]Luxembourg!AJ$23</f>
        <v>0</v>
      </c>
      <c r="AK23" s="1">
        <f>[2]Luxembourg!AK$23</f>
        <v>0</v>
      </c>
      <c r="AL23" s="1">
        <f>[2]Luxembourg!AL$23</f>
        <v>0</v>
      </c>
      <c r="AM23" s="1">
        <f>[2]Luxembourg!AM$23</f>
        <v>0</v>
      </c>
      <c r="AN23" s="1">
        <f>[2]Luxembourg!AN$23</f>
        <v>0</v>
      </c>
      <c r="AO23" s="1">
        <f>[2]Luxembourg!AO$23</f>
        <v>0</v>
      </c>
      <c r="AP23" s="1">
        <f>[2]Luxembourg!AP$23</f>
        <v>0</v>
      </c>
      <c r="AQ23" s="1">
        <f>[2]Luxembourg!AQ$23</f>
        <v>0</v>
      </c>
      <c r="AR23" s="1">
        <f>[2]Luxembourg!AR$23</f>
        <v>0</v>
      </c>
      <c r="AS23" s="1">
        <f>[2]Luxembourg!AS$23</f>
        <v>0</v>
      </c>
      <c r="AT23" s="1">
        <f>[2]Luxembourg!AT$23</f>
        <v>0</v>
      </c>
      <c r="AU23" s="1">
        <f>[2]Luxembourg!AU$23</f>
        <v>0</v>
      </c>
      <c r="AV23" s="1">
        <f>[2]Luxembourg!AV$23</f>
        <v>0</v>
      </c>
      <c r="AW23" s="1">
        <f>[2]Luxembourg!AW$23</f>
        <v>0</v>
      </c>
      <c r="AX23" s="1">
        <f>[2]Luxembourg!AX$23</f>
        <v>1512</v>
      </c>
      <c r="AY23" s="1">
        <f>[2]Luxembourg!AY$23</f>
        <v>0</v>
      </c>
      <c r="AZ23" s="1">
        <f>[2]Luxembourg!AZ$23</f>
        <v>0</v>
      </c>
      <c r="BA23" s="1">
        <f>[2]Luxembourg!BA$23</f>
        <v>0</v>
      </c>
      <c r="BB23" s="1">
        <f>[2]Luxembourg!BB$23</f>
        <v>0</v>
      </c>
      <c r="BC23" s="1">
        <f>[2]Luxembourg!BC$23</f>
        <v>0</v>
      </c>
      <c r="BD23" s="1">
        <f>[2]Luxembourg!BD$23</f>
        <v>0</v>
      </c>
      <c r="BE23" s="1">
        <f>[2]Luxembourg!BE$23</f>
        <v>0</v>
      </c>
      <c r="BF23" s="1">
        <f>[2]Luxembourg!BF$23</f>
        <v>0</v>
      </c>
      <c r="BG23" s="1">
        <f>[2]Luxembourg!BG$23</f>
        <v>0</v>
      </c>
      <c r="BH23" s="1">
        <f>[2]Luxembourg!BH$23</f>
        <v>0</v>
      </c>
      <c r="BI23" s="1">
        <f>[2]Luxembourg!BI$23</f>
        <v>0</v>
      </c>
      <c r="BJ23" s="1">
        <f>[2]Luxembourg!BJ$23</f>
        <v>0</v>
      </c>
      <c r="BK23" s="1">
        <f>[2]Luxembourg!BK$23</f>
        <v>1363</v>
      </c>
      <c r="BL23" s="1">
        <f>[2]Luxembourg!BL$23</f>
        <v>0</v>
      </c>
      <c r="BM23" s="1">
        <f>[2]Luxembourg!BM$23</f>
        <v>0</v>
      </c>
      <c r="BN23" s="1">
        <f>[2]Luxembourg!BN$23</f>
        <v>0</v>
      </c>
      <c r="BO23" s="1">
        <f>[2]Luxembourg!BO$23</f>
        <v>0</v>
      </c>
      <c r="BP23" s="1">
        <f>[2]Luxembourg!BP$23</f>
        <v>0</v>
      </c>
      <c r="BQ23" s="1">
        <f>[2]Luxembourg!BQ$23</f>
        <v>0</v>
      </c>
      <c r="BR23" s="1">
        <f>[2]Luxembourg!BR$23</f>
        <v>0</v>
      </c>
      <c r="BS23" s="1">
        <f>[2]Luxembourg!BS$23</f>
        <v>0</v>
      </c>
      <c r="BT23" s="1">
        <f>[2]Luxembourg!BT$23</f>
        <v>0</v>
      </c>
      <c r="BU23" s="1">
        <f>[2]Luxembourg!BU$23</f>
        <v>0</v>
      </c>
      <c r="BV23" s="1">
        <f>[2]Luxembourg!BV$23</f>
        <v>0</v>
      </c>
      <c r="BW23" s="1">
        <f>[2]Luxembourg!BW$23</f>
        <v>0</v>
      </c>
      <c r="BX23" s="1">
        <f>[2]Luxembourg!BX$23</f>
        <v>0</v>
      </c>
      <c r="BY23" s="1">
        <f>[2]Luxembourg!BY$23</f>
        <v>0</v>
      </c>
      <c r="BZ23" s="1">
        <f>[2]Luxembourg!BZ$23</f>
        <v>0</v>
      </c>
      <c r="CA23" s="1">
        <f>[2]Luxembourg!CA$23</f>
        <v>0</v>
      </c>
      <c r="CB23" s="1">
        <f>[2]Luxembourg!CB$23</f>
        <v>0</v>
      </c>
      <c r="CC23" s="1">
        <f>[2]Luxembourg!CC$23</f>
        <v>0</v>
      </c>
      <c r="CD23" s="1">
        <f>[2]Luxembourg!CD$23</f>
        <v>0</v>
      </c>
      <c r="CE23" s="1">
        <f>[2]Luxembourg!CE$23</f>
        <v>0</v>
      </c>
      <c r="CF23" s="1">
        <f>[2]Luxembourg!CF$23</f>
        <v>0</v>
      </c>
      <c r="CG23" s="1">
        <f>[2]Luxembourg!CG$23</f>
        <v>0</v>
      </c>
      <c r="CH23" s="1">
        <f>[2]Luxembourg!CH$23</f>
        <v>0</v>
      </c>
      <c r="CI23" s="1">
        <f>[2]Luxembourg!CI$23</f>
        <v>0</v>
      </c>
      <c r="CJ23" s="1">
        <f>[2]Luxembourg!CJ$23</f>
        <v>0</v>
      </c>
      <c r="CK23" s="1">
        <f>[2]Luxembourg!CK$23</f>
        <v>0</v>
      </c>
      <c r="CL23" s="1">
        <f>[2]Luxembourg!CL$23</f>
        <v>0</v>
      </c>
      <c r="CM23" s="1">
        <f>[2]Luxembourg!CM$23</f>
        <v>0</v>
      </c>
      <c r="CN23" s="1">
        <f>[2]Luxembourg!CN$23</f>
        <v>0</v>
      </c>
      <c r="CO23" s="1">
        <f>[2]Luxembourg!CO$23</f>
        <v>0</v>
      </c>
      <c r="CP23" s="1">
        <f>[2]Luxembourg!CP$23</f>
        <v>0</v>
      </c>
      <c r="CQ23" s="1">
        <f>[2]Luxembourg!CQ$23</f>
        <v>0</v>
      </c>
      <c r="CR23" s="1">
        <f>[2]Luxembourg!CR$23</f>
        <v>0</v>
      </c>
      <c r="CS23" s="1">
        <f>[2]Luxembourg!CS$23</f>
        <v>0</v>
      </c>
      <c r="CT23" s="1">
        <f>[2]Luxembourg!CT$23</f>
        <v>0</v>
      </c>
      <c r="CU23" s="1">
        <f>[2]Luxembourg!CU$23</f>
        <v>0</v>
      </c>
      <c r="CV23" s="1">
        <f>[2]Luxembourg!CV$23</f>
        <v>0</v>
      </c>
      <c r="CW23" s="1">
        <f>[2]Luxembourg!CW$23</f>
        <v>0</v>
      </c>
      <c r="CX23" s="1">
        <f>[2]Luxembourg!CX$23</f>
        <v>0</v>
      </c>
      <c r="CY23" s="1">
        <f>[2]Luxembourg!CY$23</f>
        <v>0</v>
      </c>
      <c r="CZ23" s="1">
        <f>[2]Luxembourg!CZ$23</f>
        <v>0</v>
      </c>
      <c r="DA23" s="1">
        <f>[2]Luxembourg!DA$23</f>
        <v>0</v>
      </c>
      <c r="DB23" s="1">
        <f>[2]Luxembourg!DB$23</f>
        <v>0</v>
      </c>
      <c r="DC23" s="1">
        <f>[2]Luxembourg!DC$23</f>
        <v>0</v>
      </c>
      <c r="DD23" s="1">
        <f>[2]Luxembourg!DD$23</f>
        <v>0</v>
      </c>
      <c r="DE23" s="1">
        <f>[2]Luxembourg!DE$23</f>
        <v>0</v>
      </c>
      <c r="DF23" s="1">
        <f>[2]Luxembourg!DF$23</f>
        <v>0</v>
      </c>
      <c r="DG23" s="1">
        <f>[2]Luxembourg!DG$23</f>
        <v>0</v>
      </c>
      <c r="DH23" s="1">
        <f>[2]Luxembourg!DH$23</f>
        <v>0</v>
      </c>
      <c r="DI23" s="1">
        <f>[2]Luxembourg!DI$23</f>
        <v>0</v>
      </c>
      <c r="DJ23" s="1">
        <f>[2]Luxembourg!DJ$23</f>
        <v>0</v>
      </c>
      <c r="DK23" s="1">
        <f>[2]Luxembourg!DK$23</f>
        <v>0</v>
      </c>
      <c r="DL23" s="1">
        <f>[2]Luxembourg!DL$23</f>
        <v>0</v>
      </c>
      <c r="DM23" s="1">
        <f>[2]Luxembourg!DM$23</f>
        <v>0</v>
      </c>
      <c r="DN23" s="1">
        <f>[2]Luxembourg!DN$23</f>
        <v>0</v>
      </c>
      <c r="DO23" s="1">
        <f>[2]Luxembourg!DO$23</f>
        <v>0</v>
      </c>
      <c r="DP23" s="1">
        <f>[2]Luxembourg!DP$23</f>
        <v>0</v>
      </c>
      <c r="DQ23" s="1">
        <f>[2]Luxembourg!DQ$23</f>
        <v>0</v>
      </c>
      <c r="DR23" s="1">
        <f>[2]Luxembourg!DR$23</f>
        <v>0</v>
      </c>
      <c r="DS23" s="1">
        <f>[2]Luxembourg!DS$23</f>
        <v>0</v>
      </c>
      <c r="DT23" s="1">
        <f>[2]Luxembourg!DT$23</f>
        <v>0</v>
      </c>
      <c r="DU23" s="1">
        <f>[2]Luxembourg!DU$23</f>
        <v>0</v>
      </c>
      <c r="DV23" s="1">
        <f>[2]Luxembourg!DV$23</f>
        <v>0</v>
      </c>
      <c r="DW23" s="1">
        <f>[2]Luxembourg!DW$23</f>
        <v>0</v>
      </c>
      <c r="DX23" s="1">
        <f>[2]Luxembourg!DX$23</f>
        <v>0</v>
      </c>
      <c r="DY23" s="1">
        <f>[2]Luxembourg!DY$23</f>
        <v>0</v>
      </c>
      <c r="DZ23" s="1">
        <f>[2]Luxembourg!DZ$23</f>
        <v>0</v>
      </c>
      <c r="EA23" s="1">
        <f>[2]Luxembourg!EA$23</f>
        <v>0</v>
      </c>
      <c r="EB23" s="1">
        <f>[2]Luxembourg!EB$23</f>
        <v>0</v>
      </c>
      <c r="EC23" s="1">
        <f>[2]Luxembourg!EC$23</f>
        <v>0</v>
      </c>
      <c r="ED23" s="1">
        <f>[2]Luxembourg!ED$23</f>
        <v>0</v>
      </c>
      <c r="EE23" s="1">
        <f>[2]Luxembourg!EE$23</f>
        <v>0</v>
      </c>
      <c r="EF23" s="1">
        <f>[2]Luxembourg!EF$23</f>
        <v>0</v>
      </c>
      <c r="EG23" s="1">
        <f>[2]Luxembourg!EG$23</f>
        <v>0</v>
      </c>
      <c r="EH23" s="1">
        <f>[2]Luxembourg!EH$23</f>
        <v>0</v>
      </c>
      <c r="EI23" s="1">
        <f>[2]Luxembourg!EI$23</f>
        <v>0</v>
      </c>
      <c r="EJ23" s="1">
        <f>[2]Luxembourg!EJ$23</f>
        <v>0</v>
      </c>
      <c r="EK23" s="1">
        <f>[2]Luxembourg!EK$23</f>
        <v>0</v>
      </c>
      <c r="EL23" s="1">
        <f>[2]Luxembourg!EL$23</f>
        <v>0</v>
      </c>
      <c r="EM23" s="1">
        <f>[2]Luxembourg!EM$23</f>
        <v>0</v>
      </c>
      <c r="EN23" s="1">
        <f>[2]Luxembourg!EN$23</f>
        <v>0</v>
      </c>
      <c r="EO23" s="1">
        <f>[2]Luxembourg!EO$23</f>
        <v>0</v>
      </c>
      <c r="EP23" s="1">
        <f>[2]Luxembourg!EP$23</f>
        <v>0</v>
      </c>
      <c r="EQ23" s="1">
        <f>[2]Luxembourg!EQ$23</f>
        <v>0</v>
      </c>
      <c r="ER23" s="1">
        <f>[2]Luxembourg!ER$23</f>
        <v>0</v>
      </c>
      <c r="ES23" s="1">
        <f>[2]Luxembourg!ES$23</f>
        <v>0</v>
      </c>
      <c r="ET23" s="1">
        <f>[2]Luxembourg!ET$23</f>
        <v>0</v>
      </c>
      <c r="EU23" s="1">
        <f>[2]Luxembourg!EU$23</f>
        <v>0</v>
      </c>
      <c r="EV23" s="1">
        <f>[2]Luxembourg!EV$23</f>
        <v>0</v>
      </c>
      <c r="EW23" s="1">
        <f>[2]Luxembourg!EW$23</f>
        <v>0</v>
      </c>
      <c r="EX23" s="1">
        <f>[2]Luxembourg!EX$23</f>
        <v>0</v>
      </c>
      <c r="EY23" s="1">
        <f>[2]Luxembourg!EY$23</f>
        <v>0</v>
      </c>
      <c r="EZ23" s="1">
        <f>[2]Luxembourg!EZ$23</f>
        <v>0</v>
      </c>
      <c r="FA23" s="1">
        <f>[2]Luxembourg!FA$23</f>
        <v>0</v>
      </c>
      <c r="FB23" s="1">
        <f>[2]Luxembourg!FB$23</f>
        <v>0</v>
      </c>
      <c r="FC23" s="1">
        <f>[2]Luxembourg!FC$23</f>
        <v>0</v>
      </c>
      <c r="FD23" s="1">
        <f>[2]Luxembourg!FD$23</f>
        <v>0</v>
      </c>
      <c r="FE23" s="1">
        <f>[2]Luxembourg!FE$23</f>
        <v>0</v>
      </c>
      <c r="FF23" s="1">
        <f>[2]Luxembourg!FF$23</f>
        <v>0</v>
      </c>
      <c r="FG23" s="1">
        <f>[2]Luxembourg!FG$23</f>
        <v>0</v>
      </c>
      <c r="FH23" s="1">
        <f>[2]Luxembourg!FH$23</f>
        <v>0</v>
      </c>
      <c r="FI23" s="1">
        <f>[2]Luxembourg!FI$23</f>
        <v>0</v>
      </c>
      <c r="FJ23" s="1">
        <f>[2]Luxembourg!FJ$23</f>
        <v>0</v>
      </c>
      <c r="FK23" s="1">
        <f>[2]Luxembourg!FK$23</f>
        <v>0</v>
      </c>
      <c r="FL23" s="1">
        <f>[2]Luxembourg!FL$23</f>
        <v>0</v>
      </c>
      <c r="FM23" s="1">
        <f>[2]Luxembourg!FM$23</f>
        <v>0</v>
      </c>
      <c r="FN23" s="1">
        <f>[2]Luxembourg!FN$23</f>
        <v>0</v>
      </c>
      <c r="FO23" s="1">
        <f>[2]Luxembourg!FO$23</f>
        <v>0</v>
      </c>
      <c r="FP23" s="1">
        <f>[2]Luxembourg!FP$23</f>
        <v>0</v>
      </c>
      <c r="FQ23" s="1">
        <f>[2]Luxembourg!FQ$23</f>
        <v>0</v>
      </c>
      <c r="FR23" s="1">
        <f>[2]Luxembourg!FR$23</f>
        <v>0</v>
      </c>
      <c r="FS23" s="1">
        <f>[2]Luxembourg!FS$23</f>
        <v>0</v>
      </c>
      <c r="FT23" s="1">
        <f>[2]Luxembourg!FT$23</f>
        <v>0</v>
      </c>
      <c r="FU23" s="1">
        <f>[2]Luxembourg!FU$23</f>
        <v>0</v>
      </c>
      <c r="FV23" s="1">
        <f>[2]Luxembourg!FV$23</f>
        <v>0</v>
      </c>
      <c r="FW23" s="1">
        <f>[2]Luxembourg!FW$23</f>
        <v>0</v>
      </c>
      <c r="FX23" s="1">
        <f>[2]Luxembourg!FX$23</f>
        <v>0</v>
      </c>
      <c r="FY23" s="1">
        <f>[2]Luxembourg!FY$23</f>
        <v>0</v>
      </c>
      <c r="FZ23" s="7">
        <f t="shared" si="0"/>
        <v>0</v>
      </c>
    </row>
    <row r="24" spans="1:182">
      <c r="A24" t="s">
        <v>39</v>
      </c>
      <c r="B24" s="1">
        <f>[2]Malta!B$23</f>
        <v>0</v>
      </c>
      <c r="C24" s="1">
        <f>[2]Malta!C$23</f>
        <v>0</v>
      </c>
      <c r="D24" s="1">
        <f>[2]Malta!D$23</f>
        <v>0</v>
      </c>
      <c r="E24" s="1">
        <f>[2]Malta!E$23</f>
        <v>0</v>
      </c>
      <c r="F24" s="1">
        <f>[2]Malta!F$23</f>
        <v>0</v>
      </c>
      <c r="G24" s="1">
        <f>[2]Malta!G$23</f>
        <v>0</v>
      </c>
      <c r="H24" s="1">
        <f>[2]Malta!H$23</f>
        <v>0</v>
      </c>
      <c r="I24" s="1">
        <f>[2]Malta!I$23</f>
        <v>0</v>
      </c>
      <c r="J24" s="1">
        <f>[2]Malta!J$23</f>
        <v>0</v>
      </c>
      <c r="K24" s="1">
        <f>[2]Malta!K$23</f>
        <v>0</v>
      </c>
      <c r="L24" s="1">
        <f>[2]Malta!L$23</f>
        <v>0</v>
      </c>
      <c r="M24" s="1">
        <f>[2]Malta!M$23</f>
        <v>0</v>
      </c>
      <c r="N24" s="1">
        <f>[2]Malta!N$23</f>
        <v>0</v>
      </c>
      <c r="O24" s="1">
        <f>[2]Malta!O$23</f>
        <v>0</v>
      </c>
      <c r="P24" s="1">
        <f>[2]Malta!P$23</f>
        <v>0</v>
      </c>
      <c r="Q24" s="1">
        <f>[2]Malta!Q$23</f>
        <v>0</v>
      </c>
      <c r="R24" s="1">
        <f>[2]Malta!R$23</f>
        <v>0</v>
      </c>
      <c r="S24" s="1">
        <f>[2]Malta!S$23</f>
        <v>0</v>
      </c>
      <c r="T24" s="1">
        <f>[2]Malta!T$23</f>
        <v>0</v>
      </c>
      <c r="U24" s="1">
        <f>[2]Malta!U$23</f>
        <v>0</v>
      </c>
      <c r="V24" s="1">
        <f>[2]Malta!V$23</f>
        <v>0</v>
      </c>
      <c r="W24" s="1">
        <f>[2]Malta!W$23</f>
        <v>0</v>
      </c>
      <c r="X24" s="1">
        <f>[2]Malta!X$23</f>
        <v>0</v>
      </c>
      <c r="Y24" s="1">
        <f>[2]Malta!Y$23</f>
        <v>0</v>
      </c>
      <c r="Z24" s="1">
        <f>[2]Malta!Z$23</f>
        <v>0</v>
      </c>
      <c r="AA24" s="1">
        <f>[2]Malta!AA$23</f>
        <v>0</v>
      </c>
      <c r="AB24" s="1">
        <f>[2]Malta!AB$23</f>
        <v>0</v>
      </c>
      <c r="AC24" s="1">
        <f>[2]Malta!AC$23</f>
        <v>0</v>
      </c>
      <c r="AD24" s="1">
        <f>[2]Malta!AD$23</f>
        <v>0</v>
      </c>
      <c r="AE24" s="1">
        <f>[2]Malta!AE$23</f>
        <v>0</v>
      </c>
      <c r="AF24" s="1">
        <f>[2]Malta!AF$23</f>
        <v>0</v>
      </c>
      <c r="AG24" s="1">
        <f>[2]Malta!AG$23</f>
        <v>0</v>
      </c>
      <c r="AH24" s="1">
        <f>[2]Malta!AH$23</f>
        <v>0</v>
      </c>
      <c r="AI24" s="1">
        <f>[2]Malta!AI$23</f>
        <v>0</v>
      </c>
      <c r="AJ24" s="1">
        <f>[2]Malta!AJ$23</f>
        <v>0</v>
      </c>
      <c r="AK24" s="1">
        <f>[2]Malta!AK$23</f>
        <v>0</v>
      </c>
      <c r="AL24" s="1">
        <f>[2]Malta!AL$23</f>
        <v>0</v>
      </c>
      <c r="AM24" s="1">
        <f>[2]Malta!AM$23</f>
        <v>0</v>
      </c>
      <c r="AN24" s="1">
        <f>[2]Malta!AN$23</f>
        <v>0</v>
      </c>
      <c r="AO24" s="1">
        <f>[2]Malta!AO$23</f>
        <v>0</v>
      </c>
      <c r="AP24" s="1">
        <f>[2]Malta!AP$23</f>
        <v>0</v>
      </c>
      <c r="AQ24" s="1">
        <f>[2]Malta!AQ$23</f>
        <v>0</v>
      </c>
      <c r="AR24" s="1">
        <f>[2]Malta!AR$23</f>
        <v>0</v>
      </c>
      <c r="AS24" s="1">
        <f>[2]Malta!AS$23</f>
        <v>0</v>
      </c>
      <c r="AT24" s="1">
        <f>[2]Malta!AT$23</f>
        <v>0</v>
      </c>
      <c r="AU24" s="1">
        <f>[2]Malta!AU$23</f>
        <v>0</v>
      </c>
      <c r="AV24" s="1">
        <f>[2]Malta!AV$23</f>
        <v>0</v>
      </c>
      <c r="AW24" s="1">
        <f>[2]Malta!AW$23</f>
        <v>0</v>
      </c>
      <c r="AX24" s="1">
        <f>[2]Malta!AX$23</f>
        <v>0</v>
      </c>
      <c r="AY24" s="1">
        <f>[2]Malta!AY$23</f>
        <v>0</v>
      </c>
      <c r="AZ24" s="1">
        <f>[2]Malta!AZ$23</f>
        <v>0</v>
      </c>
      <c r="BA24" s="1">
        <f>[2]Malta!BA$23</f>
        <v>0</v>
      </c>
      <c r="BB24" s="1">
        <f>[2]Malta!BB$23</f>
        <v>0</v>
      </c>
      <c r="BC24" s="1">
        <f>[2]Malta!BC$23</f>
        <v>0</v>
      </c>
      <c r="BD24" s="1">
        <f>[2]Malta!BD$23</f>
        <v>0</v>
      </c>
      <c r="BE24" s="1">
        <f>[2]Malta!BE$23</f>
        <v>0</v>
      </c>
      <c r="BF24" s="1">
        <f>[2]Malta!BF$23</f>
        <v>0</v>
      </c>
      <c r="BG24" s="1">
        <f>[2]Malta!BG$23</f>
        <v>0</v>
      </c>
      <c r="BH24" s="1">
        <f>[2]Malta!BH$23</f>
        <v>0</v>
      </c>
      <c r="BI24" s="1">
        <f>[2]Malta!BI$23</f>
        <v>0</v>
      </c>
      <c r="BJ24" s="1">
        <f>[2]Malta!BJ$23</f>
        <v>0</v>
      </c>
      <c r="BK24" s="1">
        <f>[2]Malta!BK$23</f>
        <v>0</v>
      </c>
      <c r="BL24" s="1">
        <f>[2]Malta!BL$23</f>
        <v>0</v>
      </c>
      <c r="BM24" s="1">
        <f>[2]Malta!BM$23</f>
        <v>0</v>
      </c>
      <c r="BN24" s="1">
        <f>[2]Malta!BN$23</f>
        <v>0</v>
      </c>
      <c r="BO24" s="1">
        <f>[2]Malta!BO$23</f>
        <v>0</v>
      </c>
      <c r="BP24" s="1">
        <f>[2]Malta!BP$23</f>
        <v>0</v>
      </c>
      <c r="BQ24" s="1">
        <f>[2]Malta!BQ$23</f>
        <v>0</v>
      </c>
      <c r="BR24" s="1">
        <f>[2]Malta!BR$23</f>
        <v>0</v>
      </c>
      <c r="BS24" s="1">
        <f>[2]Malta!BS$23</f>
        <v>0</v>
      </c>
      <c r="BT24" s="1">
        <f>[2]Malta!BT$23</f>
        <v>0</v>
      </c>
      <c r="BU24" s="1">
        <f>[2]Malta!BU$23</f>
        <v>0</v>
      </c>
      <c r="BV24" s="1">
        <f>[2]Malta!BV$23</f>
        <v>0</v>
      </c>
      <c r="BW24" s="1">
        <f>[2]Malta!BW$23</f>
        <v>0</v>
      </c>
      <c r="BX24" s="1">
        <f>[2]Malta!BX$23</f>
        <v>0</v>
      </c>
      <c r="BY24" s="1">
        <f>[2]Malta!BY$23</f>
        <v>0</v>
      </c>
      <c r="BZ24" s="1">
        <f>[2]Malta!BZ$23</f>
        <v>0</v>
      </c>
      <c r="CA24" s="1">
        <f>[2]Malta!CA$23</f>
        <v>0</v>
      </c>
      <c r="CB24" s="1">
        <f>[2]Malta!CB$23</f>
        <v>0</v>
      </c>
      <c r="CC24" s="1">
        <f>[2]Malta!CC$23</f>
        <v>0</v>
      </c>
      <c r="CD24" s="1">
        <f>[2]Malta!CD$23</f>
        <v>0</v>
      </c>
      <c r="CE24" s="1">
        <f>[2]Malta!CE$23</f>
        <v>0</v>
      </c>
      <c r="CF24" s="1">
        <f>[2]Malta!CF$23</f>
        <v>0</v>
      </c>
      <c r="CG24" s="1">
        <f>[2]Malta!CG$23</f>
        <v>0</v>
      </c>
      <c r="CH24" s="1">
        <f>[2]Malta!CH$23</f>
        <v>0</v>
      </c>
      <c r="CI24" s="1">
        <f>[2]Malta!CI$23</f>
        <v>0</v>
      </c>
      <c r="CJ24" s="1">
        <f>[2]Malta!CJ$23</f>
        <v>0</v>
      </c>
      <c r="CK24" s="1">
        <f>[2]Malta!CK$23</f>
        <v>0</v>
      </c>
      <c r="CL24" s="1">
        <f>[2]Malta!CL$23</f>
        <v>0</v>
      </c>
      <c r="CM24" s="1">
        <f>[2]Malta!CM$23</f>
        <v>0</v>
      </c>
      <c r="CN24" s="1">
        <f>[2]Malta!CN$23</f>
        <v>0</v>
      </c>
      <c r="CO24" s="1">
        <f>[2]Malta!CO$23</f>
        <v>0</v>
      </c>
      <c r="CP24" s="1">
        <f>[2]Malta!CP$23</f>
        <v>0</v>
      </c>
      <c r="CQ24" s="1">
        <f>[2]Malta!CQ$23</f>
        <v>0</v>
      </c>
      <c r="CR24" s="1">
        <f>[2]Malta!CR$23</f>
        <v>0</v>
      </c>
      <c r="CS24" s="1">
        <f>[2]Malta!CS$23</f>
        <v>0</v>
      </c>
      <c r="CT24" s="1">
        <f>[2]Malta!CT$23</f>
        <v>0</v>
      </c>
      <c r="CU24" s="1">
        <f>[2]Malta!CU$23</f>
        <v>0</v>
      </c>
      <c r="CV24" s="1">
        <f>[2]Malta!CV$23</f>
        <v>0</v>
      </c>
      <c r="CW24" s="1">
        <f>[2]Malta!CW$23</f>
        <v>0</v>
      </c>
      <c r="CX24" s="1">
        <f>[2]Malta!CX$23</f>
        <v>0</v>
      </c>
      <c r="CY24" s="1">
        <f>[2]Malta!CY$23</f>
        <v>0</v>
      </c>
      <c r="CZ24" s="1">
        <f>[2]Malta!CZ$23</f>
        <v>0</v>
      </c>
      <c r="DA24" s="1">
        <f>[2]Malta!DA$23</f>
        <v>0</v>
      </c>
      <c r="DB24" s="1">
        <f>[2]Malta!DB$23</f>
        <v>0</v>
      </c>
      <c r="DC24" s="1">
        <f>[2]Malta!DC$23</f>
        <v>0</v>
      </c>
      <c r="DD24" s="1">
        <f>[2]Malta!DD$23</f>
        <v>0</v>
      </c>
      <c r="DE24" s="1">
        <f>[2]Malta!DE$23</f>
        <v>0</v>
      </c>
      <c r="DF24" s="1">
        <f>[2]Malta!DF$23</f>
        <v>0</v>
      </c>
      <c r="DG24" s="1">
        <f>[2]Malta!DG$23</f>
        <v>0</v>
      </c>
      <c r="DH24" s="1">
        <f>[2]Malta!DH$23</f>
        <v>0</v>
      </c>
      <c r="DI24" s="1">
        <f>[2]Malta!DI$23</f>
        <v>0</v>
      </c>
      <c r="DJ24" s="1">
        <f>[2]Malta!DJ$23</f>
        <v>0</v>
      </c>
      <c r="DK24" s="1">
        <f>[2]Malta!DK$23</f>
        <v>0</v>
      </c>
      <c r="DL24" s="1">
        <f>[2]Malta!DL$23</f>
        <v>0</v>
      </c>
      <c r="DM24" s="1">
        <f>[2]Malta!DM$23</f>
        <v>0</v>
      </c>
      <c r="DN24" s="1">
        <f>[2]Malta!DN$23</f>
        <v>0</v>
      </c>
      <c r="DO24" s="1">
        <f>[2]Malta!DO$23</f>
        <v>0</v>
      </c>
      <c r="DP24" s="1">
        <f>[2]Malta!DP$23</f>
        <v>0</v>
      </c>
      <c r="DQ24" s="1">
        <f>[2]Malta!DQ$23</f>
        <v>0</v>
      </c>
      <c r="DR24" s="1">
        <f>[2]Malta!DR$23</f>
        <v>0</v>
      </c>
      <c r="DS24" s="1">
        <f>[2]Malta!DS$23</f>
        <v>0</v>
      </c>
      <c r="DT24" s="1">
        <f>[2]Malta!DT$23</f>
        <v>0</v>
      </c>
      <c r="DU24" s="1">
        <f>[2]Malta!DU$23</f>
        <v>0</v>
      </c>
      <c r="DV24" s="1">
        <f>[2]Malta!DV$23</f>
        <v>0</v>
      </c>
      <c r="DW24" s="1">
        <f>[2]Malta!DW$23</f>
        <v>0</v>
      </c>
      <c r="DX24" s="1">
        <f>[2]Malta!DX$23</f>
        <v>0</v>
      </c>
      <c r="DY24" s="1">
        <f>[2]Malta!DY$23</f>
        <v>0</v>
      </c>
      <c r="DZ24" s="1">
        <f>[2]Malta!DZ$23</f>
        <v>0</v>
      </c>
      <c r="EA24" s="1">
        <f>[2]Malta!EA$23</f>
        <v>0</v>
      </c>
      <c r="EB24" s="1">
        <f>[2]Malta!EB$23</f>
        <v>0</v>
      </c>
      <c r="EC24" s="1">
        <f>[2]Malta!EC$23</f>
        <v>0</v>
      </c>
      <c r="ED24" s="1">
        <f>[2]Malta!ED$23</f>
        <v>0</v>
      </c>
      <c r="EE24" s="1">
        <f>[2]Malta!EE$23</f>
        <v>0</v>
      </c>
      <c r="EF24" s="1">
        <f>[2]Malta!EF$23</f>
        <v>0</v>
      </c>
      <c r="EG24" s="1">
        <f>[2]Malta!EG$23</f>
        <v>0</v>
      </c>
      <c r="EH24" s="1">
        <f>[2]Malta!EH$23</f>
        <v>0</v>
      </c>
      <c r="EI24" s="1">
        <f>[2]Malta!EI$23</f>
        <v>0</v>
      </c>
      <c r="EJ24" s="1">
        <f>[2]Malta!EJ$23</f>
        <v>4025</v>
      </c>
      <c r="EK24" s="1">
        <f>[2]Malta!EK$23</f>
        <v>0</v>
      </c>
      <c r="EL24" s="1">
        <f>[2]Malta!EL$23</f>
        <v>0</v>
      </c>
      <c r="EM24" s="1">
        <f>[2]Malta!EM$23</f>
        <v>0</v>
      </c>
      <c r="EN24" s="1">
        <f>[2]Malta!EN$23</f>
        <v>0</v>
      </c>
      <c r="EO24" s="1">
        <f>[2]Malta!EO$23</f>
        <v>0</v>
      </c>
      <c r="EP24" s="1">
        <f>[2]Malta!EP$23</f>
        <v>0</v>
      </c>
      <c r="EQ24" s="1">
        <f>[2]Malta!EQ$23</f>
        <v>0</v>
      </c>
      <c r="ER24" s="1">
        <f>[2]Malta!ER$23</f>
        <v>0</v>
      </c>
      <c r="ES24" s="1">
        <f>[2]Malta!ES$23</f>
        <v>0</v>
      </c>
      <c r="ET24" s="1">
        <f>[2]Malta!ET$23</f>
        <v>0</v>
      </c>
      <c r="EU24" s="1">
        <f>[2]Malta!EU$23</f>
        <v>7265</v>
      </c>
      <c r="EV24" s="1">
        <f>[2]Malta!EV$23</f>
        <v>225</v>
      </c>
      <c r="EW24" s="1">
        <f>[2]Malta!EW$23</f>
        <v>0</v>
      </c>
      <c r="EX24" s="1">
        <f>[2]Malta!EX$23</f>
        <v>0</v>
      </c>
      <c r="EY24" s="1">
        <f>[2]Malta!EY$23</f>
        <v>0</v>
      </c>
      <c r="EZ24" s="1">
        <f>[2]Malta!EZ$23</f>
        <v>0</v>
      </c>
      <c r="FA24" s="1">
        <f>[2]Malta!FA$23</f>
        <v>0</v>
      </c>
      <c r="FB24" s="1">
        <f>[2]Malta!FB$23</f>
        <v>0</v>
      </c>
      <c r="FC24" s="1">
        <f>[2]Malta!FC$23</f>
        <v>0</v>
      </c>
      <c r="FD24" s="1">
        <f>[2]Malta!FD$23</f>
        <v>0</v>
      </c>
      <c r="FE24" s="1">
        <f>[2]Malta!FE$23</f>
        <v>0</v>
      </c>
      <c r="FF24" s="1">
        <f>[2]Malta!FF$23</f>
        <v>14891</v>
      </c>
      <c r="FG24" s="1">
        <f>[2]Malta!FG$23</f>
        <v>231</v>
      </c>
      <c r="FH24" s="1">
        <f>[2]Malta!FH$23</f>
        <v>0</v>
      </c>
      <c r="FI24" s="1">
        <f>[2]Malta!FI$23</f>
        <v>6372</v>
      </c>
      <c r="FJ24" s="1">
        <f>[2]Malta!FJ$23</f>
        <v>0</v>
      </c>
      <c r="FK24" s="1">
        <f>[2]Malta!FK$23</f>
        <v>0</v>
      </c>
      <c r="FL24" s="1">
        <f>[2]Malta!FL$23</f>
        <v>0</v>
      </c>
      <c r="FM24" s="1">
        <f>[2]Malta!FM$23</f>
        <v>0</v>
      </c>
      <c r="FN24" s="1">
        <f>[2]Malta!FN$23</f>
        <v>0</v>
      </c>
      <c r="FO24" s="1">
        <f>[2]Malta!FO$23</f>
        <v>0</v>
      </c>
      <c r="FP24" s="1">
        <f>[2]Malta!FP$23</f>
        <v>0</v>
      </c>
      <c r="FQ24" s="1">
        <f>[2]Malta!FQ$23</f>
        <v>0</v>
      </c>
      <c r="FR24" s="1">
        <f>[2]Malta!FR$23</f>
        <v>114</v>
      </c>
      <c r="FS24" s="1">
        <f>[2]Malta!FS$23</f>
        <v>0</v>
      </c>
      <c r="FT24" s="1">
        <f>[2]Malta!FT$23</f>
        <v>0</v>
      </c>
      <c r="FU24" s="1">
        <f>[2]Malta!FU$23</f>
        <v>87</v>
      </c>
      <c r="FV24" s="1">
        <f>[2]Malta!FV$23</f>
        <v>0</v>
      </c>
      <c r="FW24" s="1">
        <f>[2]Malta!FW$23</f>
        <v>0</v>
      </c>
      <c r="FX24" s="1">
        <f>[2]Malta!FX$23</f>
        <v>0</v>
      </c>
      <c r="FY24" s="1">
        <f>[2]Malta!FY$23</f>
        <v>0</v>
      </c>
      <c r="FZ24" s="7">
        <f t="shared" si="0"/>
        <v>33210</v>
      </c>
    </row>
    <row r="25" spans="1:182">
      <c r="A25" t="s">
        <v>23</v>
      </c>
      <c r="B25" s="1">
        <f>[2]Netherlands!B$23</f>
        <v>0</v>
      </c>
      <c r="C25" s="1">
        <f>[2]Netherlands!C$23</f>
        <v>0</v>
      </c>
      <c r="D25" s="1">
        <f>[2]Netherlands!D$23</f>
        <v>0</v>
      </c>
      <c r="E25" s="1">
        <f>[2]Netherlands!E$23</f>
        <v>0</v>
      </c>
      <c r="F25" s="1">
        <f>[2]Netherlands!F$23</f>
        <v>0</v>
      </c>
      <c r="G25" s="1">
        <f>[2]Netherlands!G$23</f>
        <v>0</v>
      </c>
      <c r="H25" s="1">
        <f>[2]Netherlands!H$23</f>
        <v>0</v>
      </c>
      <c r="I25" s="1">
        <f>[2]Netherlands!I$23</f>
        <v>0</v>
      </c>
      <c r="J25" s="1">
        <f>[2]Netherlands!J$23</f>
        <v>0</v>
      </c>
      <c r="K25" s="1">
        <f>[2]Netherlands!K$23</f>
        <v>0</v>
      </c>
      <c r="L25" s="1">
        <f>[2]Netherlands!L$23</f>
        <v>0</v>
      </c>
      <c r="M25" s="1">
        <f>[2]Netherlands!M$23</f>
        <v>0</v>
      </c>
      <c r="N25" s="1">
        <f>[2]Netherlands!N$23</f>
        <v>0</v>
      </c>
      <c r="O25" s="1">
        <f>[2]Netherlands!O$23</f>
        <v>0</v>
      </c>
      <c r="P25" s="1">
        <f>[2]Netherlands!P$23</f>
        <v>0</v>
      </c>
      <c r="Q25" s="1">
        <f>[2]Netherlands!Q$23</f>
        <v>0</v>
      </c>
      <c r="R25" s="1">
        <f>[2]Netherlands!R$23</f>
        <v>0</v>
      </c>
      <c r="S25" s="1">
        <f>[2]Netherlands!S$23</f>
        <v>0</v>
      </c>
      <c r="T25" s="1">
        <f>[2]Netherlands!T$23</f>
        <v>0</v>
      </c>
      <c r="U25" s="1">
        <f>[2]Netherlands!U$23</f>
        <v>0</v>
      </c>
      <c r="V25" s="1">
        <f>[2]Netherlands!V$23</f>
        <v>0</v>
      </c>
      <c r="W25" s="1">
        <f>[2]Netherlands!W$23</f>
        <v>0</v>
      </c>
      <c r="X25" s="1">
        <f>[2]Netherlands!X$23</f>
        <v>0</v>
      </c>
      <c r="Y25" s="1">
        <f>[2]Netherlands!Y$23</f>
        <v>0</v>
      </c>
      <c r="Z25" s="1">
        <f>[2]Netherlands!Z$23</f>
        <v>0</v>
      </c>
      <c r="AA25" s="1">
        <f>[2]Netherlands!AA$23</f>
        <v>0</v>
      </c>
      <c r="AB25" s="1">
        <f>[2]Netherlands!AB$23</f>
        <v>0</v>
      </c>
      <c r="AC25" s="1">
        <f>[2]Netherlands!AC$23</f>
        <v>0</v>
      </c>
      <c r="AD25" s="1">
        <f>[2]Netherlands!AD$23</f>
        <v>0</v>
      </c>
      <c r="AE25" s="1">
        <f>[2]Netherlands!AE$23</f>
        <v>0</v>
      </c>
      <c r="AF25" s="1">
        <f>[2]Netherlands!AF$23</f>
        <v>0</v>
      </c>
      <c r="AG25" s="1">
        <f>[2]Netherlands!AG$23</f>
        <v>0</v>
      </c>
      <c r="AH25" s="1">
        <f>[2]Netherlands!AH$23</f>
        <v>0</v>
      </c>
      <c r="AI25" s="1">
        <f>[2]Netherlands!AI$23</f>
        <v>0</v>
      </c>
      <c r="AJ25" s="1">
        <f>[2]Netherlands!AJ$23</f>
        <v>0</v>
      </c>
      <c r="AK25" s="1">
        <f>[2]Netherlands!AK$23</f>
        <v>0</v>
      </c>
      <c r="AL25" s="1">
        <f>[2]Netherlands!AL$23</f>
        <v>0</v>
      </c>
      <c r="AM25" s="1">
        <f>[2]Netherlands!AM$23</f>
        <v>0</v>
      </c>
      <c r="AN25" s="1">
        <f>[2]Netherlands!AN$23</f>
        <v>0</v>
      </c>
      <c r="AO25" s="1">
        <f>[2]Netherlands!AO$23</f>
        <v>0</v>
      </c>
      <c r="AP25" s="1">
        <f>[2]Netherlands!AP$23</f>
        <v>0</v>
      </c>
      <c r="AQ25" s="1">
        <f>[2]Netherlands!AQ$23</f>
        <v>0</v>
      </c>
      <c r="AR25" s="1">
        <f>[2]Netherlands!AR$23</f>
        <v>0</v>
      </c>
      <c r="AS25" s="1">
        <f>[2]Netherlands!AS$23</f>
        <v>0</v>
      </c>
      <c r="AT25" s="1">
        <f>[2]Netherlands!AT$23</f>
        <v>0</v>
      </c>
      <c r="AU25" s="1">
        <f>[2]Netherlands!AU$23</f>
        <v>0</v>
      </c>
      <c r="AV25" s="1">
        <f>[2]Netherlands!AV$23</f>
        <v>0</v>
      </c>
      <c r="AW25" s="1">
        <f>[2]Netherlands!AW$23</f>
        <v>0</v>
      </c>
      <c r="AX25" s="1">
        <f>[2]Netherlands!AX$23</f>
        <v>0</v>
      </c>
      <c r="AY25" s="1">
        <f>[2]Netherlands!AY$23</f>
        <v>0</v>
      </c>
      <c r="AZ25" s="1">
        <f>[2]Netherlands!AZ$23</f>
        <v>0</v>
      </c>
      <c r="BA25" s="1">
        <f>[2]Netherlands!BA$23</f>
        <v>0</v>
      </c>
      <c r="BB25" s="1">
        <f>[2]Netherlands!BB$23</f>
        <v>0</v>
      </c>
      <c r="BC25" s="1">
        <f>[2]Netherlands!BC$23</f>
        <v>0</v>
      </c>
      <c r="BD25" s="1">
        <f>[2]Netherlands!BD$23</f>
        <v>0</v>
      </c>
      <c r="BE25" s="1">
        <f>[2]Netherlands!BE$23</f>
        <v>0</v>
      </c>
      <c r="BF25" s="1">
        <f>[2]Netherlands!BF$23</f>
        <v>0</v>
      </c>
      <c r="BG25" s="1">
        <f>[2]Netherlands!BG$23</f>
        <v>0</v>
      </c>
      <c r="BH25" s="1">
        <f>[2]Netherlands!BH$23</f>
        <v>0</v>
      </c>
      <c r="BI25" s="1">
        <f>[2]Netherlands!BI$23</f>
        <v>0</v>
      </c>
      <c r="BJ25" s="1">
        <f>[2]Netherlands!BJ$23</f>
        <v>0</v>
      </c>
      <c r="BK25" s="1">
        <f>[2]Netherlands!BK$23</f>
        <v>0</v>
      </c>
      <c r="BL25" s="1">
        <f>[2]Netherlands!BL$23</f>
        <v>0</v>
      </c>
      <c r="BM25" s="1">
        <f>[2]Netherlands!BM$23</f>
        <v>0</v>
      </c>
      <c r="BN25" s="1">
        <f>[2]Netherlands!BN$23</f>
        <v>0</v>
      </c>
      <c r="BO25" s="1">
        <f>[2]Netherlands!BO$23</f>
        <v>188329</v>
      </c>
      <c r="BP25" s="1">
        <f>[2]Netherlands!BP$23</f>
        <v>231019</v>
      </c>
      <c r="BQ25" s="1">
        <f>[2]Netherlands!BQ$23</f>
        <v>129324</v>
      </c>
      <c r="BR25" s="1">
        <f>[2]Netherlands!BR$23</f>
        <v>80901</v>
      </c>
      <c r="BS25" s="1">
        <f>[2]Netherlands!BS$23</f>
        <v>166073</v>
      </c>
      <c r="BT25" s="1">
        <f>[2]Netherlands!BT$23</f>
        <v>49736</v>
      </c>
      <c r="BU25" s="1">
        <f>[2]Netherlands!BU$23</f>
        <v>66546</v>
      </c>
      <c r="BV25" s="1">
        <f>[2]Netherlands!BV$23</f>
        <v>164730</v>
      </c>
      <c r="BW25" s="1">
        <f>[2]Netherlands!BW$23</f>
        <v>50872</v>
      </c>
      <c r="BX25" s="1">
        <f>[2]Netherlands!BX$23</f>
        <v>108697</v>
      </c>
      <c r="BY25" s="1">
        <f>[2]Netherlands!BY$23</f>
        <v>97227</v>
      </c>
      <c r="BZ25" s="1">
        <f>[2]Netherlands!BZ$23</f>
        <v>51192</v>
      </c>
      <c r="CA25" s="1">
        <f>[2]Netherlands!CA$23</f>
        <v>75493</v>
      </c>
      <c r="CB25" s="1">
        <f>[2]Netherlands!CB$23</f>
        <v>124345</v>
      </c>
      <c r="CC25" s="1">
        <f>[2]Netherlands!CC$23</f>
        <v>237549</v>
      </c>
      <c r="CD25" s="1">
        <f>[2]Netherlands!CD$23</f>
        <v>112519</v>
      </c>
      <c r="CE25" s="1">
        <f>[2]Netherlands!CE$23</f>
        <v>16082</v>
      </c>
      <c r="CF25" s="1">
        <f>[2]Netherlands!CF$23</f>
        <v>33742</v>
      </c>
      <c r="CG25" s="1">
        <f>[2]Netherlands!CG$23</f>
        <v>45565</v>
      </c>
      <c r="CH25" s="1">
        <f>[2]Netherlands!CH$23</f>
        <v>37660</v>
      </c>
      <c r="CI25" s="1">
        <f>[2]Netherlands!CI$23</f>
        <v>26856</v>
      </c>
      <c r="CJ25" s="1">
        <f>[2]Netherlands!CJ$23</f>
        <v>40136</v>
      </c>
      <c r="CK25" s="1">
        <f>[2]Netherlands!CK$23</f>
        <v>32956</v>
      </c>
      <c r="CL25" s="1">
        <f>[2]Netherlands!CL$23</f>
        <v>36475</v>
      </c>
      <c r="CM25" s="1">
        <f>[2]Netherlands!CM$23</f>
        <v>24296</v>
      </c>
      <c r="CN25" s="1">
        <f>[2]Netherlands!CN$23</f>
        <v>38710</v>
      </c>
      <c r="CO25" s="1">
        <f>[2]Netherlands!CO$23</f>
        <v>84945</v>
      </c>
      <c r="CP25" s="1">
        <f>[2]Netherlands!CP$23</f>
        <v>30437</v>
      </c>
      <c r="CQ25" s="1">
        <f>[2]Netherlands!CQ$23</f>
        <v>87448</v>
      </c>
      <c r="CR25" s="1">
        <f>[2]Netherlands!CR$23</f>
        <v>48741</v>
      </c>
      <c r="CS25" s="1">
        <f>[2]Netherlands!CS$23</f>
        <v>0</v>
      </c>
      <c r="CT25" s="1">
        <f>[2]Netherlands!CT$23</f>
        <v>8162</v>
      </c>
      <c r="CU25" s="1">
        <f>[2]Netherlands!CU$23</f>
        <v>174</v>
      </c>
      <c r="CV25" s="1">
        <f>[2]Netherlands!CV$23</f>
        <v>506</v>
      </c>
      <c r="CW25" s="1">
        <f>[2]Netherlands!CW$23</f>
        <v>19230</v>
      </c>
      <c r="CX25" s="1">
        <f>[2]Netherlands!CX$23</f>
        <v>23039</v>
      </c>
      <c r="CY25" s="1">
        <f>[2]Netherlands!CY$23</f>
        <v>4422</v>
      </c>
      <c r="CZ25" s="1">
        <f>[2]Netherlands!CZ$23</f>
        <v>56454</v>
      </c>
      <c r="DA25" s="1">
        <f>[2]Netherlands!DA$23</f>
        <v>1205</v>
      </c>
      <c r="DB25" s="1">
        <f>[2]Netherlands!DB$23</f>
        <v>695</v>
      </c>
      <c r="DC25" s="1">
        <f>[2]Netherlands!DC$23</f>
        <v>21757</v>
      </c>
      <c r="DD25" s="1">
        <f>[2]Netherlands!DD$23</f>
        <v>850</v>
      </c>
      <c r="DE25" s="1">
        <f>[2]Netherlands!DE$23</f>
        <v>0</v>
      </c>
      <c r="DF25" s="1">
        <f>[2]Netherlands!DF$23</f>
        <v>438</v>
      </c>
      <c r="DG25" s="1">
        <f>[2]Netherlands!DG$23</f>
        <v>0</v>
      </c>
      <c r="DH25" s="1">
        <f>[2]Netherlands!DH$23</f>
        <v>6729</v>
      </c>
      <c r="DI25" s="1">
        <f>[2]Netherlands!DI$23</f>
        <v>135956</v>
      </c>
      <c r="DJ25" s="1">
        <f>[2]Netherlands!DJ$23</f>
        <v>92763</v>
      </c>
      <c r="DK25" s="1">
        <f>[2]Netherlands!DK$23</f>
        <v>43241</v>
      </c>
      <c r="DL25" s="1">
        <f>[2]Netherlands!DL$23</f>
        <v>37002</v>
      </c>
      <c r="DM25" s="1">
        <f>[2]Netherlands!DM$23</f>
        <v>46138</v>
      </c>
      <c r="DN25" s="1">
        <f>[2]Netherlands!DN$23</f>
        <v>66541</v>
      </c>
      <c r="DO25" s="1">
        <f>[2]Netherlands!DO$23</f>
        <v>40798</v>
      </c>
      <c r="DP25" s="1">
        <f>[2]Netherlands!DP$23</f>
        <v>39933</v>
      </c>
      <c r="DQ25" s="1">
        <f>[2]Netherlands!DQ$23</f>
        <v>12048</v>
      </c>
      <c r="DR25" s="1">
        <f>[2]Netherlands!DR$23</f>
        <v>8736</v>
      </c>
      <c r="DS25" s="1">
        <f>[2]Netherlands!DS$23</f>
        <v>0</v>
      </c>
      <c r="DT25" s="1">
        <f>[2]Netherlands!DT$23</f>
        <v>13306</v>
      </c>
      <c r="DU25" s="1">
        <f>[2]Netherlands!DU$23</f>
        <v>18925</v>
      </c>
      <c r="DV25" s="1">
        <f>[2]Netherlands!DV$23</f>
        <v>75985</v>
      </c>
      <c r="DW25" s="1">
        <f>[2]Netherlands!DW$23</f>
        <v>60086</v>
      </c>
      <c r="DX25" s="1">
        <f>[2]Netherlands!DX$23</f>
        <v>14841</v>
      </c>
      <c r="DY25" s="1">
        <f>[2]Netherlands!DY$23</f>
        <v>11616</v>
      </c>
      <c r="DZ25" s="1">
        <f>[2]Netherlands!DZ$23</f>
        <v>24154</v>
      </c>
      <c r="EA25" s="1">
        <f>[2]Netherlands!EA$23</f>
        <v>22133</v>
      </c>
      <c r="EB25" s="1">
        <f>[2]Netherlands!EB$23</f>
        <v>1096</v>
      </c>
      <c r="EC25" s="1">
        <f>[2]Netherlands!EC$23</f>
        <v>416</v>
      </c>
      <c r="ED25" s="1">
        <f>[2]Netherlands!ED$23</f>
        <v>117</v>
      </c>
      <c r="EE25" s="1">
        <f>[2]Netherlands!EE$23</f>
        <v>0</v>
      </c>
      <c r="EF25" s="1">
        <f>[2]Netherlands!EF$23</f>
        <v>423</v>
      </c>
      <c r="EG25" s="1">
        <f>[2]Netherlands!EG$23</f>
        <v>1080</v>
      </c>
      <c r="EH25" s="1">
        <f>[2]Netherlands!EH$23</f>
        <v>2935</v>
      </c>
      <c r="EI25" s="1">
        <f>[2]Netherlands!EI$23</f>
        <v>3815</v>
      </c>
      <c r="EJ25" s="1">
        <f>[2]Netherlands!EJ$23</f>
        <v>609</v>
      </c>
      <c r="EK25" s="1">
        <f>[2]Netherlands!EK$23</f>
        <v>206</v>
      </c>
      <c r="EL25" s="1">
        <f>[2]Netherlands!EL$23</f>
        <v>193</v>
      </c>
      <c r="EM25" s="1">
        <f>[2]Netherlands!EM$23</f>
        <v>4350</v>
      </c>
      <c r="EN25" s="1">
        <f>[2]Netherlands!EN$23</f>
        <v>35</v>
      </c>
      <c r="EO25" s="1">
        <f>[2]Netherlands!EO$23</f>
        <v>253</v>
      </c>
      <c r="EP25" s="1">
        <f>[2]Netherlands!EP$23</f>
        <v>257</v>
      </c>
      <c r="EQ25" s="1">
        <f>[2]Netherlands!EQ$23</f>
        <v>20</v>
      </c>
      <c r="ER25" s="1">
        <f>[2]Netherlands!ER$23</f>
        <v>619</v>
      </c>
      <c r="ES25" s="1">
        <f>[2]Netherlands!ES$23</f>
        <v>782</v>
      </c>
      <c r="ET25" s="1">
        <f>[2]Netherlands!ET$23</f>
        <v>827</v>
      </c>
      <c r="EU25" s="1">
        <f>[2]Netherlands!EU$23</f>
        <v>525</v>
      </c>
      <c r="EV25" s="1">
        <f>[2]Netherlands!EV$23</f>
        <v>1003</v>
      </c>
      <c r="EW25" s="1">
        <f>[2]Netherlands!EW$23</f>
        <v>950</v>
      </c>
      <c r="EX25" s="1">
        <f>[2]Netherlands!EX$23</f>
        <v>595</v>
      </c>
      <c r="EY25" s="1">
        <f>[2]Netherlands!EY$23</f>
        <v>1091</v>
      </c>
      <c r="EZ25" s="1">
        <f>[2]Netherlands!EZ$23</f>
        <v>1</v>
      </c>
      <c r="FA25" s="1">
        <f>[2]Netherlands!FA$23</f>
        <v>10</v>
      </c>
      <c r="FB25" s="1">
        <f>[2]Netherlands!FB$23</f>
        <v>2</v>
      </c>
      <c r="FC25" s="1">
        <f>[2]Netherlands!FC$23</f>
        <v>0</v>
      </c>
      <c r="FD25" s="1">
        <f>[2]Netherlands!FD$23</f>
        <v>5</v>
      </c>
      <c r="FE25" s="1">
        <f>[2]Netherlands!FE$23</f>
        <v>14</v>
      </c>
      <c r="FF25" s="1">
        <f>[2]Netherlands!FF$23</f>
        <v>4</v>
      </c>
      <c r="FG25" s="1">
        <f>[2]Netherlands!FG$23</f>
        <v>23</v>
      </c>
      <c r="FH25" s="1">
        <f>[2]Netherlands!FH$23</f>
        <v>28</v>
      </c>
      <c r="FI25" s="1">
        <f>[2]Netherlands!FI$23</f>
        <v>22</v>
      </c>
      <c r="FJ25" s="1">
        <f>[2]Netherlands!FJ$23</f>
        <v>21</v>
      </c>
      <c r="FK25" s="1">
        <f>[2]Netherlands!FK$23</f>
        <v>59</v>
      </c>
      <c r="FL25" s="1">
        <f>[2]Netherlands!FL$23</f>
        <v>0</v>
      </c>
      <c r="FM25" s="1">
        <f>[2]Netherlands!FM$23</f>
        <v>0</v>
      </c>
      <c r="FN25" s="1">
        <f>[2]Netherlands!FN$23</f>
        <v>0</v>
      </c>
      <c r="FO25" s="1">
        <f>[2]Netherlands!FO$23</f>
        <v>0</v>
      </c>
      <c r="FP25" s="1">
        <f>[2]Netherlands!FP$23</f>
        <v>0</v>
      </c>
      <c r="FQ25" s="1">
        <f>[2]Netherlands!FQ$23</f>
        <v>73</v>
      </c>
      <c r="FR25" s="1">
        <f>[2]Netherlands!FR$23</f>
        <v>0</v>
      </c>
      <c r="FS25" s="1">
        <f>[2]Netherlands!FS$23</f>
        <v>0</v>
      </c>
      <c r="FT25" s="1">
        <f>[2]Netherlands!FT$23</f>
        <v>0</v>
      </c>
      <c r="FU25" s="1">
        <f>[2]Netherlands!FU$23</f>
        <v>0</v>
      </c>
      <c r="FV25" s="1">
        <f>[2]Netherlands!FV$23</f>
        <v>0</v>
      </c>
      <c r="FW25" s="1">
        <f>[2]Netherlands!FW$23</f>
        <v>0</v>
      </c>
      <c r="FX25" s="1">
        <f>[2]Netherlands!FX$23</f>
        <v>0</v>
      </c>
      <c r="FY25" s="1">
        <f>[2]Netherlands!FY$23</f>
        <v>0</v>
      </c>
      <c r="FZ25" s="7">
        <f t="shared" si="0"/>
        <v>272241</v>
      </c>
    </row>
    <row r="26" spans="1:182">
      <c r="A26" t="s">
        <v>24</v>
      </c>
      <c r="B26" s="1">
        <f>[2]Poland!B$23</f>
        <v>0</v>
      </c>
      <c r="C26" s="1">
        <f>[2]Poland!C$23</f>
        <v>0</v>
      </c>
      <c r="D26" s="1">
        <f>[2]Poland!D$23</f>
        <v>2230</v>
      </c>
      <c r="E26" s="1">
        <f>[2]Poland!E$23</f>
        <v>8548</v>
      </c>
      <c r="F26" s="1">
        <f>[2]Poland!F$23</f>
        <v>0</v>
      </c>
      <c r="G26" s="1">
        <f>[2]Poland!G$23</f>
        <v>0</v>
      </c>
      <c r="H26" s="1">
        <f>[2]Poland!H$23</f>
        <v>84403</v>
      </c>
      <c r="I26" s="1">
        <f>[2]Poland!I$23</f>
        <v>21044</v>
      </c>
      <c r="J26" s="1">
        <f>[2]Poland!J$23</f>
        <v>55260</v>
      </c>
      <c r="K26" s="1">
        <f>[2]Poland!K$23</f>
        <v>81557</v>
      </c>
      <c r="L26" s="1">
        <f>[2]Poland!L$23</f>
        <v>50463</v>
      </c>
      <c r="M26" s="1">
        <f>[2]Poland!M$23</f>
        <v>41294</v>
      </c>
      <c r="N26" s="1">
        <f>[2]Poland!N$23</f>
        <v>86946</v>
      </c>
      <c r="O26" s="1">
        <f>[2]Poland!O$23</f>
        <v>37724</v>
      </c>
      <c r="P26" s="1">
        <f>[2]Poland!P$23</f>
        <v>5556</v>
      </c>
      <c r="Q26" s="1">
        <f>[2]Poland!Q$23</f>
        <v>0</v>
      </c>
      <c r="R26" s="1">
        <f>[2]Poland!R$23</f>
        <v>2604</v>
      </c>
      <c r="S26" s="1">
        <f>[2]Poland!S$23</f>
        <v>8335</v>
      </c>
      <c r="T26" s="1">
        <f>[2]Poland!T$23</f>
        <v>0</v>
      </c>
      <c r="U26" s="1">
        <f>[2]Poland!U$23</f>
        <v>0</v>
      </c>
      <c r="V26" s="1">
        <f>[2]Poland!V$23</f>
        <v>2388</v>
      </c>
      <c r="W26" s="1">
        <f>[2]Poland!W$23</f>
        <v>0</v>
      </c>
      <c r="X26" s="1">
        <f>[2]Poland!X$23</f>
        <v>2325</v>
      </c>
      <c r="Y26" s="1">
        <f>[2]Poland!Y$23</f>
        <v>25705</v>
      </c>
      <c r="Z26" s="1">
        <f>[2]Poland!Z$23</f>
        <v>41218</v>
      </c>
      <c r="AA26" s="1">
        <f>[2]Poland!AA$23</f>
        <v>25861</v>
      </c>
      <c r="AB26" s="1">
        <f>[2]Poland!AB$23</f>
        <v>19483</v>
      </c>
      <c r="AC26" s="1">
        <f>[2]Poland!AC$23</f>
        <v>4987</v>
      </c>
      <c r="AD26" s="1">
        <f>[2]Poland!AD$23</f>
        <v>0</v>
      </c>
      <c r="AE26" s="1">
        <f>[2]Poland!AE$23</f>
        <v>0</v>
      </c>
      <c r="AF26" s="1">
        <f>[2]Poland!AF$23</f>
        <v>29596</v>
      </c>
      <c r="AG26" s="1">
        <f>[2]Poland!AG$23</f>
        <v>73274</v>
      </c>
      <c r="AH26" s="1">
        <f>[2]Poland!AH$23</f>
        <v>80961</v>
      </c>
      <c r="AI26" s="1">
        <f>[2]Poland!AI$23</f>
        <v>98536</v>
      </c>
      <c r="AJ26" s="1">
        <f>[2]Poland!AJ$23</f>
        <v>88060</v>
      </c>
      <c r="AK26" s="1">
        <f>[2]Poland!AK$23</f>
        <v>42496</v>
      </c>
      <c r="AL26" s="1">
        <f>[2]Poland!AL$23</f>
        <v>104353</v>
      </c>
      <c r="AM26" s="1">
        <f>[2]Poland!AM$23</f>
        <v>70297</v>
      </c>
      <c r="AN26" s="1">
        <f>[2]Poland!AN$23</f>
        <v>38900</v>
      </c>
      <c r="AO26" s="1">
        <f>[2]Poland!AO$23</f>
        <v>0</v>
      </c>
      <c r="AP26" s="1">
        <f>[2]Poland!AP$23</f>
        <v>0</v>
      </c>
      <c r="AQ26" s="1">
        <f>[2]Poland!AQ$23</f>
        <v>2040</v>
      </c>
      <c r="AR26" s="1">
        <f>[2]Poland!AR$23</f>
        <v>0</v>
      </c>
      <c r="AS26" s="1">
        <f>[2]Poland!AS$23</f>
        <v>0</v>
      </c>
      <c r="AT26" s="1">
        <f>[2]Poland!AT$23</f>
        <v>18996</v>
      </c>
      <c r="AU26" s="1">
        <f>[2]Poland!AU$23</f>
        <v>8589</v>
      </c>
      <c r="AV26" s="1">
        <f>[2]Poland!AV$23</f>
        <v>49789</v>
      </c>
      <c r="AW26" s="1">
        <f>[2]Poland!AW$23</f>
        <v>18573</v>
      </c>
      <c r="AX26" s="1">
        <f>[2]Poland!AX$23</f>
        <v>14818</v>
      </c>
      <c r="AY26" s="1">
        <f>[2]Poland!AY$23</f>
        <v>31182</v>
      </c>
      <c r="AZ26" s="1">
        <f>[2]Poland!AZ$23</f>
        <v>1857</v>
      </c>
      <c r="BA26" s="1">
        <f>[2]Poland!BA$23</f>
        <v>1856</v>
      </c>
      <c r="BB26" s="1">
        <f>[2]Poland!BB$23</f>
        <v>1867</v>
      </c>
      <c r="BC26" s="1">
        <f>[2]Poland!BC$23</f>
        <v>0</v>
      </c>
      <c r="BD26" s="1">
        <f>[2]Poland!BD$23</f>
        <v>0</v>
      </c>
      <c r="BE26" s="1">
        <f>[2]Poland!BE$23</f>
        <v>0</v>
      </c>
      <c r="BF26" s="1">
        <f>[2]Poland!BF$23</f>
        <v>0</v>
      </c>
      <c r="BG26" s="1">
        <f>[2]Poland!BG$23</f>
        <v>0</v>
      </c>
      <c r="BH26" s="1">
        <f>[2]Poland!BH$23</f>
        <v>0</v>
      </c>
      <c r="BI26" s="1">
        <f>[2]Poland!BI$23</f>
        <v>0</v>
      </c>
      <c r="BJ26" s="1">
        <f>[2]Poland!BJ$23</f>
        <v>0</v>
      </c>
      <c r="BK26" s="1">
        <f>[2]Poland!BK$23</f>
        <v>0</v>
      </c>
      <c r="BL26" s="1">
        <f>[2]Poland!BL$23</f>
        <v>0</v>
      </c>
      <c r="BM26" s="1">
        <f>[2]Poland!BM$23</f>
        <v>0</v>
      </c>
      <c r="BN26" s="1">
        <f>[2]Poland!BN$23</f>
        <v>0</v>
      </c>
      <c r="BO26" s="1">
        <f>[2]Poland!BO$23</f>
        <v>0</v>
      </c>
      <c r="BP26" s="1">
        <f>[2]Poland!BP$23</f>
        <v>0</v>
      </c>
      <c r="BQ26" s="1">
        <f>[2]Poland!BQ$23</f>
        <v>0</v>
      </c>
      <c r="BR26" s="1">
        <f>[2]Poland!BR$23</f>
        <v>0</v>
      </c>
      <c r="BS26" s="1">
        <f>[2]Poland!BS$23</f>
        <v>448</v>
      </c>
      <c r="BT26" s="1">
        <f>[2]Poland!BT$23</f>
        <v>0</v>
      </c>
      <c r="BU26" s="1">
        <f>[2]Poland!BU$23</f>
        <v>0</v>
      </c>
      <c r="BV26" s="1">
        <f>[2]Poland!BV$23</f>
        <v>0</v>
      </c>
      <c r="BW26" s="1">
        <f>[2]Poland!BW$23</f>
        <v>0</v>
      </c>
      <c r="BX26" s="1">
        <f>[2]Poland!BX$23</f>
        <v>0</v>
      </c>
      <c r="BY26" s="1">
        <f>[2]Poland!BY$23</f>
        <v>0</v>
      </c>
      <c r="BZ26" s="1">
        <f>[2]Poland!BZ$23</f>
        <v>0</v>
      </c>
      <c r="CA26" s="1">
        <f>[2]Poland!CA$23</f>
        <v>0</v>
      </c>
      <c r="CB26" s="1">
        <f>[2]Poland!CB$23</f>
        <v>0</v>
      </c>
      <c r="CC26" s="1">
        <f>[2]Poland!CC$23</f>
        <v>0</v>
      </c>
      <c r="CD26" s="1">
        <f>[2]Poland!CD$23</f>
        <v>0</v>
      </c>
      <c r="CE26" s="1">
        <f>[2]Poland!CE$23</f>
        <v>0</v>
      </c>
      <c r="CF26" s="1">
        <f>[2]Poland!CF$23</f>
        <v>0</v>
      </c>
      <c r="CG26" s="1">
        <f>[2]Poland!CG$23</f>
        <v>0</v>
      </c>
      <c r="CH26" s="1">
        <f>[2]Poland!CH$23</f>
        <v>1926</v>
      </c>
      <c r="CI26" s="1">
        <f>[2]Poland!CI$23</f>
        <v>0</v>
      </c>
      <c r="CJ26" s="1">
        <f>[2]Poland!CJ$23</f>
        <v>0</v>
      </c>
      <c r="CK26" s="1">
        <f>[2]Poland!CK$23</f>
        <v>5634</v>
      </c>
      <c r="CL26" s="1">
        <f>[2]Poland!CL$23</f>
        <v>0</v>
      </c>
      <c r="CM26" s="1">
        <f>[2]Poland!CM$23</f>
        <v>0</v>
      </c>
      <c r="CN26" s="1">
        <f>[2]Poland!CN$23</f>
        <v>0</v>
      </c>
      <c r="CO26" s="1">
        <f>[2]Poland!CO$23</f>
        <v>2338</v>
      </c>
      <c r="CP26" s="1">
        <f>[2]Poland!CP$23</f>
        <v>0</v>
      </c>
      <c r="CQ26" s="1">
        <f>[2]Poland!CQ$23</f>
        <v>0</v>
      </c>
      <c r="CR26" s="1">
        <f>[2]Poland!CR$23</f>
        <v>0</v>
      </c>
      <c r="CS26" s="1">
        <f>[2]Poland!CS$23</f>
        <v>0</v>
      </c>
      <c r="CT26" s="1">
        <f>[2]Poland!CT$23</f>
        <v>12</v>
      </c>
      <c r="CU26" s="1">
        <f>[2]Poland!CU$23</f>
        <v>0</v>
      </c>
      <c r="CV26" s="1">
        <f>[2]Poland!CV$23</f>
        <v>5920</v>
      </c>
      <c r="CW26" s="1">
        <f>[2]Poland!CW$23</f>
        <v>5736</v>
      </c>
      <c r="CX26" s="1">
        <f>[2]Poland!CX$23</f>
        <v>0</v>
      </c>
      <c r="CY26" s="1">
        <f>[2]Poland!CY$23</f>
        <v>0</v>
      </c>
      <c r="CZ26" s="1">
        <f>[2]Poland!CZ$23</f>
        <v>0</v>
      </c>
      <c r="DA26" s="1">
        <f>[2]Poland!DA$23</f>
        <v>50</v>
      </c>
      <c r="DB26" s="1">
        <f>[2]Poland!DB$23</f>
        <v>1979</v>
      </c>
      <c r="DC26" s="1">
        <f>[2]Poland!DC$23</f>
        <v>1972</v>
      </c>
      <c r="DD26" s="1">
        <f>[2]Poland!DD$23</f>
        <v>0</v>
      </c>
      <c r="DE26" s="1">
        <f>[2]Poland!DE$23</f>
        <v>3947</v>
      </c>
      <c r="DF26" s="1">
        <f>[2]Poland!DF$23</f>
        <v>7867</v>
      </c>
      <c r="DG26" s="1">
        <f>[2]Poland!DG$23</f>
        <v>9221</v>
      </c>
      <c r="DH26" s="1">
        <f>[2]Poland!DH$23</f>
        <v>8790</v>
      </c>
      <c r="DI26" s="1">
        <f>[2]Poland!DI$23</f>
        <v>725</v>
      </c>
      <c r="DJ26" s="1">
        <f>[2]Poland!DJ$23</f>
        <v>0</v>
      </c>
      <c r="DK26" s="1">
        <f>[2]Poland!DK$23</f>
        <v>0</v>
      </c>
      <c r="DL26" s="1">
        <f>[2]Poland!DL$23</f>
        <v>0</v>
      </c>
      <c r="DM26" s="1">
        <f>[2]Poland!DM$23</f>
        <v>0</v>
      </c>
      <c r="DN26" s="1">
        <f>[2]Poland!DN$23</f>
        <v>17</v>
      </c>
      <c r="DO26" s="1">
        <f>[2]Poland!DO$23</f>
        <v>44</v>
      </c>
      <c r="DP26" s="1">
        <f>[2]Poland!DP$23</f>
        <v>3127</v>
      </c>
      <c r="DQ26" s="1">
        <f>[2]Poland!DQ$23</f>
        <v>5873</v>
      </c>
      <c r="DR26" s="1">
        <f>[2]Poland!DR$23</f>
        <v>23861</v>
      </c>
      <c r="DS26" s="1">
        <f>[2]Poland!DS$23</f>
        <v>23372</v>
      </c>
      <c r="DT26" s="1">
        <f>[2]Poland!DT$23</f>
        <v>2921</v>
      </c>
      <c r="DU26" s="1">
        <f>[2]Poland!DU$23</f>
        <v>0</v>
      </c>
      <c r="DV26" s="1">
        <f>[2]Poland!DV$23</f>
        <v>0</v>
      </c>
      <c r="DW26" s="1">
        <f>[2]Poland!DW$23</f>
        <v>0</v>
      </c>
      <c r="DX26" s="1">
        <f>[2]Poland!DX$23</f>
        <v>0</v>
      </c>
      <c r="DY26" s="1">
        <f>[2]Poland!DY$23</f>
        <v>0</v>
      </c>
      <c r="DZ26" s="1">
        <f>[2]Poland!DZ$23</f>
        <v>2505</v>
      </c>
      <c r="EA26" s="1">
        <f>[2]Poland!EA$23</f>
        <v>5012</v>
      </c>
      <c r="EB26" s="1">
        <f>[2]Poland!EB$23</f>
        <v>7</v>
      </c>
      <c r="EC26" s="1">
        <f>[2]Poland!EC$23</f>
        <v>16</v>
      </c>
      <c r="ED26" s="1">
        <f>[2]Poland!ED$23</f>
        <v>5014</v>
      </c>
      <c r="EE26" s="1">
        <f>[2]Poland!EE$23</f>
        <v>5064</v>
      </c>
      <c r="EF26" s="1">
        <f>[2]Poland!EF$23</f>
        <v>2538</v>
      </c>
      <c r="EG26" s="1">
        <f>[2]Poland!EG$23</f>
        <v>150</v>
      </c>
      <c r="EH26" s="1">
        <f>[2]Poland!EH$23</f>
        <v>4936</v>
      </c>
      <c r="EI26" s="1">
        <f>[2]Poland!EI$23</f>
        <v>0</v>
      </c>
      <c r="EJ26" s="1">
        <f>[2]Poland!EJ$23</f>
        <v>463</v>
      </c>
      <c r="EK26" s="1">
        <f>[2]Poland!EK$23</f>
        <v>400</v>
      </c>
      <c r="EL26" s="1">
        <f>[2]Poland!EL$23</f>
        <v>4659</v>
      </c>
      <c r="EM26" s="1">
        <f>[2]Poland!EM$23</f>
        <v>600</v>
      </c>
      <c r="EN26" s="1">
        <f>[2]Poland!EN$23</f>
        <v>9471</v>
      </c>
      <c r="EO26" s="1">
        <f>[2]Poland!EO$23</f>
        <v>387</v>
      </c>
      <c r="EP26" s="1">
        <f>[2]Poland!EP$23</f>
        <v>0</v>
      </c>
      <c r="EQ26" s="1">
        <f>[2]Poland!EQ$23</f>
        <v>53</v>
      </c>
      <c r="ER26" s="1">
        <f>[2]Poland!ER$23</f>
        <v>36</v>
      </c>
      <c r="ES26" s="1">
        <f>[2]Poland!ES$23</f>
        <v>160</v>
      </c>
      <c r="ET26" s="1">
        <f>[2]Poland!ET$23</f>
        <v>343</v>
      </c>
      <c r="EU26" s="1">
        <f>[2]Poland!EU$23</f>
        <v>8485</v>
      </c>
      <c r="EV26" s="1">
        <f>[2]Poland!EV$23</f>
        <v>9359</v>
      </c>
      <c r="EW26" s="1">
        <f>[2]Poland!EW$23</f>
        <v>13872</v>
      </c>
      <c r="EX26" s="1">
        <f>[2]Poland!EX$23</f>
        <v>4921</v>
      </c>
      <c r="EY26" s="1">
        <f>[2]Poland!EY$23</f>
        <v>29110</v>
      </c>
      <c r="EZ26" s="1">
        <f>[2]Poland!EZ$23</f>
        <v>7437</v>
      </c>
      <c r="FA26" s="1">
        <f>[2]Poland!FA$23</f>
        <v>14712</v>
      </c>
      <c r="FB26" s="1">
        <f>[2]Poland!FB$23</f>
        <v>42974</v>
      </c>
      <c r="FC26" s="1">
        <f>[2]Poland!FC$23</f>
        <v>0</v>
      </c>
      <c r="FD26" s="1">
        <f>[2]Poland!FD$23</f>
        <v>0</v>
      </c>
      <c r="FE26" s="1">
        <f>[2]Poland!FE$23</f>
        <v>0</v>
      </c>
      <c r="FF26" s="1">
        <f>[2]Poland!FF$23</f>
        <v>0</v>
      </c>
      <c r="FG26" s="1">
        <f>[2]Poland!FG$23</f>
        <v>102</v>
      </c>
      <c r="FH26" s="1">
        <f>[2]Poland!FH$23</f>
        <v>177</v>
      </c>
      <c r="FI26" s="1">
        <f>[2]Poland!FI$23</f>
        <v>195</v>
      </c>
      <c r="FJ26" s="1">
        <f>[2]Poland!FJ$23</f>
        <v>22</v>
      </c>
      <c r="FK26" s="1">
        <f>[2]Poland!FK$23</f>
        <v>259</v>
      </c>
      <c r="FL26" s="1">
        <f>[2]Poland!FL$23</f>
        <v>58</v>
      </c>
      <c r="FM26" s="1">
        <f>[2]Poland!FM$23</f>
        <v>627</v>
      </c>
      <c r="FN26" s="1">
        <f>[2]Poland!FN$23</f>
        <v>345</v>
      </c>
      <c r="FO26" s="1">
        <f>[2]Poland!FO$23</f>
        <v>0</v>
      </c>
      <c r="FP26" s="1">
        <f>[2]Poland!FP$23</f>
        <v>0</v>
      </c>
      <c r="FQ26" s="1">
        <f>[2]Poland!FQ$23</f>
        <v>0</v>
      </c>
      <c r="FR26" s="1">
        <f>[2]Poland!FR$23</f>
        <v>0</v>
      </c>
      <c r="FS26" s="1">
        <f>[2]Poland!FS$23</f>
        <v>0</v>
      </c>
      <c r="FT26" s="1">
        <f>[2]Poland!FT$23</f>
        <v>0</v>
      </c>
      <c r="FU26" s="1">
        <f>[2]Poland!FU$23</f>
        <v>0</v>
      </c>
      <c r="FV26" s="1">
        <f>[2]Poland!FV$23</f>
        <v>0</v>
      </c>
      <c r="FW26" s="1">
        <f>[2]Poland!FW$23</f>
        <v>0</v>
      </c>
      <c r="FX26" s="1">
        <f>[2]Poland!FX$23</f>
        <v>0</v>
      </c>
      <c r="FY26" s="1">
        <f>[2]Poland!FY$23</f>
        <v>0</v>
      </c>
      <c r="FZ26" s="7">
        <f t="shared" si="0"/>
        <v>224623</v>
      </c>
    </row>
    <row r="27" spans="1:182">
      <c r="A27" t="s">
        <v>25</v>
      </c>
      <c r="B27" s="1">
        <f>[2]Portugal!B$23</f>
        <v>0</v>
      </c>
      <c r="C27" s="1">
        <f>[2]Portugal!C$23</f>
        <v>0</v>
      </c>
      <c r="D27" s="1">
        <f>[2]Portugal!D$23</f>
        <v>0</v>
      </c>
      <c r="E27" s="1">
        <f>[2]Portugal!E$23</f>
        <v>0</v>
      </c>
      <c r="F27" s="1">
        <f>[2]Portugal!F$23</f>
        <v>0</v>
      </c>
      <c r="G27" s="1">
        <f>[2]Portugal!G$23</f>
        <v>0</v>
      </c>
      <c r="H27" s="1">
        <f>[2]Portugal!H$23</f>
        <v>0</v>
      </c>
      <c r="I27" s="1">
        <f>[2]Portugal!I$23</f>
        <v>0</v>
      </c>
      <c r="J27" s="1">
        <f>[2]Portugal!J$23</f>
        <v>0</v>
      </c>
      <c r="K27" s="1">
        <f>[2]Portugal!K$23</f>
        <v>0</v>
      </c>
      <c r="L27" s="1">
        <f>[2]Portugal!L$23</f>
        <v>0</v>
      </c>
      <c r="M27" s="1">
        <f>[2]Portugal!M$23</f>
        <v>0</v>
      </c>
      <c r="N27" s="1">
        <f>[2]Portugal!N$23</f>
        <v>0</v>
      </c>
      <c r="O27" s="1">
        <f>[2]Portugal!O$23</f>
        <v>0</v>
      </c>
      <c r="P27" s="1">
        <f>[2]Portugal!P$23</f>
        <v>0</v>
      </c>
      <c r="Q27" s="1">
        <f>[2]Portugal!Q$23</f>
        <v>0</v>
      </c>
      <c r="R27" s="1">
        <f>[2]Portugal!R$23</f>
        <v>0</v>
      </c>
      <c r="S27" s="1">
        <f>[2]Portugal!S$23</f>
        <v>0</v>
      </c>
      <c r="T27" s="1">
        <f>[2]Portugal!T$23</f>
        <v>0</v>
      </c>
      <c r="U27" s="1">
        <f>[2]Portugal!U$23</f>
        <v>0</v>
      </c>
      <c r="V27" s="1">
        <f>[2]Portugal!V$23</f>
        <v>0</v>
      </c>
      <c r="W27" s="1">
        <f>[2]Portugal!W$23</f>
        <v>0</v>
      </c>
      <c r="X27" s="1">
        <f>[2]Portugal!X$23</f>
        <v>0</v>
      </c>
      <c r="Y27" s="1">
        <f>[2]Portugal!Y$23</f>
        <v>0</v>
      </c>
      <c r="Z27" s="1">
        <f>[2]Portugal!Z$23</f>
        <v>0</v>
      </c>
      <c r="AA27" s="1">
        <f>[2]Portugal!AA$23</f>
        <v>0</v>
      </c>
      <c r="AB27" s="1">
        <f>[2]Portugal!AB$23</f>
        <v>0</v>
      </c>
      <c r="AC27" s="1">
        <f>[2]Portugal!AC$23</f>
        <v>0</v>
      </c>
      <c r="AD27" s="1">
        <f>[2]Portugal!AD$23</f>
        <v>0</v>
      </c>
      <c r="AE27" s="1">
        <f>[2]Portugal!AE$23</f>
        <v>0</v>
      </c>
      <c r="AF27" s="1">
        <f>[2]Portugal!AF$23</f>
        <v>0</v>
      </c>
      <c r="AG27" s="1">
        <f>[2]Portugal!AG$23</f>
        <v>0</v>
      </c>
      <c r="AH27" s="1">
        <f>[2]Portugal!AH$23</f>
        <v>0</v>
      </c>
      <c r="AI27" s="1">
        <f>[2]Portugal!AI$23</f>
        <v>0</v>
      </c>
      <c r="AJ27" s="1">
        <f>[2]Portugal!AJ$23</f>
        <v>0</v>
      </c>
      <c r="AK27" s="1">
        <f>[2]Portugal!AK$23</f>
        <v>0</v>
      </c>
      <c r="AL27" s="1">
        <f>[2]Portugal!AL$23</f>
        <v>0</v>
      </c>
      <c r="AM27" s="1">
        <f>[2]Portugal!AM$23</f>
        <v>0</v>
      </c>
      <c r="AN27" s="1">
        <f>[2]Portugal!AN$23</f>
        <v>0</v>
      </c>
      <c r="AO27" s="1">
        <f>[2]Portugal!AO$23</f>
        <v>0</v>
      </c>
      <c r="AP27" s="1">
        <f>[2]Portugal!AP$23</f>
        <v>0</v>
      </c>
      <c r="AQ27" s="1">
        <f>[2]Portugal!AQ$23</f>
        <v>0</v>
      </c>
      <c r="AR27" s="1">
        <f>[2]Portugal!AR$23</f>
        <v>0</v>
      </c>
      <c r="AS27" s="1">
        <f>[2]Portugal!AS$23</f>
        <v>0</v>
      </c>
      <c r="AT27" s="1">
        <f>[2]Portugal!AT$23</f>
        <v>0</v>
      </c>
      <c r="AU27" s="1">
        <f>[2]Portugal!AU$23</f>
        <v>0</v>
      </c>
      <c r="AV27" s="1">
        <f>[2]Portugal!AV$23</f>
        <v>0</v>
      </c>
      <c r="AW27" s="1">
        <f>[2]Portugal!AW$23</f>
        <v>0</v>
      </c>
      <c r="AX27" s="1">
        <f>[2]Portugal!AX$23</f>
        <v>0</v>
      </c>
      <c r="AY27" s="1">
        <f>[2]Portugal!AY$23</f>
        <v>0</v>
      </c>
      <c r="AZ27" s="1">
        <f>[2]Portugal!AZ$23</f>
        <v>0</v>
      </c>
      <c r="BA27" s="1">
        <f>[2]Portugal!BA$23</f>
        <v>0</v>
      </c>
      <c r="BB27" s="1">
        <f>[2]Portugal!BB$23</f>
        <v>0</v>
      </c>
      <c r="BC27" s="1">
        <f>[2]Portugal!BC$23</f>
        <v>0</v>
      </c>
      <c r="BD27" s="1">
        <f>[2]Portugal!BD$23</f>
        <v>0</v>
      </c>
      <c r="BE27" s="1">
        <f>[2]Portugal!BE$23</f>
        <v>0</v>
      </c>
      <c r="BF27" s="1">
        <f>[2]Portugal!BF$23</f>
        <v>0</v>
      </c>
      <c r="BG27" s="1">
        <f>[2]Portugal!BG$23</f>
        <v>0</v>
      </c>
      <c r="BH27" s="1">
        <f>[2]Portugal!BH$23</f>
        <v>0</v>
      </c>
      <c r="BI27" s="1">
        <f>[2]Portugal!BI$23</f>
        <v>0</v>
      </c>
      <c r="BJ27" s="1">
        <f>[2]Portugal!BJ$23</f>
        <v>0</v>
      </c>
      <c r="BK27" s="1">
        <f>[2]Portugal!BK$23</f>
        <v>0</v>
      </c>
      <c r="BL27" s="1">
        <f>[2]Portugal!BL$23</f>
        <v>0</v>
      </c>
      <c r="BM27" s="1">
        <f>[2]Portugal!BM$23</f>
        <v>0</v>
      </c>
      <c r="BN27" s="1">
        <f>[2]Portugal!BN$23</f>
        <v>0</v>
      </c>
      <c r="BO27" s="1">
        <f>[2]Portugal!BO$23</f>
        <v>0</v>
      </c>
      <c r="BP27" s="1">
        <f>[2]Portugal!BP$23</f>
        <v>0</v>
      </c>
      <c r="BQ27" s="1">
        <f>[2]Portugal!BQ$23</f>
        <v>0</v>
      </c>
      <c r="BR27" s="1">
        <f>[2]Portugal!BR$23</f>
        <v>0</v>
      </c>
      <c r="BS27" s="1">
        <f>[2]Portugal!BS$23</f>
        <v>0</v>
      </c>
      <c r="BT27" s="1">
        <f>[2]Portugal!BT$23</f>
        <v>0</v>
      </c>
      <c r="BU27" s="1">
        <f>[2]Portugal!BU$23</f>
        <v>0</v>
      </c>
      <c r="BV27" s="1">
        <f>[2]Portugal!BV$23</f>
        <v>0</v>
      </c>
      <c r="BW27" s="1">
        <f>[2]Portugal!BW$23</f>
        <v>0</v>
      </c>
      <c r="BX27" s="1">
        <f>[2]Portugal!BX$23</f>
        <v>0</v>
      </c>
      <c r="BY27" s="1">
        <f>[2]Portugal!BY$23</f>
        <v>0</v>
      </c>
      <c r="BZ27" s="1">
        <f>[2]Portugal!BZ$23</f>
        <v>0</v>
      </c>
      <c r="CA27" s="1">
        <f>[2]Portugal!CA$23</f>
        <v>0</v>
      </c>
      <c r="CB27" s="1">
        <f>[2]Portugal!CB$23</f>
        <v>0</v>
      </c>
      <c r="CC27" s="1">
        <f>[2]Portugal!CC$23</f>
        <v>0</v>
      </c>
      <c r="CD27" s="1">
        <f>[2]Portugal!CD$23</f>
        <v>0</v>
      </c>
      <c r="CE27" s="1">
        <f>[2]Portugal!CE$23</f>
        <v>0</v>
      </c>
      <c r="CF27" s="1">
        <f>[2]Portugal!CF$23</f>
        <v>0</v>
      </c>
      <c r="CG27" s="1">
        <f>[2]Portugal!CG$23</f>
        <v>0</v>
      </c>
      <c r="CH27" s="1">
        <f>[2]Portugal!CH$23</f>
        <v>0</v>
      </c>
      <c r="CI27" s="1">
        <f>[2]Portugal!CI$23</f>
        <v>0</v>
      </c>
      <c r="CJ27" s="1">
        <f>[2]Portugal!CJ$23</f>
        <v>0</v>
      </c>
      <c r="CK27" s="1">
        <f>[2]Portugal!CK$23</f>
        <v>0</v>
      </c>
      <c r="CL27" s="1">
        <f>[2]Portugal!CL$23</f>
        <v>0</v>
      </c>
      <c r="CM27" s="1">
        <f>[2]Portugal!CM$23</f>
        <v>0</v>
      </c>
      <c r="CN27" s="1">
        <f>[2]Portugal!CN$23</f>
        <v>0</v>
      </c>
      <c r="CO27" s="1">
        <f>[2]Portugal!CO$23</f>
        <v>0</v>
      </c>
      <c r="CP27" s="1">
        <f>[2]Portugal!CP$23</f>
        <v>0</v>
      </c>
      <c r="CQ27" s="1">
        <f>[2]Portugal!CQ$23</f>
        <v>0</v>
      </c>
      <c r="CR27" s="1">
        <f>[2]Portugal!CR$23</f>
        <v>0</v>
      </c>
      <c r="CS27" s="1">
        <f>[2]Portugal!CS$23</f>
        <v>0</v>
      </c>
      <c r="CT27" s="1">
        <f>[2]Portugal!CT$23</f>
        <v>0</v>
      </c>
      <c r="CU27" s="1">
        <f>[2]Portugal!CU$23</f>
        <v>0</v>
      </c>
      <c r="CV27" s="1">
        <f>[2]Portugal!CV$23</f>
        <v>0</v>
      </c>
      <c r="CW27" s="1">
        <f>[2]Portugal!CW$23</f>
        <v>0</v>
      </c>
      <c r="CX27" s="1">
        <f>[2]Portugal!CX$23</f>
        <v>0</v>
      </c>
      <c r="CY27" s="1">
        <f>[2]Portugal!CY$23</f>
        <v>0</v>
      </c>
      <c r="CZ27" s="1">
        <f>[2]Portugal!CZ$23</f>
        <v>0</v>
      </c>
      <c r="DA27" s="1">
        <f>[2]Portugal!DA$23</f>
        <v>0</v>
      </c>
      <c r="DB27" s="1">
        <f>[2]Portugal!DB$23</f>
        <v>0</v>
      </c>
      <c r="DC27" s="1">
        <f>[2]Portugal!DC$23</f>
        <v>0</v>
      </c>
      <c r="DD27" s="1">
        <f>[2]Portugal!DD$23</f>
        <v>0</v>
      </c>
      <c r="DE27" s="1">
        <f>[2]Portugal!DE$23</f>
        <v>0</v>
      </c>
      <c r="DF27" s="1">
        <f>[2]Portugal!DF$23</f>
        <v>0</v>
      </c>
      <c r="DG27" s="1">
        <f>[2]Portugal!DG$23</f>
        <v>0</v>
      </c>
      <c r="DH27" s="1">
        <f>[2]Portugal!DH$23</f>
        <v>0</v>
      </c>
      <c r="DI27" s="1">
        <f>[2]Portugal!DI$23</f>
        <v>0</v>
      </c>
      <c r="DJ27" s="1">
        <f>[2]Portugal!DJ$23</f>
        <v>0</v>
      </c>
      <c r="DK27" s="1">
        <f>[2]Portugal!DK$23</f>
        <v>0</v>
      </c>
      <c r="DL27" s="1">
        <f>[2]Portugal!DL$23</f>
        <v>0</v>
      </c>
      <c r="DM27" s="1">
        <f>[2]Portugal!DM$23</f>
        <v>0</v>
      </c>
      <c r="DN27" s="1">
        <f>[2]Portugal!DN$23</f>
        <v>0</v>
      </c>
      <c r="DO27" s="1">
        <f>[2]Portugal!DO$23</f>
        <v>0</v>
      </c>
      <c r="DP27" s="1">
        <f>[2]Portugal!DP$23</f>
        <v>0</v>
      </c>
      <c r="DQ27" s="1">
        <f>[2]Portugal!DQ$23</f>
        <v>0</v>
      </c>
      <c r="DR27" s="1">
        <f>[2]Portugal!DR$23</f>
        <v>0</v>
      </c>
      <c r="DS27" s="1">
        <f>[2]Portugal!DS$23</f>
        <v>0</v>
      </c>
      <c r="DT27" s="1">
        <f>[2]Portugal!DT$23</f>
        <v>0</v>
      </c>
      <c r="DU27" s="1">
        <f>[2]Portugal!DU$23</f>
        <v>0</v>
      </c>
      <c r="DV27" s="1">
        <f>[2]Portugal!DV$23</f>
        <v>0</v>
      </c>
      <c r="DW27" s="1">
        <f>[2]Portugal!DW$23</f>
        <v>0</v>
      </c>
      <c r="DX27" s="1">
        <f>[2]Portugal!DX$23</f>
        <v>0</v>
      </c>
      <c r="DY27" s="1">
        <f>[2]Portugal!DY$23</f>
        <v>0</v>
      </c>
      <c r="DZ27" s="1">
        <f>[2]Portugal!DZ$23</f>
        <v>0</v>
      </c>
      <c r="EA27" s="1">
        <f>[2]Portugal!EA$23</f>
        <v>0</v>
      </c>
      <c r="EB27" s="1">
        <f>[2]Portugal!EB$23</f>
        <v>0</v>
      </c>
      <c r="EC27" s="1">
        <f>[2]Portugal!EC$23</f>
        <v>0</v>
      </c>
      <c r="ED27" s="1">
        <f>[2]Portugal!ED$23</f>
        <v>0</v>
      </c>
      <c r="EE27" s="1">
        <f>[2]Portugal!EE$23</f>
        <v>0</v>
      </c>
      <c r="EF27" s="1">
        <f>[2]Portugal!EF$23</f>
        <v>0</v>
      </c>
      <c r="EG27" s="1">
        <f>[2]Portugal!EG$23</f>
        <v>0</v>
      </c>
      <c r="EH27" s="1">
        <f>[2]Portugal!EH$23</f>
        <v>0</v>
      </c>
      <c r="EI27" s="1">
        <f>[2]Portugal!EI$23</f>
        <v>0</v>
      </c>
      <c r="EJ27" s="1">
        <f>[2]Portugal!EJ$23</f>
        <v>0</v>
      </c>
      <c r="EK27" s="1">
        <f>[2]Portugal!EK$23</f>
        <v>0</v>
      </c>
      <c r="EL27" s="1">
        <f>[2]Portugal!EL$23</f>
        <v>0</v>
      </c>
      <c r="EM27" s="1">
        <f>[2]Portugal!EM$23</f>
        <v>0</v>
      </c>
      <c r="EN27" s="1">
        <f>[2]Portugal!EN$23</f>
        <v>0</v>
      </c>
      <c r="EO27" s="1">
        <f>[2]Portugal!EO$23</f>
        <v>0</v>
      </c>
      <c r="EP27" s="1">
        <f>[2]Portugal!EP$23</f>
        <v>0</v>
      </c>
      <c r="EQ27" s="1">
        <f>[2]Portugal!EQ$23</f>
        <v>0</v>
      </c>
      <c r="ER27" s="1">
        <f>[2]Portugal!ER$23</f>
        <v>0</v>
      </c>
      <c r="ES27" s="1">
        <f>[2]Portugal!ES$23</f>
        <v>0</v>
      </c>
      <c r="ET27" s="1">
        <f>[2]Portugal!ET$23</f>
        <v>0</v>
      </c>
      <c r="EU27" s="1">
        <f>[2]Portugal!EU$23</f>
        <v>0</v>
      </c>
      <c r="EV27" s="1">
        <f>[2]Portugal!EV$23</f>
        <v>0</v>
      </c>
      <c r="EW27" s="1">
        <f>[2]Portugal!EW$23</f>
        <v>0</v>
      </c>
      <c r="EX27" s="1">
        <f>[2]Portugal!EX$23</f>
        <v>0</v>
      </c>
      <c r="EY27" s="1">
        <f>[2]Portugal!EY$23</f>
        <v>0</v>
      </c>
      <c r="EZ27" s="1">
        <f>[2]Portugal!EZ$23</f>
        <v>0</v>
      </c>
      <c r="FA27" s="1">
        <f>[2]Portugal!FA$23</f>
        <v>0</v>
      </c>
      <c r="FB27" s="1">
        <f>[2]Portugal!FB$23</f>
        <v>0</v>
      </c>
      <c r="FC27" s="1">
        <f>[2]Portugal!FC$23</f>
        <v>0</v>
      </c>
      <c r="FD27" s="1">
        <f>[2]Portugal!FD$23</f>
        <v>0</v>
      </c>
      <c r="FE27" s="1">
        <f>[2]Portugal!FE$23</f>
        <v>0</v>
      </c>
      <c r="FF27" s="1">
        <f>[2]Portugal!FF$23</f>
        <v>0</v>
      </c>
      <c r="FG27" s="1">
        <f>[2]Portugal!FG$23</f>
        <v>0</v>
      </c>
      <c r="FH27" s="1">
        <f>[2]Portugal!FH$23</f>
        <v>0</v>
      </c>
      <c r="FI27" s="1">
        <f>[2]Portugal!FI$23</f>
        <v>0</v>
      </c>
      <c r="FJ27" s="1">
        <f>[2]Portugal!FJ$23</f>
        <v>0</v>
      </c>
      <c r="FK27" s="1">
        <f>[2]Portugal!FK$23</f>
        <v>0</v>
      </c>
      <c r="FL27" s="1">
        <f>[2]Portugal!FL$23</f>
        <v>0</v>
      </c>
      <c r="FM27" s="1">
        <f>[2]Portugal!FM$23</f>
        <v>0</v>
      </c>
      <c r="FN27" s="1">
        <f>[2]Portugal!FN$23</f>
        <v>0</v>
      </c>
      <c r="FO27" s="1">
        <f>[2]Portugal!FO$23</f>
        <v>0</v>
      </c>
      <c r="FP27" s="1">
        <f>[2]Portugal!FP$23</f>
        <v>0</v>
      </c>
      <c r="FQ27" s="1">
        <f>[2]Portugal!FQ$23</f>
        <v>0</v>
      </c>
      <c r="FR27" s="1">
        <f>[2]Portugal!FR$23</f>
        <v>0</v>
      </c>
      <c r="FS27" s="1">
        <f>[2]Portugal!FS$23</f>
        <v>0</v>
      </c>
      <c r="FT27" s="1">
        <f>[2]Portugal!FT$23</f>
        <v>0</v>
      </c>
      <c r="FU27" s="1">
        <f>[2]Portugal!FU$23</f>
        <v>0</v>
      </c>
      <c r="FV27" s="1">
        <f>[2]Portugal!FV$23</f>
        <v>0</v>
      </c>
      <c r="FW27" s="1">
        <f>[2]Portugal!FW$23</f>
        <v>0</v>
      </c>
      <c r="FX27" s="1">
        <f>[2]Portugal!FX$23</f>
        <v>0</v>
      </c>
      <c r="FY27" s="1">
        <f>[2]Portugal!FY$23</f>
        <v>0</v>
      </c>
      <c r="FZ27" s="7">
        <f t="shared" si="0"/>
        <v>0</v>
      </c>
    </row>
    <row r="28" spans="1:182">
      <c r="A28" t="s">
        <v>28</v>
      </c>
      <c r="B28" s="1">
        <f>[2]Romania!B$23</f>
        <v>0</v>
      </c>
      <c r="C28" s="1">
        <f>[2]Romania!C$23</f>
        <v>0</v>
      </c>
      <c r="D28" s="1">
        <f>[2]Romania!D$23</f>
        <v>0</v>
      </c>
      <c r="E28" s="1">
        <f>[2]Romania!E$23</f>
        <v>0</v>
      </c>
      <c r="F28" s="1">
        <f>[2]Romania!F$23</f>
        <v>0</v>
      </c>
      <c r="G28" s="1">
        <f>[2]Romania!G$23</f>
        <v>0</v>
      </c>
      <c r="H28" s="1">
        <f>[2]Romania!H$23</f>
        <v>0</v>
      </c>
      <c r="I28" s="1">
        <f>[2]Romania!I$23</f>
        <v>0</v>
      </c>
      <c r="J28" s="1">
        <f>[2]Romania!J$23</f>
        <v>0</v>
      </c>
      <c r="K28" s="1">
        <f>[2]Romania!K$23</f>
        <v>0</v>
      </c>
      <c r="L28" s="1">
        <f>[2]Romania!L$23</f>
        <v>0</v>
      </c>
      <c r="M28" s="1">
        <f>[2]Romania!M$23</f>
        <v>0</v>
      </c>
      <c r="N28" s="1">
        <f>[2]Romania!N$23</f>
        <v>0</v>
      </c>
      <c r="O28" s="1">
        <f>[2]Romania!O$23</f>
        <v>0</v>
      </c>
      <c r="P28" s="1">
        <f>[2]Romania!P$23</f>
        <v>0</v>
      </c>
      <c r="Q28" s="1">
        <f>[2]Romania!Q$23</f>
        <v>0</v>
      </c>
      <c r="R28" s="1">
        <f>[2]Romania!R$23</f>
        <v>0</v>
      </c>
      <c r="S28" s="1">
        <f>[2]Romania!S$23</f>
        <v>0</v>
      </c>
      <c r="T28" s="1">
        <f>[2]Romania!T$23</f>
        <v>0</v>
      </c>
      <c r="U28" s="1">
        <f>[2]Romania!U$23</f>
        <v>0</v>
      </c>
      <c r="V28" s="1">
        <f>[2]Romania!V$23</f>
        <v>0</v>
      </c>
      <c r="W28" s="1">
        <f>[2]Romania!W$23</f>
        <v>0</v>
      </c>
      <c r="X28" s="1">
        <f>[2]Romania!X$23</f>
        <v>0</v>
      </c>
      <c r="Y28" s="1">
        <f>[2]Romania!Y$23</f>
        <v>0</v>
      </c>
      <c r="Z28" s="1">
        <f>[2]Romania!Z$23</f>
        <v>0</v>
      </c>
      <c r="AA28" s="1">
        <f>[2]Romania!AA$23</f>
        <v>0</v>
      </c>
      <c r="AB28" s="1">
        <f>[2]Romania!AB$23</f>
        <v>0</v>
      </c>
      <c r="AC28" s="1">
        <f>[2]Romania!AC$23</f>
        <v>0</v>
      </c>
      <c r="AD28" s="1">
        <f>[2]Romania!AD$23</f>
        <v>0</v>
      </c>
      <c r="AE28" s="1">
        <f>[2]Romania!AE$23</f>
        <v>0</v>
      </c>
      <c r="AF28" s="1">
        <f>[2]Romania!AF$23</f>
        <v>0</v>
      </c>
      <c r="AG28" s="1">
        <f>[2]Romania!AG$23</f>
        <v>0</v>
      </c>
      <c r="AH28" s="1">
        <f>[2]Romania!AH$23</f>
        <v>0</v>
      </c>
      <c r="AI28" s="1">
        <f>[2]Romania!AI$23</f>
        <v>0</v>
      </c>
      <c r="AJ28" s="1">
        <f>[2]Romania!AJ$23</f>
        <v>0</v>
      </c>
      <c r="AK28" s="1">
        <f>[2]Romania!AK$23</f>
        <v>0</v>
      </c>
      <c r="AL28" s="1">
        <f>[2]Romania!AL$23</f>
        <v>0</v>
      </c>
      <c r="AM28" s="1">
        <f>[2]Romania!AM$23</f>
        <v>0</v>
      </c>
      <c r="AN28" s="1">
        <f>[2]Romania!AN$23</f>
        <v>0</v>
      </c>
      <c r="AO28" s="1">
        <f>[2]Romania!AO$23</f>
        <v>0</v>
      </c>
      <c r="AP28" s="1">
        <f>[2]Romania!AP$23</f>
        <v>0</v>
      </c>
      <c r="AQ28" s="1">
        <f>[2]Romania!AQ$23</f>
        <v>0</v>
      </c>
      <c r="AR28" s="1">
        <f>[2]Romania!AR$23</f>
        <v>0</v>
      </c>
      <c r="AS28" s="1">
        <f>[2]Romania!AS$23</f>
        <v>0</v>
      </c>
      <c r="AT28" s="1">
        <f>[2]Romania!AT$23</f>
        <v>0</v>
      </c>
      <c r="AU28" s="1">
        <f>[2]Romania!AU$23</f>
        <v>0</v>
      </c>
      <c r="AV28" s="1">
        <f>[2]Romania!AV$23</f>
        <v>0</v>
      </c>
      <c r="AW28" s="1">
        <f>[2]Romania!AW$23</f>
        <v>0</v>
      </c>
      <c r="AX28" s="1">
        <f>[2]Romania!AX$23</f>
        <v>0</v>
      </c>
      <c r="AY28" s="1">
        <f>[2]Romania!AY$23</f>
        <v>0</v>
      </c>
      <c r="AZ28" s="1">
        <f>[2]Romania!AZ$23</f>
        <v>0</v>
      </c>
      <c r="BA28" s="1">
        <f>[2]Romania!BA$23</f>
        <v>0</v>
      </c>
      <c r="BB28" s="1">
        <f>[2]Romania!BB$23</f>
        <v>0</v>
      </c>
      <c r="BC28" s="1">
        <f>[2]Romania!BC$23</f>
        <v>0</v>
      </c>
      <c r="BD28" s="1">
        <f>[2]Romania!BD$23</f>
        <v>0</v>
      </c>
      <c r="BE28" s="1">
        <f>[2]Romania!BE$23</f>
        <v>0</v>
      </c>
      <c r="BF28" s="1">
        <f>[2]Romania!BF$23</f>
        <v>0</v>
      </c>
      <c r="BG28" s="1">
        <f>[2]Romania!BG$23</f>
        <v>0</v>
      </c>
      <c r="BH28" s="1">
        <f>[2]Romania!BH$23</f>
        <v>0</v>
      </c>
      <c r="BI28" s="1">
        <f>[2]Romania!BI$23</f>
        <v>0</v>
      </c>
      <c r="BJ28" s="1">
        <f>[2]Romania!BJ$23</f>
        <v>0</v>
      </c>
      <c r="BK28" s="1">
        <f>[2]Romania!BK$23</f>
        <v>0</v>
      </c>
      <c r="BL28" s="1">
        <f>[2]Romania!BL$23</f>
        <v>0</v>
      </c>
      <c r="BM28" s="1">
        <f>[2]Romania!BM$23</f>
        <v>0</v>
      </c>
      <c r="BN28" s="1">
        <f>[2]Romania!BN$23</f>
        <v>0</v>
      </c>
      <c r="BO28" s="1">
        <f>[2]Romania!BO$23</f>
        <v>0</v>
      </c>
      <c r="BP28" s="1">
        <f>[2]Romania!BP$23</f>
        <v>0</v>
      </c>
      <c r="BQ28" s="1">
        <f>[2]Romania!BQ$23</f>
        <v>0</v>
      </c>
      <c r="BR28" s="1">
        <f>[2]Romania!BR$23</f>
        <v>0</v>
      </c>
      <c r="BS28" s="1">
        <f>[2]Romania!BS$23</f>
        <v>0</v>
      </c>
      <c r="BT28" s="1">
        <f>[2]Romania!BT$23</f>
        <v>0</v>
      </c>
      <c r="BU28" s="1">
        <f>[2]Romania!BU$23</f>
        <v>0</v>
      </c>
      <c r="BV28" s="1">
        <f>[2]Romania!BV$23</f>
        <v>0</v>
      </c>
      <c r="BW28" s="1">
        <f>[2]Romania!BW$23</f>
        <v>0</v>
      </c>
      <c r="BX28" s="1">
        <f>[2]Romania!BX$23</f>
        <v>0</v>
      </c>
      <c r="BY28" s="1">
        <f>[2]Romania!BY$23</f>
        <v>0</v>
      </c>
      <c r="BZ28" s="1">
        <f>[2]Romania!BZ$23</f>
        <v>0</v>
      </c>
      <c r="CA28" s="1">
        <f>[2]Romania!CA$23</f>
        <v>0</v>
      </c>
      <c r="CB28" s="1">
        <f>[2]Romania!CB$23</f>
        <v>0</v>
      </c>
      <c r="CC28" s="1">
        <f>[2]Romania!CC$23</f>
        <v>0</v>
      </c>
      <c r="CD28" s="1">
        <f>[2]Romania!CD$23</f>
        <v>0</v>
      </c>
      <c r="CE28" s="1">
        <f>[2]Romania!CE$23</f>
        <v>0</v>
      </c>
      <c r="CF28" s="1">
        <f>[2]Romania!CF$23</f>
        <v>0</v>
      </c>
      <c r="CG28" s="1">
        <f>[2]Romania!CG$23</f>
        <v>0</v>
      </c>
      <c r="CH28" s="1">
        <f>[2]Romania!CH$23</f>
        <v>0</v>
      </c>
      <c r="CI28" s="1">
        <f>[2]Romania!CI$23</f>
        <v>0</v>
      </c>
      <c r="CJ28" s="1">
        <f>[2]Romania!CJ$23</f>
        <v>0</v>
      </c>
      <c r="CK28" s="1">
        <f>[2]Romania!CK$23</f>
        <v>0</v>
      </c>
      <c r="CL28" s="1">
        <f>[2]Romania!CL$23</f>
        <v>0</v>
      </c>
      <c r="CM28" s="1">
        <f>[2]Romania!CM$23</f>
        <v>0</v>
      </c>
      <c r="CN28" s="1">
        <f>[2]Romania!CN$23</f>
        <v>0</v>
      </c>
      <c r="CO28" s="1">
        <f>[2]Romania!CO$23</f>
        <v>0</v>
      </c>
      <c r="CP28" s="1">
        <f>[2]Romania!CP$23</f>
        <v>0</v>
      </c>
      <c r="CQ28" s="1">
        <f>[2]Romania!CQ$23</f>
        <v>0</v>
      </c>
      <c r="CR28" s="1">
        <f>[2]Romania!CR$23</f>
        <v>0</v>
      </c>
      <c r="CS28" s="1">
        <f>[2]Romania!CS$23</f>
        <v>0</v>
      </c>
      <c r="CT28" s="1">
        <f>[2]Romania!CT$23</f>
        <v>0</v>
      </c>
      <c r="CU28" s="1">
        <f>[2]Romania!CU$23</f>
        <v>0</v>
      </c>
      <c r="CV28" s="1">
        <f>[2]Romania!CV$23</f>
        <v>0</v>
      </c>
      <c r="CW28" s="1">
        <f>[2]Romania!CW$23</f>
        <v>0</v>
      </c>
      <c r="CX28" s="1">
        <f>[2]Romania!CX$23</f>
        <v>0</v>
      </c>
      <c r="CY28" s="1">
        <f>[2]Romania!CY$23</f>
        <v>0</v>
      </c>
      <c r="CZ28" s="1">
        <f>[2]Romania!CZ$23</f>
        <v>0</v>
      </c>
      <c r="DA28" s="1">
        <f>[2]Romania!DA$23</f>
        <v>0</v>
      </c>
      <c r="DB28" s="1">
        <f>[2]Romania!DB$23</f>
        <v>0</v>
      </c>
      <c r="DC28" s="1">
        <f>[2]Romania!DC$23</f>
        <v>0</v>
      </c>
      <c r="DD28" s="1">
        <f>[2]Romania!DD$23</f>
        <v>0</v>
      </c>
      <c r="DE28" s="1">
        <f>[2]Romania!DE$23</f>
        <v>0</v>
      </c>
      <c r="DF28" s="1">
        <f>[2]Romania!DF$23</f>
        <v>0</v>
      </c>
      <c r="DG28" s="1">
        <f>[2]Romania!DG$23</f>
        <v>0</v>
      </c>
      <c r="DH28" s="1">
        <f>[2]Romania!DH$23</f>
        <v>0</v>
      </c>
      <c r="DI28" s="1">
        <f>[2]Romania!DI$23</f>
        <v>0</v>
      </c>
      <c r="DJ28" s="1">
        <f>[2]Romania!DJ$23</f>
        <v>0</v>
      </c>
      <c r="DK28" s="1">
        <f>[2]Romania!DK$23</f>
        <v>0</v>
      </c>
      <c r="DL28" s="1">
        <f>[2]Romania!DL$23</f>
        <v>0</v>
      </c>
      <c r="DM28" s="1">
        <f>[2]Romania!DM$23</f>
        <v>0</v>
      </c>
      <c r="DN28" s="1">
        <f>[2]Romania!DN$23</f>
        <v>0</v>
      </c>
      <c r="DO28" s="1">
        <f>[2]Romania!DO$23</f>
        <v>0</v>
      </c>
      <c r="DP28" s="1">
        <f>[2]Romania!DP$23</f>
        <v>0</v>
      </c>
      <c r="DQ28" s="1">
        <f>[2]Romania!DQ$23</f>
        <v>0</v>
      </c>
      <c r="DR28" s="1">
        <f>[2]Romania!DR$23</f>
        <v>0</v>
      </c>
      <c r="DS28" s="1">
        <f>[2]Romania!DS$23</f>
        <v>0</v>
      </c>
      <c r="DT28" s="1">
        <f>[2]Romania!DT$23</f>
        <v>0</v>
      </c>
      <c r="DU28" s="1">
        <f>[2]Romania!DU$23</f>
        <v>0</v>
      </c>
      <c r="DV28" s="1">
        <f>[2]Romania!DV$23</f>
        <v>0</v>
      </c>
      <c r="DW28" s="1">
        <f>[2]Romania!DW$23</f>
        <v>0</v>
      </c>
      <c r="DX28" s="1">
        <f>[2]Romania!DX$23</f>
        <v>0</v>
      </c>
      <c r="DY28" s="1">
        <f>[2]Romania!DY$23</f>
        <v>0</v>
      </c>
      <c r="DZ28" s="1">
        <f>[2]Romania!DZ$23</f>
        <v>0</v>
      </c>
      <c r="EA28" s="1">
        <f>[2]Romania!EA$23</f>
        <v>0</v>
      </c>
      <c r="EB28" s="1">
        <f>[2]Romania!EB$23</f>
        <v>0</v>
      </c>
      <c r="EC28" s="1">
        <f>[2]Romania!EC$23</f>
        <v>0</v>
      </c>
      <c r="ED28" s="1">
        <f>[2]Romania!ED$23</f>
        <v>0</v>
      </c>
      <c r="EE28" s="1">
        <f>[2]Romania!EE$23</f>
        <v>0</v>
      </c>
      <c r="EF28" s="1">
        <f>[2]Romania!EF$23</f>
        <v>0</v>
      </c>
      <c r="EG28" s="1">
        <f>[2]Romania!EG$23</f>
        <v>0</v>
      </c>
      <c r="EH28" s="1">
        <f>[2]Romania!EH$23</f>
        <v>0</v>
      </c>
      <c r="EI28" s="1">
        <f>[2]Romania!EI$23</f>
        <v>0</v>
      </c>
      <c r="EJ28" s="1">
        <f>[2]Romania!EJ$23</f>
        <v>0</v>
      </c>
      <c r="EK28" s="1">
        <f>[2]Romania!EK$23</f>
        <v>0</v>
      </c>
      <c r="EL28" s="1">
        <f>[2]Romania!EL$23</f>
        <v>0</v>
      </c>
      <c r="EM28" s="1">
        <f>[2]Romania!EM$23</f>
        <v>0</v>
      </c>
      <c r="EN28" s="1">
        <f>[2]Romania!EN$23</f>
        <v>0</v>
      </c>
      <c r="EO28" s="1">
        <f>[2]Romania!EO$23</f>
        <v>0</v>
      </c>
      <c r="EP28" s="1">
        <f>[2]Romania!EP$23</f>
        <v>0</v>
      </c>
      <c r="EQ28" s="1">
        <f>[2]Romania!EQ$23</f>
        <v>0</v>
      </c>
      <c r="ER28" s="1">
        <f>[2]Romania!ER$23</f>
        <v>0</v>
      </c>
      <c r="ES28" s="1">
        <f>[2]Romania!ES$23</f>
        <v>0</v>
      </c>
      <c r="ET28" s="1">
        <f>[2]Romania!ET$23</f>
        <v>0</v>
      </c>
      <c r="EU28" s="1">
        <f>[2]Romania!EU$23</f>
        <v>0</v>
      </c>
      <c r="EV28" s="1">
        <f>[2]Romania!EV$23</f>
        <v>0</v>
      </c>
      <c r="EW28" s="1">
        <f>[2]Romania!EW$23</f>
        <v>0</v>
      </c>
      <c r="EX28" s="1">
        <f>[2]Romania!EX$23</f>
        <v>0</v>
      </c>
      <c r="EY28" s="1">
        <f>[2]Romania!EY$23</f>
        <v>0</v>
      </c>
      <c r="EZ28" s="1">
        <f>[2]Romania!EZ$23</f>
        <v>0</v>
      </c>
      <c r="FA28" s="1">
        <f>[2]Romania!FA$23</f>
        <v>0</v>
      </c>
      <c r="FB28" s="1">
        <f>[2]Romania!FB$23</f>
        <v>0</v>
      </c>
      <c r="FC28" s="1">
        <f>[2]Romania!FC$23</f>
        <v>0</v>
      </c>
      <c r="FD28" s="1">
        <f>[2]Romania!FD$23</f>
        <v>0</v>
      </c>
      <c r="FE28" s="1">
        <f>[2]Romania!FE$23</f>
        <v>0</v>
      </c>
      <c r="FF28" s="1">
        <f>[2]Romania!FF$23</f>
        <v>0</v>
      </c>
      <c r="FG28" s="1">
        <f>[2]Romania!FG$23</f>
        <v>0</v>
      </c>
      <c r="FH28" s="1">
        <f>[2]Romania!FH$23</f>
        <v>0</v>
      </c>
      <c r="FI28" s="1">
        <f>[2]Romania!FI$23</f>
        <v>0</v>
      </c>
      <c r="FJ28" s="1">
        <f>[2]Romania!FJ$23</f>
        <v>0</v>
      </c>
      <c r="FK28" s="1">
        <f>[2]Romania!FK$23</f>
        <v>0</v>
      </c>
      <c r="FL28" s="1">
        <f>[2]Romania!FL$23</f>
        <v>0</v>
      </c>
      <c r="FM28" s="1">
        <f>[2]Romania!FM$23</f>
        <v>0</v>
      </c>
      <c r="FN28" s="1">
        <f>[2]Romania!FN$23</f>
        <v>0</v>
      </c>
      <c r="FO28" s="1">
        <f>[2]Romania!FO$23</f>
        <v>0</v>
      </c>
      <c r="FP28" s="1">
        <f>[2]Romania!FP$23</f>
        <v>0</v>
      </c>
      <c r="FQ28" s="1">
        <f>[2]Romania!FQ$23</f>
        <v>0</v>
      </c>
      <c r="FR28" s="1">
        <f>[2]Romania!FR$23</f>
        <v>0</v>
      </c>
      <c r="FS28" s="1">
        <f>[2]Romania!FS$23</f>
        <v>0</v>
      </c>
      <c r="FT28" s="1">
        <f>[2]Romania!FT$23</f>
        <v>0</v>
      </c>
      <c r="FU28" s="1">
        <f>[2]Romania!FU$23</f>
        <v>0</v>
      </c>
      <c r="FV28" s="1">
        <f>[2]Romania!FV$23</f>
        <v>0</v>
      </c>
      <c r="FW28" s="1">
        <f>[2]Romania!FW$23</f>
        <v>0</v>
      </c>
      <c r="FX28" s="1">
        <f>[2]Romania!FX$23</f>
        <v>0</v>
      </c>
      <c r="FY28" s="1">
        <f>[2]Romania!FY$23</f>
        <v>0</v>
      </c>
      <c r="FZ28" s="7">
        <f t="shared" si="0"/>
        <v>0</v>
      </c>
    </row>
    <row r="29" spans="1:182">
      <c r="A29" t="s">
        <v>30</v>
      </c>
      <c r="B29" s="1">
        <f>[2]Slovakia!B$23</f>
        <v>0</v>
      </c>
      <c r="C29" s="1">
        <f>[2]Slovakia!C$23</f>
        <v>0</v>
      </c>
      <c r="D29" s="1">
        <f>[2]Slovakia!D$23</f>
        <v>0</v>
      </c>
      <c r="E29" s="1">
        <f>[2]Slovakia!E$23</f>
        <v>0</v>
      </c>
      <c r="F29" s="1">
        <f>[2]Slovakia!F$23</f>
        <v>0</v>
      </c>
      <c r="G29" s="1">
        <f>[2]Slovakia!G$23</f>
        <v>0</v>
      </c>
      <c r="H29" s="1">
        <f>[2]Slovakia!H$23</f>
        <v>0</v>
      </c>
      <c r="I29" s="1">
        <f>[2]Slovakia!I$23</f>
        <v>0</v>
      </c>
      <c r="J29" s="1">
        <f>[2]Slovakia!J$23</f>
        <v>0</v>
      </c>
      <c r="K29" s="1">
        <f>[2]Slovakia!K$23</f>
        <v>0</v>
      </c>
      <c r="L29" s="1">
        <f>[2]Slovakia!L$23</f>
        <v>3177</v>
      </c>
      <c r="M29" s="1">
        <f>[2]Slovakia!M$23</f>
        <v>0</v>
      </c>
      <c r="N29" s="1">
        <f>[2]Slovakia!N$23</f>
        <v>253</v>
      </c>
      <c r="O29" s="1">
        <f>[2]Slovakia!O$23</f>
        <v>0</v>
      </c>
      <c r="P29" s="1">
        <f>[2]Slovakia!P$23</f>
        <v>0</v>
      </c>
      <c r="Q29" s="1">
        <f>[2]Slovakia!Q$23</f>
        <v>97</v>
      </c>
      <c r="R29" s="1">
        <f>[2]Slovakia!R$23</f>
        <v>0</v>
      </c>
      <c r="S29" s="1">
        <f>[2]Slovakia!S$23</f>
        <v>0</v>
      </c>
      <c r="T29" s="1">
        <f>[2]Slovakia!T$23</f>
        <v>0</v>
      </c>
      <c r="U29" s="1">
        <f>[2]Slovakia!U$23</f>
        <v>3956</v>
      </c>
      <c r="V29" s="1">
        <f>[2]Slovakia!V$23</f>
        <v>309</v>
      </c>
      <c r="W29" s="1">
        <f>[2]Slovakia!W$23</f>
        <v>0</v>
      </c>
      <c r="X29" s="1">
        <f>[2]Slovakia!X$23</f>
        <v>3230</v>
      </c>
      <c r="Y29" s="1">
        <f>[2]Slovakia!Y$23</f>
        <v>3501</v>
      </c>
      <c r="Z29" s="1">
        <f>[2]Slovakia!Z$23</f>
        <v>4428</v>
      </c>
      <c r="AA29" s="1">
        <f>[2]Slovakia!AA$23</f>
        <v>3022</v>
      </c>
      <c r="AB29" s="1">
        <f>[2]Slovakia!AB$23</f>
        <v>2406</v>
      </c>
      <c r="AC29" s="1">
        <f>[2]Slovakia!AC$23</f>
        <v>0</v>
      </c>
      <c r="AD29" s="1">
        <f>[2]Slovakia!AD$23</f>
        <v>0</v>
      </c>
      <c r="AE29" s="1">
        <f>[2]Slovakia!AE$23</f>
        <v>82663</v>
      </c>
      <c r="AF29" s="1">
        <f>[2]Slovakia!AF$23</f>
        <v>0</v>
      </c>
      <c r="AG29" s="1">
        <f>[2]Slovakia!AG$23</f>
        <v>0</v>
      </c>
      <c r="AH29" s="1">
        <f>[2]Slovakia!AH$23</f>
        <v>18642</v>
      </c>
      <c r="AI29" s="1">
        <f>[2]Slovakia!AI$23</f>
        <v>6489</v>
      </c>
      <c r="AJ29" s="1">
        <f>[2]Slovakia!AJ$23</f>
        <v>25245</v>
      </c>
      <c r="AK29" s="1">
        <f>[2]Slovakia!AK$23</f>
        <v>11539</v>
      </c>
      <c r="AL29" s="1">
        <f>[2]Slovakia!AL$23</f>
        <v>0</v>
      </c>
      <c r="AM29" s="1">
        <f>[2]Slovakia!AM$23</f>
        <v>6514</v>
      </c>
      <c r="AN29" s="1">
        <f>[2]Slovakia!AN$23</f>
        <v>0</v>
      </c>
      <c r="AO29" s="1">
        <f>[2]Slovakia!AO$23</f>
        <v>0</v>
      </c>
      <c r="AP29" s="1">
        <f>[2]Slovakia!AP$23</f>
        <v>0</v>
      </c>
      <c r="AQ29" s="1">
        <f>[2]Slovakia!AQ$23</f>
        <v>0</v>
      </c>
      <c r="AR29" s="1">
        <f>[2]Slovakia!AR$23</f>
        <v>3960</v>
      </c>
      <c r="AS29" s="1">
        <f>[2]Slovakia!AS$23</f>
        <v>3550</v>
      </c>
      <c r="AT29" s="1">
        <f>[2]Slovakia!AT$23</f>
        <v>903</v>
      </c>
      <c r="AU29" s="1">
        <f>[2]Slovakia!AU$23</f>
        <v>13815</v>
      </c>
      <c r="AV29" s="1">
        <f>[2]Slovakia!AV$23</f>
        <v>653</v>
      </c>
      <c r="AW29" s="1">
        <f>[2]Slovakia!AW$23</f>
        <v>0</v>
      </c>
      <c r="AX29" s="1">
        <f>[2]Slovakia!AX$23</f>
        <v>0</v>
      </c>
      <c r="AY29" s="1">
        <f>[2]Slovakia!AY$23</f>
        <v>0</v>
      </c>
      <c r="AZ29" s="1">
        <f>[2]Slovakia!AZ$23</f>
        <v>0</v>
      </c>
      <c r="BA29" s="1">
        <f>[2]Slovakia!BA$23</f>
        <v>0</v>
      </c>
      <c r="BB29" s="1">
        <f>[2]Slovakia!BB$23</f>
        <v>0</v>
      </c>
      <c r="BC29" s="1">
        <f>[2]Slovakia!BC$23</f>
        <v>206886</v>
      </c>
      <c r="BD29" s="1">
        <f>[2]Slovakia!BD$23</f>
        <v>4706</v>
      </c>
      <c r="BE29" s="1">
        <f>[2]Slovakia!BE$23</f>
        <v>0</v>
      </c>
      <c r="BF29" s="1">
        <f>[2]Slovakia!BF$23</f>
        <v>0</v>
      </c>
      <c r="BG29" s="1">
        <f>[2]Slovakia!BG$23</f>
        <v>777</v>
      </c>
      <c r="BH29" s="1">
        <f>[2]Slovakia!BH$23</f>
        <v>0</v>
      </c>
      <c r="BI29" s="1">
        <f>[2]Slovakia!BI$23</f>
        <v>772</v>
      </c>
      <c r="BJ29" s="1">
        <f>[2]Slovakia!BJ$23</f>
        <v>0</v>
      </c>
      <c r="BK29" s="1">
        <f>[2]Slovakia!BK$23</f>
        <v>0</v>
      </c>
      <c r="BL29" s="1">
        <f>[2]Slovakia!BL$23</f>
        <v>0</v>
      </c>
      <c r="BM29" s="1">
        <f>[2]Slovakia!BM$23</f>
        <v>9770</v>
      </c>
      <c r="BN29" s="1">
        <f>[2]Slovakia!BN$23</f>
        <v>20228</v>
      </c>
      <c r="BO29" s="1">
        <f>[2]Slovakia!BO$23</f>
        <v>0</v>
      </c>
      <c r="BP29" s="1">
        <f>[2]Slovakia!BP$23</f>
        <v>39793</v>
      </c>
      <c r="BQ29" s="1">
        <f>[2]Slovakia!BQ$23</f>
        <v>116</v>
      </c>
      <c r="BR29" s="1">
        <f>[2]Slovakia!BR$23</f>
        <v>7063</v>
      </c>
      <c r="BS29" s="1">
        <f>[2]Slovakia!BS$23</f>
        <v>29964</v>
      </c>
      <c r="BT29" s="1">
        <f>[2]Slovakia!BT$23</f>
        <v>40213</v>
      </c>
      <c r="BU29" s="1">
        <f>[2]Slovakia!BU$23</f>
        <v>23130</v>
      </c>
      <c r="BV29" s="1">
        <f>[2]Slovakia!BV$23</f>
        <v>16660</v>
      </c>
      <c r="BW29" s="1">
        <f>[2]Slovakia!BW$23</f>
        <v>47702</v>
      </c>
      <c r="BX29" s="1">
        <f>[2]Slovakia!BX$23</f>
        <v>13656</v>
      </c>
      <c r="BY29" s="1">
        <f>[2]Slovakia!BY$23</f>
        <v>23913</v>
      </c>
      <c r="BZ29" s="1">
        <f>[2]Slovakia!BZ$23</f>
        <v>30622</v>
      </c>
      <c r="CA29" s="1">
        <f>[2]Slovakia!CA$23</f>
        <v>25210</v>
      </c>
      <c r="CB29" s="1">
        <f>[2]Slovakia!CB$23</f>
        <v>51155</v>
      </c>
      <c r="CC29" s="1">
        <f>[2]Slovakia!CC$23</f>
        <v>49682</v>
      </c>
      <c r="CD29" s="1">
        <f>[2]Slovakia!CD$23</f>
        <v>82859</v>
      </c>
      <c r="CE29" s="1">
        <f>[2]Slovakia!CE$23</f>
        <v>60823</v>
      </c>
      <c r="CF29" s="1">
        <f>[2]Slovakia!CF$23</f>
        <v>138236</v>
      </c>
      <c r="CG29" s="1">
        <f>[2]Slovakia!CG$23</f>
        <v>39936</v>
      </c>
      <c r="CH29" s="1">
        <f>[2]Slovakia!CH$23</f>
        <v>7398</v>
      </c>
      <c r="CI29" s="1">
        <f>[2]Slovakia!CI$23</f>
        <v>9815</v>
      </c>
      <c r="CJ29" s="1">
        <f>[2]Slovakia!CJ$23</f>
        <v>6149</v>
      </c>
      <c r="CK29" s="1">
        <f>[2]Slovakia!CK$23</f>
        <v>0</v>
      </c>
      <c r="CL29" s="1">
        <f>[2]Slovakia!CL$23</f>
        <v>0</v>
      </c>
      <c r="CM29" s="1">
        <f>[2]Slovakia!CM$23</f>
        <v>0</v>
      </c>
      <c r="CN29" s="1">
        <f>[2]Slovakia!CN$23</f>
        <v>0</v>
      </c>
      <c r="CO29" s="1">
        <f>[2]Slovakia!CO$23</f>
        <v>0</v>
      </c>
      <c r="CP29" s="1">
        <f>[2]Slovakia!CP$23</f>
        <v>702</v>
      </c>
      <c r="CQ29" s="1">
        <f>[2]Slovakia!CQ$23</f>
        <v>0</v>
      </c>
      <c r="CR29" s="1">
        <f>[2]Slovakia!CR$23</f>
        <v>0</v>
      </c>
      <c r="CS29" s="1">
        <f>[2]Slovakia!CS$23</f>
        <v>2483</v>
      </c>
      <c r="CT29" s="1">
        <f>[2]Slovakia!CT$23</f>
        <v>793</v>
      </c>
      <c r="CU29" s="1">
        <f>[2]Slovakia!CU$23</f>
        <v>11093</v>
      </c>
      <c r="CV29" s="1">
        <f>[2]Slovakia!CV$23</f>
        <v>125</v>
      </c>
      <c r="CW29" s="1">
        <f>[2]Slovakia!CW$23</f>
        <v>0</v>
      </c>
      <c r="CX29" s="1">
        <f>[2]Slovakia!CX$23</f>
        <v>0</v>
      </c>
      <c r="CY29" s="1">
        <f>[2]Slovakia!CY$23</f>
        <v>0</v>
      </c>
      <c r="CZ29" s="1">
        <f>[2]Slovakia!CZ$23</f>
        <v>0</v>
      </c>
      <c r="DA29" s="1">
        <f>[2]Slovakia!DA$23</f>
        <v>0</v>
      </c>
      <c r="DB29" s="1">
        <f>[2]Slovakia!DB$23</f>
        <v>28</v>
      </c>
      <c r="DC29" s="1">
        <f>[2]Slovakia!DC$23</f>
        <v>4851</v>
      </c>
      <c r="DD29" s="1">
        <f>[2]Slovakia!DD$23</f>
        <v>8123</v>
      </c>
      <c r="DE29" s="1">
        <f>[2]Slovakia!DE$23</f>
        <v>4316</v>
      </c>
      <c r="DF29" s="1">
        <f>[2]Slovakia!DF$23</f>
        <v>20</v>
      </c>
      <c r="DG29" s="1">
        <f>[2]Slovakia!DG$23</f>
        <v>200</v>
      </c>
      <c r="DH29" s="1">
        <f>[2]Slovakia!DH$23</f>
        <v>0</v>
      </c>
      <c r="DI29" s="1">
        <f>[2]Slovakia!DI$23</f>
        <v>0</v>
      </c>
      <c r="DJ29" s="1">
        <f>[2]Slovakia!DJ$23</f>
        <v>0</v>
      </c>
      <c r="DK29" s="1">
        <f>[2]Slovakia!DK$23</f>
        <v>0</v>
      </c>
      <c r="DL29" s="1">
        <f>[2]Slovakia!DL$23</f>
        <v>0</v>
      </c>
      <c r="DM29" s="1">
        <f>[2]Slovakia!DM$23</f>
        <v>2150</v>
      </c>
      <c r="DN29" s="1">
        <f>[2]Slovakia!DN$23</f>
        <v>18703</v>
      </c>
      <c r="DO29" s="1">
        <f>[2]Slovakia!DO$23</f>
        <v>281</v>
      </c>
      <c r="DP29" s="1">
        <f>[2]Slovakia!DP$23</f>
        <v>1270</v>
      </c>
      <c r="DQ29" s="1">
        <f>[2]Slovakia!DQ$23</f>
        <v>825</v>
      </c>
      <c r="DR29" s="1">
        <f>[2]Slovakia!DR$23</f>
        <v>0</v>
      </c>
      <c r="DS29" s="1">
        <f>[2]Slovakia!DS$23</f>
        <v>0</v>
      </c>
      <c r="DT29" s="1">
        <f>[2]Slovakia!DT$23</f>
        <v>0</v>
      </c>
      <c r="DU29" s="1">
        <f>[2]Slovakia!DU$23</f>
        <v>0</v>
      </c>
      <c r="DV29" s="1">
        <f>[2]Slovakia!DV$23</f>
        <v>0</v>
      </c>
      <c r="DW29" s="1">
        <f>[2]Slovakia!DW$23</f>
        <v>0</v>
      </c>
      <c r="DX29" s="1">
        <f>[2]Slovakia!DX$23</f>
        <v>194</v>
      </c>
      <c r="DY29" s="1">
        <f>[2]Slovakia!DY$23</f>
        <v>65</v>
      </c>
      <c r="DZ29" s="1">
        <f>[2]Slovakia!DZ$23</f>
        <v>1723</v>
      </c>
      <c r="EA29" s="1">
        <f>[2]Slovakia!EA$23</f>
        <v>82</v>
      </c>
      <c r="EB29" s="1">
        <f>[2]Slovakia!EB$23</f>
        <v>0</v>
      </c>
      <c r="EC29" s="1">
        <f>[2]Slovakia!EC$23</f>
        <v>115</v>
      </c>
      <c r="ED29" s="1">
        <f>[2]Slovakia!ED$23</f>
        <v>0</v>
      </c>
      <c r="EE29" s="1">
        <f>[2]Slovakia!EE$23</f>
        <v>821</v>
      </c>
      <c r="EF29" s="1">
        <f>[2]Slovakia!EF$23</f>
        <v>0</v>
      </c>
      <c r="EG29" s="1">
        <f>[2]Slovakia!EG$23</f>
        <v>0</v>
      </c>
      <c r="EH29" s="1">
        <f>[2]Slovakia!EH$23</f>
        <v>204</v>
      </c>
      <c r="EI29" s="1">
        <f>[2]Slovakia!EI$23</f>
        <v>3695</v>
      </c>
      <c r="EJ29" s="1">
        <f>[2]Slovakia!EJ$23</f>
        <v>58</v>
      </c>
      <c r="EK29" s="1">
        <f>[2]Slovakia!EK$23</f>
        <v>74</v>
      </c>
      <c r="EL29" s="1">
        <f>[2]Slovakia!EL$23</f>
        <v>57</v>
      </c>
      <c r="EM29" s="1">
        <f>[2]Slovakia!EM$23</f>
        <v>85</v>
      </c>
      <c r="EN29" s="1">
        <f>[2]Slovakia!EN$23</f>
        <v>0</v>
      </c>
      <c r="EO29" s="1">
        <f>[2]Slovakia!EO$23</f>
        <v>54</v>
      </c>
      <c r="EP29" s="1">
        <f>[2]Slovakia!EP$23</f>
        <v>0</v>
      </c>
      <c r="EQ29" s="1">
        <f>[2]Slovakia!EQ$23</f>
        <v>143</v>
      </c>
      <c r="ER29" s="1">
        <f>[2]Slovakia!ER$23</f>
        <v>169</v>
      </c>
      <c r="ES29" s="1">
        <f>[2]Slovakia!ES$23</f>
        <v>79</v>
      </c>
      <c r="ET29" s="1">
        <f>[2]Slovakia!ET$23</f>
        <v>132</v>
      </c>
      <c r="EU29" s="1">
        <f>[2]Slovakia!EU$23</f>
        <v>5890</v>
      </c>
      <c r="EV29" s="1">
        <f>[2]Slovakia!EV$23</f>
        <v>42</v>
      </c>
      <c r="EW29" s="1">
        <f>[2]Slovakia!EW$23</f>
        <v>45</v>
      </c>
      <c r="EX29" s="1">
        <f>[2]Slovakia!EX$23</f>
        <v>68204</v>
      </c>
      <c r="EY29" s="1">
        <f>[2]Slovakia!EY$23</f>
        <v>16455</v>
      </c>
      <c r="EZ29" s="1">
        <f>[2]Slovakia!EZ$23</f>
        <v>0</v>
      </c>
      <c r="FA29" s="1">
        <f>[2]Slovakia!FA$23</f>
        <v>10619</v>
      </c>
      <c r="FB29" s="1">
        <f>[2]Slovakia!FB$23</f>
        <v>0</v>
      </c>
      <c r="FC29" s="1">
        <f>[2]Slovakia!FC$23</f>
        <v>40</v>
      </c>
      <c r="FD29" s="1">
        <f>[2]Slovakia!FD$23</f>
        <v>93</v>
      </c>
      <c r="FE29" s="1">
        <f>[2]Slovakia!FE$23</f>
        <v>59</v>
      </c>
      <c r="FF29" s="1">
        <f>[2]Slovakia!FF$23</f>
        <v>37</v>
      </c>
      <c r="FG29" s="1">
        <f>[2]Slovakia!FG$23</f>
        <v>168</v>
      </c>
      <c r="FH29" s="1">
        <f>[2]Slovakia!FH$23</f>
        <v>0</v>
      </c>
      <c r="FI29" s="1">
        <f>[2]Slovakia!FI$23</f>
        <v>0</v>
      </c>
      <c r="FJ29" s="1">
        <f>[2]Slovakia!FJ$23</f>
        <v>15908</v>
      </c>
      <c r="FK29" s="1">
        <f>[2]Slovakia!FK$23</f>
        <v>92995</v>
      </c>
      <c r="FL29" s="1">
        <f>[2]Slovakia!FL$23</f>
        <v>0</v>
      </c>
      <c r="FM29" s="1">
        <f>[2]Slovakia!FM$23</f>
        <v>1337</v>
      </c>
      <c r="FN29" s="1">
        <f>[2]Slovakia!FN$23</f>
        <v>0</v>
      </c>
      <c r="FO29" s="1">
        <f>[2]Slovakia!FO$23</f>
        <v>0</v>
      </c>
      <c r="FP29" s="1">
        <f>[2]Slovakia!FP$23</f>
        <v>0</v>
      </c>
      <c r="FQ29" s="1">
        <f>[2]Slovakia!FQ$23</f>
        <v>0</v>
      </c>
      <c r="FR29" s="1">
        <f>[2]Slovakia!FR$23</f>
        <v>0</v>
      </c>
      <c r="FS29" s="1">
        <f>[2]Slovakia!FS$23</f>
        <v>0</v>
      </c>
      <c r="FT29" s="1">
        <f>[2]Slovakia!FT$23</f>
        <v>0</v>
      </c>
      <c r="FU29" s="1">
        <f>[2]Slovakia!FU$23</f>
        <v>0</v>
      </c>
      <c r="FV29" s="1">
        <f>[2]Slovakia!FV$23</f>
        <v>732</v>
      </c>
      <c r="FW29" s="1">
        <f>[2]Slovakia!FW$23</f>
        <v>0</v>
      </c>
      <c r="FX29" s="1">
        <f>[2]Slovakia!FX$23</f>
        <v>0</v>
      </c>
      <c r="FY29" s="1">
        <f>[2]Slovakia!FY$23</f>
        <v>0</v>
      </c>
      <c r="FZ29" s="7">
        <f t="shared" si="0"/>
        <v>220374</v>
      </c>
    </row>
    <row r="30" spans="1:182">
      <c r="A30" t="s">
        <v>31</v>
      </c>
      <c r="B30" s="1">
        <f>[2]Slovenia!B$23</f>
        <v>16958</v>
      </c>
      <c r="C30" s="1">
        <f>[2]Slovenia!C$23</f>
        <v>6462</v>
      </c>
      <c r="D30" s="1">
        <f>[2]Slovenia!D$23</f>
        <v>0</v>
      </c>
      <c r="E30" s="1">
        <f>[2]Slovenia!E$23</f>
        <v>0</v>
      </c>
      <c r="F30" s="1">
        <f>[2]Slovenia!F$23</f>
        <v>0</v>
      </c>
      <c r="G30" s="1">
        <f>[2]Slovenia!G$23</f>
        <v>0</v>
      </c>
      <c r="H30" s="1">
        <f>[2]Slovenia!H$23</f>
        <v>0</v>
      </c>
      <c r="I30" s="1">
        <f>[2]Slovenia!I$23</f>
        <v>3876</v>
      </c>
      <c r="J30" s="1">
        <f>[2]Slovenia!J$23</f>
        <v>21471</v>
      </c>
      <c r="K30" s="1">
        <f>[2]Slovenia!K$23</f>
        <v>37212</v>
      </c>
      <c r="L30" s="1">
        <f>[2]Slovenia!L$23</f>
        <v>123442</v>
      </c>
      <c r="M30" s="1">
        <f>[2]Slovenia!M$23</f>
        <v>36603</v>
      </c>
      <c r="N30" s="1">
        <f>[2]Slovenia!N$23</f>
        <v>39932</v>
      </c>
      <c r="O30" s="1">
        <f>[2]Slovenia!O$23</f>
        <v>12756</v>
      </c>
      <c r="P30" s="1">
        <f>[2]Slovenia!P$23</f>
        <v>54714</v>
      </c>
      <c r="Q30" s="1">
        <f>[2]Slovenia!Q$23</f>
        <v>8591</v>
      </c>
      <c r="R30" s="1">
        <f>[2]Slovenia!R$23</f>
        <v>32606</v>
      </c>
      <c r="S30" s="1">
        <f>[2]Slovenia!S$23</f>
        <v>24997</v>
      </c>
      <c r="T30" s="1">
        <f>[2]Slovenia!T$23</f>
        <v>66211</v>
      </c>
      <c r="U30" s="1">
        <f>[2]Slovenia!U$23</f>
        <v>26012</v>
      </c>
      <c r="V30" s="1">
        <f>[2]Slovenia!V$23</f>
        <v>82649</v>
      </c>
      <c r="W30" s="1">
        <f>[2]Slovenia!W$23</f>
        <v>62897</v>
      </c>
      <c r="X30" s="1">
        <f>[2]Slovenia!X$23</f>
        <v>30147</v>
      </c>
      <c r="Y30" s="1">
        <f>[2]Slovenia!Y$23</f>
        <v>30018</v>
      </c>
      <c r="Z30" s="1">
        <f>[2]Slovenia!Z$23</f>
        <v>13134</v>
      </c>
      <c r="AA30" s="1">
        <f>[2]Slovenia!AA$23</f>
        <v>2928</v>
      </c>
      <c r="AB30" s="1">
        <f>[2]Slovenia!AB$23</f>
        <v>13679</v>
      </c>
      <c r="AC30" s="1">
        <f>[2]Slovenia!AC$23</f>
        <v>3611</v>
      </c>
      <c r="AD30" s="1">
        <f>[2]Slovenia!AD$23</f>
        <v>62593</v>
      </c>
      <c r="AE30" s="1">
        <f>[2]Slovenia!AE$23</f>
        <v>54762</v>
      </c>
      <c r="AF30" s="1">
        <f>[2]Slovenia!AF$23</f>
        <v>68091</v>
      </c>
      <c r="AG30" s="1">
        <f>[2]Slovenia!AG$23</f>
        <v>48287</v>
      </c>
      <c r="AH30" s="1">
        <f>[2]Slovenia!AH$23</f>
        <v>95645</v>
      </c>
      <c r="AI30" s="1">
        <f>[2]Slovenia!AI$23</f>
        <v>47365</v>
      </c>
      <c r="AJ30" s="1">
        <f>[2]Slovenia!AJ$23</f>
        <v>28304</v>
      </c>
      <c r="AK30" s="1">
        <f>[2]Slovenia!AK$23</f>
        <v>211760</v>
      </c>
      <c r="AL30" s="1">
        <f>[2]Slovenia!AL$23</f>
        <v>250999</v>
      </c>
      <c r="AM30" s="1">
        <f>[2]Slovenia!AM$23</f>
        <v>308561</v>
      </c>
      <c r="AN30" s="1">
        <f>[2]Slovenia!AN$23</f>
        <v>924159</v>
      </c>
      <c r="AO30" s="1">
        <f>[2]Slovenia!AO$23</f>
        <v>1027562</v>
      </c>
      <c r="AP30" s="1">
        <f>[2]Slovenia!AP$23</f>
        <v>16631</v>
      </c>
      <c r="AQ30" s="1">
        <f>[2]Slovenia!AQ$23</f>
        <v>61274</v>
      </c>
      <c r="AR30" s="1">
        <f>[2]Slovenia!AR$23</f>
        <v>287654</v>
      </c>
      <c r="AS30" s="1">
        <f>[2]Slovenia!AS$23</f>
        <v>207025</v>
      </c>
      <c r="AT30" s="1">
        <f>[2]Slovenia!AT$23</f>
        <v>233749</v>
      </c>
      <c r="AU30" s="1">
        <f>[2]Slovenia!AU$23</f>
        <v>377798</v>
      </c>
      <c r="AV30" s="1">
        <f>[2]Slovenia!AV$23</f>
        <v>38410</v>
      </c>
      <c r="AW30" s="1">
        <f>[2]Slovenia!AW$23</f>
        <v>60268</v>
      </c>
      <c r="AX30" s="1">
        <f>[2]Slovenia!AX$23</f>
        <v>36891</v>
      </c>
      <c r="AY30" s="1">
        <f>[2]Slovenia!AY$23</f>
        <v>67783</v>
      </c>
      <c r="AZ30" s="1">
        <f>[2]Slovenia!AZ$23</f>
        <v>130377</v>
      </c>
      <c r="BA30" s="1">
        <f>[2]Slovenia!BA$23</f>
        <v>410052</v>
      </c>
      <c r="BB30" s="1">
        <f>[2]Slovenia!BB$23</f>
        <v>204247</v>
      </c>
      <c r="BC30" s="1">
        <f>[2]Slovenia!BC$23</f>
        <v>241162</v>
      </c>
      <c r="BD30" s="1">
        <f>[2]Slovenia!BD$23</f>
        <v>626220</v>
      </c>
      <c r="BE30" s="1">
        <f>[2]Slovenia!BE$23</f>
        <v>1006060</v>
      </c>
      <c r="BF30" s="1">
        <f>[2]Slovenia!BF$23</f>
        <v>822569</v>
      </c>
      <c r="BG30" s="1">
        <f>[2]Slovenia!BG$23</f>
        <v>251723</v>
      </c>
      <c r="BH30" s="1">
        <f>[2]Slovenia!BH$23</f>
        <v>72614</v>
      </c>
      <c r="BI30" s="1">
        <f>[2]Slovenia!BI$23</f>
        <v>74979</v>
      </c>
      <c r="BJ30" s="1">
        <f>[2]Slovenia!BJ$23</f>
        <v>31824</v>
      </c>
      <c r="BK30" s="1">
        <f>[2]Slovenia!BK$23</f>
        <v>30808</v>
      </c>
      <c r="BL30" s="1">
        <f>[2]Slovenia!BL$23</f>
        <v>4729</v>
      </c>
      <c r="BM30" s="1">
        <f>[2]Slovenia!BM$23</f>
        <v>0</v>
      </c>
      <c r="BN30" s="1">
        <f>[2]Slovenia!BN$23</f>
        <v>577935</v>
      </c>
      <c r="BO30" s="1">
        <f>[2]Slovenia!BO$23</f>
        <v>760510</v>
      </c>
      <c r="BP30" s="1">
        <f>[2]Slovenia!BP$23</f>
        <v>818302</v>
      </c>
      <c r="BQ30" s="1">
        <f>[2]Slovenia!BQ$23</f>
        <v>506123</v>
      </c>
      <c r="BR30" s="1">
        <f>[2]Slovenia!BR$23</f>
        <v>882301</v>
      </c>
      <c r="BS30" s="1">
        <f>[2]Slovenia!BS$23</f>
        <v>1188034</v>
      </c>
      <c r="BT30" s="1">
        <f>[2]Slovenia!BT$23</f>
        <v>403541</v>
      </c>
      <c r="BU30" s="1">
        <f>[2]Slovenia!BU$23</f>
        <v>204463</v>
      </c>
      <c r="BV30" s="1">
        <f>[2]Slovenia!BV$23</f>
        <v>369638</v>
      </c>
      <c r="BW30" s="1">
        <f>[2]Slovenia!BW$23</f>
        <v>361725</v>
      </c>
      <c r="BX30" s="1">
        <f>[2]Slovenia!BX$23</f>
        <v>79048</v>
      </c>
      <c r="BY30" s="1">
        <f>[2]Slovenia!BY$23</f>
        <v>527388</v>
      </c>
      <c r="BZ30" s="1">
        <f>[2]Slovenia!BZ$23</f>
        <v>365780</v>
      </c>
      <c r="CA30" s="1">
        <f>[2]Slovenia!CA$23</f>
        <v>300729</v>
      </c>
      <c r="CB30" s="1">
        <f>[2]Slovenia!CB$23</f>
        <v>163051</v>
      </c>
      <c r="CC30" s="1">
        <f>[2]Slovenia!CC$23</f>
        <v>600386</v>
      </c>
      <c r="CD30" s="1">
        <f>[2]Slovenia!CD$23</f>
        <v>518763</v>
      </c>
      <c r="CE30" s="1">
        <f>[2]Slovenia!CE$23</f>
        <v>364164</v>
      </c>
      <c r="CF30" s="1">
        <f>[2]Slovenia!CF$23</f>
        <v>561678</v>
      </c>
      <c r="CG30" s="1">
        <f>[2]Slovenia!CG$23</f>
        <v>598709</v>
      </c>
      <c r="CH30" s="1">
        <f>[2]Slovenia!CH$23</f>
        <v>578322</v>
      </c>
      <c r="CI30" s="1">
        <f>[2]Slovenia!CI$23</f>
        <v>694199</v>
      </c>
      <c r="CJ30" s="1">
        <f>[2]Slovenia!CJ$23</f>
        <v>213720</v>
      </c>
      <c r="CK30" s="1">
        <f>[2]Slovenia!CK$23</f>
        <v>172953</v>
      </c>
      <c r="CL30" s="1">
        <f>[2]Slovenia!CL$23</f>
        <v>377995</v>
      </c>
      <c r="CM30" s="1">
        <f>[2]Slovenia!CM$23</f>
        <v>642034</v>
      </c>
      <c r="CN30" s="1">
        <f>[2]Slovenia!CN$23</f>
        <v>561088</v>
      </c>
      <c r="CO30" s="1">
        <f>[2]Slovenia!CO$23</f>
        <v>388243</v>
      </c>
      <c r="CP30" s="1">
        <f>[2]Slovenia!CP$23</f>
        <v>209953</v>
      </c>
      <c r="CQ30" s="1">
        <f>[2]Slovenia!CQ$23</f>
        <v>424996</v>
      </c>
      <c r="CR30" s="1">
        <f>[2]Slovenia!CR$23</f>
        <v>578666</v>
      </c>
      <c r="CS30" s="1">
        <f>[2]Slovenia!CS$23</f>
        <v>424803</v>
      </c>
      <c r="CT30" s="1">
        <f>[2]Slovenia!CT$23</f>
        <v>654744</v>
      </c>
      <c r="CU30" s="1">
        <f>[2]Slovenia!CU$23</f>
        <v>406066</v>
      </c>
      <c r="CV30" s="1">
        <f>[2]Slovenia!CV$23</f>
        <v>499442</v>
      </c>
      <c r="CW30" s="1">
        <f>[2]Slovenia!CW$23</f>
        <v>249990</v>
      </c>
      <c r="CX30" s="1">
        <f>[2]Slovenia!CX$23</f>
        <v>5734</v>
      </c>
      <c r="CY30" s="1">
        <f>[2]Slovenia!CY$23</f>
        <v>42235</v>
      </c>
      <c r="CZ30" s="1">
        <f>[2]Slovenia!CZ$23</f>
        <v>488765</v>
      </c>
      <c r="DA30" s="1">
        <f>[2]Slovenia!DA$23</f>
        <v>5506</v>
      </c>
      <c r="DB30" s="1">
        <f>[2]Slovenia!DB$23</f>
        <v>4794</v>
      </c>
      <c r="DC30" s="1">
        <f>[2]Slovenia!DC$23</f>
        <v>666306</v>
      </c>
      <c r="DD30" s="1">
        <f>[2]Slovenia!DD$23</f>
        <v>145171</v>
      </c>
      <c r="DE30" s="1">
        <f>[2]Slovenia!DE$23</f>
        <v>813071</v>
      </c>
      <c r="DF30" s="1">
        <f>[2]Slovenia!DF$23</f>
        <v>36283</v>
      </c>
      <c r="DG30" s="1">
        <f>[2]Slovenia!DG$23</f>
        <v>58076</v>
      </c>
      <c r="DH30" s="1">
        <f>[2]Slovenia!DH$23</f>
        <v>790028</v>
      </c>
      <c r="DI30" s="1">
        <f>[2]Slovenia!DI$23</f>
        <v>7594</v>
      </c>
      <c r="DJ30" s="1">
        <f>[2]Slovenia!DJ$23</f>
        <v>0</v>
      </c>
      <c r="DK30" s="1">
        <f>[2]Slovenia!DK$23</f>
        <v>263</v>
      </c>
      <c r="DL30" s="1">
        <f>[2]Slovenia!DL$23</f>
        <v>443778</v>
      </c>
      <c r="DM30" s="1">
        <f>[2]Slovenia!DM$23</f>
        <v>15900</v>
      </c>
      <c r="DN30" s="1">
        <f>[2]Slovenia!DN$23</f>
        <v>0</v>
      </c>
      <c r="DO30" s="1">
        <f>[2]Slovenia!DO$23</f>
        <v>574825</v>
      </c>
      <c r="DP30" s="1">
        <f>[2]Slovenia!DP$23</f>
        <v>914565</v>
      </c>
      <c r="DQ30" s="1">
        <f>[2]Slovenia!DQ$23</f>
        <v>699007</v>
      </c>
      <c r="DR30" s="1">
        <f>[2]Slovenia!DR$23</f>
        <v>510583</v>
      </c>
      <c r="DS30" s="1">
        <f>[2]Slovenia!DS$23</f>
        <v>306050</v>
      </c>
      <c r="DT30" s="1">
        <f>[2]Slovenia!DT$23</f>
        <v>42745</v>
      </c>
      <c r="DU30" s="1">
        <f>[2]Slovenia!DU$23</f>
        <v>284697</v>
      </c>
      <c r="DV30" s="1">
        <f>[2]Slovenia!DV$23</f>
        <v>203749</v>
      </c>
      <c r="DW30" s="1">
        <f>[2]Slovenia!DW$23</f>
        <v>576270</v>
      </c>
      <c r="DX30" s="1">
        <f>[2]Slovenia!DX$23</f>
        <v>301249</v>
      </c>
      <c r="DY30" s="1">
        <f>[2]Slovenia!DY$23</f>
        <v>278661</v>
      </c>
      <c r="DZ30" s="1">
        <f>[2]Slovenia!DZ$23</f>
        <v>607258</v>
      </c>
      <c r="EA30" s="1">
        <f>[2]Slovenia!EA$23</f>
        <v>684087</v>
      </c>
      <c r="EB30" s="1">
        <f>[2]Slovenia!EB$23</f>
        <v>528119</v>
      </c>
      <c r="EC30" s="1">
        <f>[2]Slovenia!EC$23</f>
        <v>291074</v>
      </c>
      <c r="ED30" s="1">
        <f>[2]Slovenia!ED$23</f>
        <v>335200</v>
      </c>
      <c r="EE30" s="1">
        <f>[2]Slovenia!EE$23</f>
        <v>282042</v>
      </c>
      <c r="EF30" s="1">
        <f>[2]Slovenia!EF$23</f>
        <v>303160</v>
      </c>
      <c r="EG30" s="1">
        <f>[2]Slovenia!EG$23</f>
        <v>97884</v>
      </c>
      <c r="EH30" s="1">
        <f>[2]Slovenia!EH$23</f>
        <v>83513</v>
      </c>
      <c r="EI30" s="1">
        <f>[2]Slovenia!EI$23</f>
        <v>133123</v>
      </c>
      <c r="EJ30" s="1">
        <f>[2]Slovenia!EJ$23</f>
        <v>378447</v>
      </c>
      <c r="EK30" s="1">
        <f>[2]Slovenia!EK$23</f>
        <v>90504</v>
      </c>
      <c r="EL30" s="1">
        <f>[2]Slovenia!EL$23</f>
        <v>333399</v>
      </c>
      <c r="EM30" s="1">
        <f>[2]Slovenia!EM$23</f>
        <v>444651</v>
      </c>
      <c r="EN30" s="1">
        <f>[2]Slovenia!EN$23</f>
        <v>676917</v>
      </c>
      <c r="EO30" s="1">
        <f>[2]Slovenia!EO$23</f>
        <v>732351</v>
      </c>
      <c r="EP30" s="1">
        <f>[2]Slovenia!EP$23</f>
        <v>674655</v>
      </c>
      <c r="EQ30" s="1">
        <f>[2]Slovenia!EQ$23</f>
        <v>323683</v>
      </c>
      <c r="ER30" s="1">
        <f>[2]Slovenia!ER$23</f>
        <v>84846</v>
      </c>
      <c r="ES30" s="1">
        <f>[2]Slovenia!ES$23</f>
        <v>150451</v>
      </c>
      <c r="ET30" s="1">
        <f>[2]Slovenia!ET$23</f>
        <v>486276</v>
      </c>
      <c r="EU30" s="1">
        <f>[2]Slovenia!EU$23</f>
        <v>1086743</v>
      </c>
      <c r="EV30" s="1">
        <f>[2]Slovenia!EV$23</f>
        <v>472446</v>
      </c>
      <c r="EW30" s="1">
        <f>[2]Slovenia!EW$23</f>
        <v>777190</v>
      </c>
      <c r="EX30" s="1">
        <f>[2]Slovenia!EX$23</f>
        <v>886603</v>
      </c>
      <c r="EY30" s="1">
        <f>[2]Slovenia!EY$23</f>
        <v>914742</v>
      </c>
      <c r="EZ30" s="1">
        <f>[2]Slovenia!EZ$23</f>
        <v>986247</v>
      </c>
      <c r="FA30" s="1">
        <f>[2]Slovenia!FA$23</f>
        <v>128563</v>
      </c>
      <c r="FB30" s="1">
        <f>[2]Slovenia!FB$23</f>
        <v>749128</v>
      </c>
      <c r="FC30" s="1">
        <f>[2]Slovenia!FC$23</f>
        <v>122096</v>
      </c>
      <c r="FD30" s="1">
        <f>[2]Slovenia!FD$23</f>
        <v>5813</v>
      </c>
      <c r="FE30" s="1">
        <f>[2]Slovenia!FE$23</f>
        <v>37559</v>
      </c>
      <c r="FF30" s="1">
        <f>[2]Slovenia!FF$23</f>
        <v>276302</v>
      </c>
      <c r="FG30" s="1">
        <f>[2]Slovenia!FG$23</f>
        <v>144446</v>
      </c>
      <c r="FH30" s="1">
        <f>[2]Slovenia!FH$23</f>
        <v>43084</v>
      </c>
      <c r="FI30" s="1">
        <f>[2]Slovenia!FI$23</f>
        <v>98609</v>
      </c>
      <c r="FJ30" s="1">
        <f>[2]Slovenia!FJ$23</f>
        <v>139129</v>
      </c>
      <c r="FK30" s="1">
        <f>[2]Slovenia!FK$23</f>
        <v>84829</v>
      </c>
      <c r="FL30" s="1">
        <f>[2]Slovenia!FL$23</f>
        <v>90157</v>
      </c>
      <c r="FM30" s="1">
        <f>[2]Slovenia!FM$23</f>
        <v>60368</v>
      </c>
      <c r="FN30" s="1">
        <f>[2]Slovenia!FN$23</f>
        <v>98407</v>
      </c>
      <c r="FO30" s="1">
        <f>[2]Slovenia!FO$23</f>
        <v>27354</v>
      </c>
      <c r="FP30" s="1">
        <f>[2]Slovenia!FP$23</f>
        <v>73976</v>
      </c>
      <c r="FQ30" s="1">
        <f>[2]Slovenia!FQ$23</f>
        <v>27353</v>
      </c>
      <c r="FR30" s="1">
        <f>[2]Slovenia!FR$23</f>
        <v>114323</v>
      </c>
      <c r="FS30" s="1">
        <f>[2]Slovenia!FS$23</f>
        <v>83179</v>
      </c>
      <c r="FT30" s="1">
        <f>[2]Slovenia!FT$23</f>
        <v>117195</v>
      </c>
      <c r="FU30" s="1">
        <f>[2]Slovenia!FU$23</f>
        <v>28346</v>
      </c>
      <c r="FV30" s="1">
        <f>[2]Slovenia!FV$23</f>
        <v>45628</v>
      </c>
      <c r="FW30" s="1">
        <f>[2]Slovenia!FW$23</f>
        <v>0</v>
      </c>
      <c r="FX30" s="1">
        <f>[2]Slovenia!FX$23</f>
        <v>0</v>
      </c>
      <c r="FY30" s="1">
        <f>[2]Slovenia!FY$23</f>
        <v>0</v>
      </c>
      <c r="FZ30" s="7">
        <f t="shared" si="0"/>
        <v>17945459</v>
      </c>
    </row>
    <row r="31" spans="1:182">
      <c r="A31" t="s">
        <v>34</v>
      </c>
      <c r="B31" s="1">
        <f>[2]Spain!B$23</f>
        <v>0</v>
      </c>
      <c r="C31" s="1">
        <f>[2]Spain!C$23</f>
        <v>0</v>
      </c>
      <c r="D31" s="1">
        <f>[2]Spain!D$23</f>
        <v>0</v>
      </c>
      <c r="E31" s="1">
        <f>[2]Spain!E$23</f>
        <v>0</v>
      </c>
      <c r="F31" s="1">
        <f>[2]Spain!F$23</f>
        <v>0</v>
      </c>
      <c r="G31" s="1">
        <f>[2]Spain!G$23</f>
        <v>0</v>
      </c>
      <c r="H31" s="1">
        <f>[2]Spain!H$23</f>
        <v>0</v>
      </c>
      <c r="I31" s="1">
        <f>[2]Spain!I$23</f>
        <v>0</v>
      </c>
      <c r="J31" s="1">
        <f>[2]Spain!J$23</f>
        <v>0</v>
      </c>
      <c r="K31" s="1">
        <f>[2]Spain!K$23</f>
        <v>0</v>
      </c>
      <c r="L31" s="1">
        <f>[2]Spain!L$23</f>
        <v>0</v>
      </c>
      <c r="M31" s="1">
        <f>[2]Spain!M$23</f>
        <v>0</v>
      </c>
      <c r="N31" s="1">
        <f>[2]Spain!N$23</f>
        <v>0</v>
      </c>
      <c r="O31" s="1">
        <f>[2]Spain!O$23</f>
        <v>0</v>
      </c>
      <c r="P31" s="1">
        <f>[2]Spain!P$23</f>
        <v>0</v>
      </c>
      <c r="Q31" s="1">
        <f>[2]Spain!Q$23</f>
        <v>0</v>
      </c>
      <c r="R31" s="1">
        <f>[2]Spain!R$23</f>
        <v>0</v>
      </c>
      <c r="S31" s="1">
        <f>[2]Spain!S$23</f>
        <v>0</v>
      </c>
      <c r="T31" s="1">
        <f>[2]Spain!T$23</f>
        <v>0</v>
      </c>
      <c r="U31" s="1">
        <f>[2]Spain!U$23</f>
        <v>0</v>
      </c>
      <c r="V31" s="1">
        <f>[2]Spain!V$23</f>
        <v>0</v>
      </c>
      <c r="W31" s="1">
        <f>[2]Spain!W$23</f>
        <v>0</v>
      </c>
      <c r="X31" s="1">
        <f>[2]Spain!X$23</f>
        <v>0</v>
      </c>
      <c r="Y31" s="1">
        <f>[2]Spain!Y$23</f>
        <v>0</v>
      </c>
      <c r="Z31" s="1">
        <f>[2]Spain!Z$23</f>
        <v>0</v>
      </c>
      <c r="AA31" s="1">
        <f>[2]Spain!AA$23</f>
        <v>0</v>
      </c>
      <c r="AB31" s="1">
        <f>[2]Spain!AB$23</f>
        <v>0</v>
      </c>
      <c r="AC31" s="1">
        <f>[2]Spain!AC$23</f>
        <v>0</v>
      </c>
      <c r="AD31" s="1">
        <f>[2]Spain!AD$23</f>
        <v>0</v>
      </c>
      <c r="AE31" s="1">
        <f>[2]Spain!AE$23</f>
        <v>0</v>
      </c>
      <c r="AF31" s="1">
        <f>[2]Spain!AF$23</f>
        <v>0</v>
      </c>
      <c r="AG31" s="1">
        <f>[2]Spain!AG$23</f>
        <v>0</v>
      </c>
      <c r="AH31" s="1">
        <f>[2]Spain!AH$23</f>
        <v>0</v>
      </c>
      <c r="AI31" s="1">
        <f>[2]Spain!AI$23</f>
        <v>0</v>
      </c>
      <c r="AJ31" s="1">
        <f>[2]Spain!AJ$23</f>
        <v>0</v>
      </c>
      <c r="AK31" s="1">
        <f>[2]Spain!AK$23</f>
        <v>0</v>
      </c>
      <c r="AL31" s="1">
        <f>[2]Spain!AL$23</f>
        <v>0</v>
      </c>
      <c r="AM31" s="1">
        <f>[2]Spain!AM$23</f>
        <v>0</v>
      </c>
      <c r="AN31" s="1">
        <f>[2]Spain!AN$23</f>
        <v>0</v>
      </c>
      <c r="AO31" s="1">
        <f>[2]Spain!AO$23</f>
        <v>16</v>
      </c>
      <c r="AP31" s="1">
        <f>[2]Spain!AP$23</f>
        <v>16</v>
      </c>
      <c r="AQ31" s="1">
        <f>[2]Spain!AQ$23</f>
        <v>26</v>
      </c>
      <c r="AR31" s="1">
        <f>[2]Spain!AR$23</f>
        <v>0</v>
      </c>
      <c r="AS31" s="1">
        <f>[2]Spain!AS$23</f>
        <v>0</v>
      </c>
      <c r="AT31" s="1">
        <f>[2]Spain!AT$23</f>
        <v>0</v>
      </c>
      <c r="AU31" s="1">
        <f>[2]Spain!AU$23</f>
        <v>14820</v>
      </c>
      <c r="AV31" s="1">
        <f>[2]Spain!AV$23</f>
        <v>27</v>
      </c>
      <c r="AW31" s="1">
        <f>[2]Spain!AW$23</f>
        <v>0</v>
      </c>
      <c r="AX31" s="1">
        <f>[2]Spain!AX$23</f>
        <v>0</v>
      </c>
      <c r="AY31" s="1">
        <f>[2]Spain!AY$23</f>
        <v>0</v>
      </c>
      <c r="AZ31" s="1">
        <f>[2]Spain!AZ$23</f>
        <v>0</v>
      </c>
      <c r="BA31" s="1">
        <f>[2]Spain!BA$23</f>
        <v>0</v>
      </c>
      <c r="BB31" s="1">
        <f>[2]Spain!BB$23</f>
        <v>0</v>
      </c>
      <c r="BC31" s="1">
        <f>[2]Spain!BC$23</f>
        <v>0</v>
      </c>
      <c r="BD31" s="1">
        <f>[2]Spain!BD$23</f>
        <v>0</v>
      </c>
      <c r="BE31" s="1">
        <f>[2]Spain!BE$23</f>
        <v>0</v>
      </c>
      <c r="BF31" s="1">
        <f>[2]Spain!BF$23</f>
        <v>0</v>
      </c>
      <c r="BG31" s="1">
        <f>[2]Spain!BG$23</f>
        <v>108</v>
      </c>
      <c r="BH31" s="1">
        <f>[2]Spain!BH$23</f>
        <v>0</v>
      </c>
      <c r="BI31" s="1">
        <f>[2]Spain!BI$23</f>
        <v>0</v>
      </c>
      <c r="BJ31" s="1">
        <f>[2]Spain!BJ$23</f>
        <v>0</v>
      </c>
      <c r="BK31" s="1">
        <f>[2]Spain!BK$23</f>
        <v>0</v>
      </c>
      <c r="BL31" s="1">
        <f>[2]Spain!BL$23</f>
        <v>0</v>
      </c>
      <c r="BM31" s="1">
        <f>[2]Spain!BM$23</f>
        <v>0</v>
      </c>
      <c r="BN31" s="1">
        <f>[2]Spain!BN$23</f>
        <v>0</v>
      </c>
      <c r="BO31" s="1">
        <f>[2]Spain!BO$23</f>
        <v>0</v>
      </c>
      <c r="BP31" s="1">
        <f>[2]Spain!BP$23</f>
        <v>0</v>
      </c>
      <c r="BQ31" s="1">
        <f>[2]Spain!BQ$23</f>
        <v>0</v>
      </c>
      <c r="BR31" s="1">
        <f>[2]Spain!BR$23</f>
        <v>0</v>
      </c>
      <c r="BS31" s="1">
        <f>[2]Spain!BS$23</f>
        <v>0</v>
      </c>
      <c r="BT31" s="1">
        <f>[2]Spain!BT$23</f>
        <v>229</v>
      </c>
      <c r="BU31" s="1">
        <f>[2]Spain!BU$23</f>
        <v>0</v>
      </c>
      <c r="BV31" s="1">
        <f>[2]Spain!BV$23</f>
        <v>0</v>
      </c>
      <c r="BW31" s="1">
        <f>[2]Spain!BW$23</f>
        <v>0</v>
      </c>
      <c r="BX31" s="1">
        <f>[2]Spain!BX$23</f>
        <v>0</v>
      </c>
      <c r="BY31" s="1">
        <f>[2]Spain!BY$23</f>
        <v>0</v>
      </c>
      <c r="BZ31" s="1">
        <f>[2]Spain!BZ$23</f>
        <v>0</v>
      </c>
      <c r="CA31" s="1">
        <f>[2]Spain!CA$23</f>
        <v>0</v>
      </c>
      <c r="CB31" s="1">
        <f>[2]Spain!CB$23</f>
        <v>0</v>
      </c>
      <c r="CC31" s="1">
        <f>[2]Spain!CC$23</f>
        <v>0</v>
      </c>
      <c r="CD31" s="1">
        <f>[2]Spain!CD$23</f>
        <v>0</v>
      </c>
      <c r="CE31" s="1">
        <f>[2]Spain!CE$23</f>
        <v>0</v>
      </c>
      <c r="CF31" s="1">
        <f>[2]Spain!CF$23</f>
        <v>0</v>
      </c>
      <c r="CG31" s="1">
        <f>[2]Spain!CG$23</f>
        <v>0</v>
      </c>
      <c r="CH31" s="1">
        <f>[2]Spain!CH$23</f>
        <v>0</v>
      </c>
      <c r="CI31" s="1">
        <f>[2]Spain!CI$23</f>
        <v>0</v>
      </c>
      <c r="CJ31" s="1">
        <f>[2]Spain!CJ$23</f>
        <v>0</v>
      </c>
      <c r="CK31" s="1">
        <f>[2]Spain!CK$23</f>
        <v>0</v>
      </c>
      <c r="CL31" s="1">
        <f>[2]Spain!CL$23</f>
        <v>0</v>
      </c>
      <c r="CM31" s="1">
        <f>[2]Spain!CM$23</f>
        <v>0</v>
      </c>
      <c r="CN31" s="1">
        <f>[2]Spain!CN$23</f>
        <v>0</v>
      </c>
      <c r="CO31" s="1">
        <f>[2]Spain!CO$23</f>
        <v>0</v>
      </c>
      <c r="CP31" s="1">
        <f>[2]Spain!CP$23</f>
        <v>0</v>
      </c>
      <c r="CQ31" s="1">
        <f>[2]Spain!CQ$23</f>
        <v>0</v>
      </c>
      <c r="CR31" s="1">
        <f>[2]Spain!CR$23</f>
        <v>0</v>
      </c>
      <c r="CS31" s="1">
        <f>[2]Spain!CS$23</f>
        <v>0</v>
      </c>
      <c r="CT31" s="1">
        <f>[2]Spain!CT$23</f>
        <v>0</v>
      </c>
      <c r="CU31" s="1">
        <f>[2]Spain!CU$23</f>
        <v>0</v>
      </c>
      <c r="CV31" s="1">
        <f>[2]Spain!CV$23</f>
        <v>0</v>
      </c>
      <c r="CW31" s="1">
        <f>[2]Spain!CW$23</f>
        <v>0</v>
      </c>
      <c r="CX31" s="1">
        <f>[2]Spain!CX$23</f>
        <v>0</v>
      </c>
      <c r="CY31" s="1">
        <f>[2]Spain!CY$23</f>
        <v>0</v>
      </c>
      <c r="CZ31" s="1">
        <f>[2]Spain!CZ$23</f>
        <v>0</v>
      </c>
      <c r="DA31" s="1">
        <f>[2]Spain!DA$23</f>
        <v>0</v>
      </c>
      <c r="DB31" s="1">
        <f>[2]Spain!DB$23</f>
        <v>0</v>
      </c>
      <c r="DC31" s="1">
        <f>[2]Spain!DC$23</f>
        <v>0</v>
      </c>
      <c r="DD31" s="1">
        <f>[2]Spain!DD$23</f>
        <v>0</v>
      </c>
      <c r="DE31" s="1">
        <f>[2]Spain!DE$23</f>
        <v>0</v>
      </c>
      <c r="DF31" s="1">
        <f>[2]Spain!DF$23</f>
        <v>0</v>
      </c>
      <c r="DG31" s="1">
        <f>[2]Spain!DG$23</f>
        <v>0</v>
      </c>
      <c r="DH31" s="1">
        <f>[2]Spain!DH$23</f>
        <v>0</v>
      </c>
      <c r="DI31" s="1">
        <f>[2]Spain!DI$23</f>
        <v>0</v>
      </c>
      <c r="DJ31" s="1">
        <f>[2]Spain!DJ$23</f>
        <v>0</v>
      </c>
      <c r="DK31" s="1">
        <f>[2]Spain!DK$23</f>
        <v>0</v>
      </c>
      <c r="DL31" s="1">
        <f>[2]Spain!DL$23</f>
        <v>0</v>
      </c>
      <c r="DM31" s="1">
        <f>[2]Spain!DM$23</f>
        <v>0</v>
      </c>
      <c r="DN31" s="1">
        <f>[2]Spain!DN$23</f>
        <v>0</v>
      </c>
      <c r="DO31" s="1">
        <f>[2]Spain!DO$23</f>
        <v>0</v>
      </c>
      <c r="DP31" s="1">
        <f>[2]Spain!DP$23</f>
        <v>0</v>
      </c>
      <c r="DQ31" s="1">
        <f>[2]Spain!DQ$23</f>
        <v>0</v>
      </c>
      <c r="DR31" s="1">
        <f>[2]Spain!DR$23</f>
        <v>0</v>
      </c>
      <c r="DS31" s="1">
        <f>[2]Spain!DS$23</f>
        <v>0</v>
      </c>
      <c r="DT31" s="1">
        <f>[2]Spain!DT$23</f>
        <v>0</v>
      </c>
      <c r="DU31" s="1">
        <f>[2]Spain!DU$23</f>
        <v>0</v>
      </c>
      <c r="DV31" s="1">
        <f>[2]Spain!DV$23</f>
        <v>0</v>
      </c>
      <c r="DW31" s="1">
        <f>[2]Spain!DW$23</f>
        <v>0</v>
      </c>
      <c r="DX31" s="1">
        <f>[2]Spain!DX$23</f>
        <v>0</v>
      </c>
      <c r="DY31" s="1">
        <f>[2]Spain!DY$23</f>
        <v>0</v>
      </c>
      <c r="DZ31" s="1">
        <f>[2]Spain!DZ$23</f>
        <v>0</v>
      </c>
      <c r="EA31" s="1">
        <f>[2]Spain!EA$23</f>
        <v>0</v>
      </c>
      <c r="EB31" s="1">
        <f>[2]Spain!EB$23</f>
        <v>0</v>
      </c>
      <c r="EC31" s="1">
        <f>[2]Spain!EC$23</f>
        <v>0</v>
      </c>
      <c r="ED31" s="1">
        <f>[2]Spain!ED$23</f>
        <v>2060</v>
      </c>
      <c r="EE31" s="1">
        <f>[2]Spain!EE$23</f>
        <v>0</v>
      </c>
      <c r="EF31" s="1">
        <f>[2]Spain!EF$23</f>
        <v>0</v>
      </c>
      <c r="EG31" s="1">
        <f>[2]Spain!EG$23</f>
        <v>0</v>
      </c>
      <c r="EH31" s="1">
        <f>[2]Spain!EH$23</f>
        <v>0</v>
      </c>
      <c r="EI31" s="1">
        <f>[2]Spain!EI$23</f>
        <v>0</v>
      </c>
      <c r="EJ31" s="1">
        <f>[2]Spain!EJ$23</f>
        <v>0</v>
      </c>
      <c r="EK31" s="1">
        <f>[2]Spain!EK$23</f>
        <v>0</v>
      </c>
      <c r="EL31" s="1">
        <f>[2]Spain!EL$23</f>
        <v>0</v>
      </c>
      <c r="EM31" s="1">
        <f>[2]Spain!EM$23</f>
        <v>0</v>
      </c>
      <c r="EN31" s="1">
        <f>[2]Spain!EN$23</f>
        <v>0</v>
      </c>
      <c r="EO31" s="1">
        <f>[2]Spain!EO$23</f>
        <v>0</v>
      </c>
      <c r="EP31" s="1">
        <f>[2]Spain!EP$23</f>
        <v>4</v>
      </c>
      <c r="EQ31" s="1">
        <f>[2]Spain!EQ$23</f>
        <v>0</v>
      </c>
      <c r="ER31" s="1">
        <f>[2]Spain!ER$23</f>
        <v>0</v>
      </c>
      <c r="ES31" s="1">
        <f>[2]Spain!ES$23</f>
        <v>0</v>
      </c>
      <c r="ET31" s="1">
        <f>[2]Spain!ET$23</f>
        <v>0</v>
      </c>
      <c r="EU31" s="1">
        <f>[2]Spain!EU$23</f>
        <v>0</v>
      </c>
      <c r="EV31" s="1">
        <f>[2]Spain!EV$23</f>
        <v>0</v>
      </c>
      <c r="EW31" s="1">
        <f>[2]Spain!EW$23</f>
        <v>0</v>
      </c>
      <c r="EX31" s="1">
        <f>[2]Spain!EX$23</f>
        <v>0</v>
      </c>
      <c r="EY31" s="1">
        <f>[2]Spain!EY$23</f>
        <v>159</v>
      </c>
      <c r="EZ31" s="1">
        <f>[2]Spain!EZ$23</f>
        <v>0</v>
      </c>
      <c r="FA31" s="1">
        <f>[2]Spain!FA$23</f>
        <v>0</v>
      </c>
      <c r="FB31" s="1">
        <f>[2]Spain!FB$23</f>
        <v>0</v>
      </c>
      <c r="FC31" s="1">
        <f>[2]Spain!FC$23</f>
        <v>0</v>
      </c>
      <c r="FD31" s="1">
        <f>[2]Spain!FD$23</f>
        <v>0</v>
      </c>
      <c r="FE31" s="1">
        <f>[2]Spain!FE$23</f>
        <v>0</v>
      </c>
      <c r="FF31" s="1">
        <f>[2]Spain!FF$23</f>
        <v>0</v>
      </c>
      <c r="FG31" s="1">
        <f>[2]Spain!FG$23</f>
        <v>0</v>
      </c>
      <c r="FH31" s="1">
        <f>[2]Spain!FH$23</f>
        <v>0</v>
      </c>
      <c r="FI31" s="1">
        <f>[2]Spain!FI$23</f>
        <v>0</v>
      </c>
      <c r="FJ31" s="1">
        <f>[2]Spain!FJ$23</f>
        <v>0</v>
      </c>
      <c r="FK31" s="1">
        <f>[2]Spain!FK$23</f>
        <v>35</v>
      </c>
      <c r="FL31" s="1">
        <f>[2]Spain!FL$23</f>
        <v>0</v>
      </c>
      <c r="FM31" s="1">
        <f>[2]Spain!FM$23</f>
        <v>0</v>
      </c>
      <c r="FN31" s="1">
        <f>[2]Spain!FN$23</f>
        <v>0</v>
      </c>
      <c r="FO31" s="1">
        <f>[2]Spain!FO$23</f>
        <v>0</v>
      </c>
      <c r="FP31" s="1">
        <f>[2]Spain!FP$23</f>
        <v>0</v>
      </c>
      <c r="FQ31" s="1">
        <f>[2]Spain!FQ$23</f>
        <v>0</v>
      </c>
      <c r="FR31" s="1">
        <f>[2]Spain!FR$23</f>
        <v>0</v>
      </c>
      <c r="FS31" s="1">
        <f>[2]Spain!FS$23</f>
        <v>0</v>
      </c>
      <c r="FT31" s="1">
        <f>[2]Spain!FT$23</f>
        <v>0</v>
      </c>
      <c r="FU31" s="1">
        <f>[2]Spain!FU$23</f>
        <v>0</v>
      </c>
      <c r="FV31" s="1">
        <f>[2]Spain!FV$23</f>
        <v>0</v>
      </c>
      <c r="FW31" s="1">
        <f>[2]Spain!FW$23</f>
        <v>0</v>
      </c>
      <c r="FX31" s="1">
        <f>[2]Spain!FX$23</f>
        <v>0</v>
      </c>
      <c r="FY31" s="1">
        <f>[2]Spain!FY$23</f>
        <v>0</v>
      </c>
      <c r="FZ31" s="7">
        <f t="shared" si="0"/>
        <v>2258</v>
      </c>
    </row>
    <row r="32" spans="1:182">
      <c r="A32" t="s">
        <v>26</v>
      </c>
      <c r="B32" s="1">
        <f>[2]Sweden!B$23</f>
        <v>0</v>
      </c>
      <c r="C32" s="1">
        <f>[2]Sweden!C$23</f>
        <v>0</v>
      </c>
      <c r="D32" s="1">
        <f>[2]Sweden!D$23</f>
        <v>0</v>
      </c>
      <c r="E32" s="1">
        <f>[2]Sweden!E$23</f>
        <v>0</v>
      </c>
      <c r="F32" s="1">
        <f>[2]Sweden!F$23</f>
        <v>0</v>
      </c>
      <c r="G32" s="1">
        <f>[2]Sweden!G$23</f>
        <v>0</v>
      </c>
      <c r="H32" s="1">
        <f>[2]Sweden!H$23</f>
        <v>0</v>
      </c>
      <c r="I32" s="1">
        <f>[2]Sweden!I$23</f>
        <v>0</v>
      </c>
      <c r="J32" s="1">
        <f>[2]Sweden!J$23</f>
        <v>0</v>
      </c>
      <c r="K32" s="1">
        <f>[2]Sweden!K$23</f>
        <v>0</v>
      </c>
      <c r="L32" s="1">
        <f>[2]Sweden!L$23</f>
        <v>0</v>
      </c>
      <c r="M32" s="1">
        <f>[2]Sweden!M$23</f>
        <v>0</v>
      </c>
      <c r="N32" s="1">
        <f>[2]Sweden!N$23</f>
        <v>0</v>
      </c>
      <c r="O32" s="1">
        <f>[2]Sweden!O$23</f>
        <v>0</v>
      </c>
      <c r="P32" s="1">
        <f>[2]Sweden!P$23</f>
        <v>0</v>
      </c>
      <c r="Q32" s="1">
        <f>[2]Sweden!Q$23</f>
        <v>0</v>
      </c>
      <c r="R32" s="1">
        <f>[2]Sweden!R$23</f>
        <v>0</v>
      </c>
      <c r="S32" s="1">
        <f>[2]Sweden!S$23</f>
        <v>0</v>
      </c>
      <c r="T32" s="1">
        <f>[2]Sweden!T$23</f>
        <v>0</v>
      </c>
      <c r="U32" s="1">
        <f>[2]Sweden!U$23</f>
        <v>0</v>
      </c>
      <c r="V32" s="1">
        <f>[2]Sweden!V$23</f>
        <v>0</v>
      </c>
      <c r="W32" s="1">
        <f>[2]Sweden!W$23</f>
        <v>0</v>
      </c>
      <c r="X32" s="1">
        <f>[2]Sweden!X$23</f>
        <v>0</v>
      </c>
      <c r="Y32" s="1">
        <f>[2]Sweden!Y$23</f>
        <v>0</v>
      </c>
      <c r="Z32" s="1">
        <f>[2]Sweden!Z$23</f>
        <v>0</v>
      </c>
      <c r="AA32" s="1">
        <f>[2]Sweden!AA$23</f>
        <v>0</v>
      </c>
      <c r="AB32" s="1">
        <f>[2]Sweden!AB$23</f>
        <v>0</v>
      </c>
      <c r="AC32" s="1">
        <f>[2]Sweden!AC$23</f>
        <v>0</v>
      </c>
      <c r="AD32" s="1">
        <f>[2]Sweden!AD$23</f>
        <v>0</v>
      </c>
      <c r="AE32" s="1">
        <f>[2]Sweden!AE$23</f>
        <v>0</v>
      </c>
      <c r="AF32" s="1">
        <f>[2]Sweden!AF$23</f>
        <v>0</v>
      </c>
      <c r="AG32" s="1">
        <f>[2]Sweden!AG$23</f>
        <v>0</v>
      </c>
      <c r="AH32" s="1">
        <f>[2]Sweden!AH$23</f>
        <v>0</v>
      </c>
      <c r="AI32" s="1">
        <f>[2]Sweden!AI$23</f>
        <v>0</v>
      </c>
      <c r="AJ32" s="1">
        <f>[2]Sweden!AJ$23</f>
        <v>0</v>
      </c>
      <c r="AK32" s="1">
        <f>[2]Sweden!AK$23</f>
        <v>0</v>
      </c>
      <c r="AL32" s="1">
        <f>[2]Sweden!AL$23</f>
        <v>0</v>
      </c>
      <c r="AM32" s="1">
        <f>[2]Sweden!AM$23</f>
        <v>0</v>
      </c>
      <c r="AN32" s="1">
        <f>[2]Sweden!AN$23</f>
        <v>0</v>
      </c>
      <c r="AO32" s="1">
        <f>[2]Sweden!AO$23</f>
        <v>0</v>
      </c>
      <c r="AP32" s="1">
        <f>[2]Sweden!AP$23</f>
        <v>0</v>
      </c>
      <c r="AQ32" s="1">
        <f>[2]Sweden!AQ$23</f>
        <v>0</v>
      </c>
      <c r="AR32" s="1">
        <f>[2]Sweden!AR$23</f>
        <v>0</v>
      </c>
      <c r="AS32" s="1">
        <f>[2]Sweden!AS$23</f>
        <v>0</v>
      </c>
      <c r="AT32" s="1">
        <f>[2]Sweden!AT$23</f>
        <v>0</v>
      </c>
      <c r="AU32" s="1">
        <f>[2]Sweden!AU$23</f>
        <v>0</v>
      </c>
      <c r="AV32" s="1">
        <f>[2]Sweden!AV$23</f>
        <v>0</v>
      </c>
      <c r="AW32" s="1">
        <f>[2]Sweden!AW$23</f>
        <v>0</v>
      </c>
      <c r="AX32" s="1">
        <f>[2]Sweden!AX$23</f>
        <v>0</v>
      </c>
      <c r="AY32" s="1">
        <f>[2]Sweden!AY$23</f>
        <v>0</v>
      </c>
      <c r="AZ32" s="1">
        <f>[2]Sweden!AZ$23</f>
        <v>17729</v>
      </c>
      <c r="BA32" s="1">
        <f>[2]Sweden!BA$23</f>
        <v>0</v>
      </c>
      <c r="BB32" s="1">
        <f>[2]Sweden!BB$23</f>
        <v>61631</v>
      </c>
      <c r="BC32" s="1">
        <f>[2]Sweden!BC$23</f>
        <v>93051</v>
      </c>
      <c r="BD32" s="1">
        <f>[2]Sweden!BD$23</f>
        <v>54066</v>
      </c>
      <c r="BE32" s="1">
        <f>[2]Sweden!BE$23</f>
        <v>0</v>
      </c>
      <c r="BF32" s="1">
        <f>[2]Sweden!BF$23</f>
        <v>47052</v>
      </c>
      <c r="BG32" s="1">
        <f>[2]Sweden!BG$23</f>
        <v>0</v>
      </c>
      <c r="BH32" s="1">
        <f>[2]Sweden!BH$23</f>
        <v>0</v>
      </c>
      <c r="BI32" s="1">
        <f>[2]Sweden!BI$23</f>
        <v>0</v>
      </c>
      <c r="BJ32" s="1">
        <f>[2]Sweden!BJ$23</f>
        <v>0</v>
      </c>
      <c r="BK32" s="1">
        <f>[2]Sweden!BK$23</f>
        <v>9570</v>
      </c>
      <c r="BL32" s="1">
        <f>[2]Sweden!BL$23</f>
        <v>0</v>
      </c>
      <c r="BM32" s="1">
        <f>[2]Sweden!BM$23</f>
        <v>0</v>
      </c>
      <c r="BN32" s="1">
        <f>[2]Sweden!BN$23</f>
        <v>0</v>
      </c>
      <c r="BO32" s="1">
        <f>[2]Sweden!BO$23</f>
        <v>0</v>
      </c>
      <c r="BP32" s="1">
        <f>[2]Sweden!BP$23</f>
        <v>0</v>
      </c>
      <c r="BQ32" s="1">
        <f>[2]Sweden!BQ$23</f>
        <v>0</v>
      </c>
      <c r="BR32" s="1">
        <f>[2]Sweden!BR$23</f>
        <v>0</v>
      </c>
      <c r="BS32" s="1">
        <f>[2]Sweden!BS$23</f>
        <v>0</v>
      </c>
      <c r="BT32" s="1">
        <f>[2]Sweden!BT$23</f>
        <v>47355</v>
      </c>
      <c r="BU32" s="1">
        <f>[2]Sweden!BU$23</f>
        <v>0</v>
      </c>
      <c r="BV32" s="1">
        <f>[2]Sweden!BV$23</f>
        <v>0</v>
      </c>
      <c r="BW32" s="1">
        <f>[2]Sweden!BW$23</f>
        <v>0</v>
      </c>
      <c r="BX32" s="1">
        <f>[2]Sweden!BX$23</f>
        <v>0</v>
      </c>
      <c r="BY32" s="1">
        <f>[2]Sweden!BY$23</f>
        <v>0</v>
      </c>
      <c r="BZ32" s="1">
        <f>[2]Sweden!BZ$23</f>
        <v>16398</v>
      </c>
      <c r="CA32" s="1">
        <f>[2]Sweden!CA$23</f>
        <v>0</v>
      </c>
      <c r="CB32" s="1">
        <f>[2]Sweden!CB$23</f>
        <v>0</v>
      </c>
      <c r="CC32" s="1">
        <f>[2]Sweden!CC$23</f>
        <v>0</v>
      </c>
      <c r="CD32" s="1">
        <f>[2]Sweden!CD$23</f>
        <v>0</v>
      </c>
      <c r="CE32" s="1">
        <f>[2]Sweden!CE$23</f>
        <v>8086</v>
      </c>
      <c r="CF32" s="1">
        <f>[2]Sweden!CF$23</f>
        <v>0</v>
      </c>
      <c r="CG32" s="1">
        <f>[2]Sweden!CG$23</f>
        <v>0</v>
      </c>
      <c r="CH32" s="1">
        <f>[2]Sweden!CH$23</f>
        <v>20061</v>
      </c>
      <c r="CI32" s="1">
        <f>[2]Sweden!CI$23</f>
        <v>11891</v>
      </c>
      <c r="CJ32" s="1">
        <f>[2]Sweden!CJ$23</f>
        <v>20836</v>
      </c>
      <c r="CK32" s="1">
        <f>[2]Sweden!CK$23</f>
        <v>13861</v>
      </c>
      <c r="CL32" s="1">
        <f>[2]Sweden!CL$23</f>
        <v>22183</v>
      </c>
      <c r="CM32" s="1">
        <f>[2]Sweden!CM$23</f>
        <v>13870</v>
      </c>
      <c r="CN32" s="1">
        <f>[2]Sweden!CN$23</f>
        <v>8309</v>
      </c>
      <c r="CO32" s="1">
        <f>[2]Sweden!CO$23</f>
        <v>0</v>
      </c>
      <c r="CP32" s="1">
        <f>[2]Sweden!CP$23</f>
        <v>6233</v>
      </c>
      <c r="CQ32" s="1">
        <f>[2]Sweden!CQ$23</f>
        <v>19633</v>
      </c>
      <c r="CR32" s="1">
        <f>[2]Sweden!CR$23</f>
        <v>0</v>
      </c>
      <c r="CS32" s="1">
        <f>[2]Sweden!CS$23</f>
        <v>6697</v>
      </c>
      <c r="CT32" s="1">
        <f>[2]Sweden!CT$23</f>
        <v>13594</v>
      </c>
      <c r="CU32" s="1">
        <f>[2]Sweden!CU$23</f>
        <v>16790</v>
      </c>
      <c r="CV32" s="1">
        <f>[2]Sweden!CV$23</f>
        <v>16648</v>
      </c>
      <c r="CW32" s="1">
        <f>[2]Sweden!CW$23</f>
        <v>16189</v>
      </c>
      <c r="CX32" s="1">
        <f>[2]Sweden!CX$23</f>
        <v>9788</v>
      </c>
      <c r="CY32" s="1">
        <f>[2]Sweden!CY$23</f>
        <v>13083</v>
      </c>
      <c r="CZ32" s="1">
        <f>[2]Sweden!CZ$23</f>
        <v>16211</v>
      </c>
      <c r="DA32" s="1">
        <f>[2]Sweden!DA$23</f>
        <v>6469</v>
      </c>
      <c r="DB32" s="1">
        <f>[2]Sweden!DB$23</f>
        <v>3754</v>
      </c>
      <c r="DC32" s="1">
        <f>[2]Sweden!DC$23</f>
        <v>7688</v>
      </c>
      <c r="DD32" s="1">
        <f>[2]Sweden!DD$23</f>
        <v>18480</v>
      </c>
      <c r="DE32" s="1">
        <f>[2]Sweden!DE$23</f>
        <v>3777</v>
      </c>
      <c r="DF32" s="1">
        <f>[2]Sweden!DF$23</f>
        <v>14955</v>
      </c>
      <c r="DG32" s="1">
        <f>[2]Sweden!DG$23</f>
        <v>7645</v>
      </c>
      <c r="DH32" s="1">
        <f>[2]Sweden!DH$23</f>
        <v>10534</v>
      </c>
      <c r="DI32" s="1">
        <f>[2]Sweden!DI$23</f>
        <v>6327</v>
      </c>
      <c r="DJ32" s="1">
        <f>[2]Sweden!DJ$23</f>
        <v>15860</v>
      </c>
      <c r="DK32" s="1">
        <f>[2]Sweden!DK$23</f>
        <v>9760</v>
      </c>
      <c r="DL32" s="1">
        <f>[2]Sweden!DL$23</f>
        <v>6536</v>
      </c>
      <c r="DM32" s="1">
        <f>[2]Sweden!DM$23</f>
        <v>18</v>
      </c>
      <c r="DN32" s="1">
        <f>[2]Sweden!DN$23</f>
        <v>3254</v>
      </c>
      <c r="DO32" s="1">
        <f>[2]Sweden!DO$23</f>
        <v>7660</v>
      </c>
      <c r="DP32" s="1">
        <f>[2]Sweden!DP$23</f>
        <v>7717</v>
      </c>
      <c r="DQ32" s="1">
        <f>[2]Sweden!DQ$23</f>
        <v>4</v>
      </c>
      <c r="DR32" s="1">
        <f>[2]Sweden!DR$23</f>
        <v>3842</v>
      </c>
      <c r="DS32" s="1">
        <f>[2]Sweden!DS$23</f>
        <v>17</v>
      </c>
      <c r="DT32" s="1">
        <f>[2]Sweden!DT$23</f>
        <v>5</v>
      </c>
      <c r="DU32" s="1">
        <f>[2]Sweden!DU$23</f>
        <v>3004</v>
      </c>
      <c r="DV32" s="1">
        <f>[2]Sweden!DV$23</f>
        <v>34474</v>
      </c>
      <c r="DW32" s="1">
        <f>[2]Sweden!DW$23</f>
        <v>16191</v>
      </c>
      <c r="DX32" s="1">
        <f>[2]Sweden!DX$23</f>
        <v>3021</v>
      </c>
      <c r="DY32" s="1">
        <f>[2]Sweden!DY$23</f>
        <v>9109</v>
      </c>
      <c r="DZ32" s="1">
        <f>[2]Sweden!DZ$23</f>
        <v>15</v>
      </c>
      <c r="EA32" s="1">
        <f>[2]Sweden!EA$23</f>
        <v>22305</v>
      </c>
      <c r="EB32" s="1">
        <f>[2]Sweden!EB$23</f>
        <v>33</v>
      </c>
      <c r="EC32" s="1">
        <f>[2]Sweden!EC$23</f>
        <v>0</v>
      </c>
      <c r="ED32" s="1">
        <f>[2]Sweden!ED$23</f>
        <v>10466</v>
      </c>
      <c r="EE32" s="1">
        <f>[2]Sweden!EE$23</f>
        <v>3464</v>
      </c>
      <c r="EF32" s="1">
        <f>[2]Sweden!EF$23</f>
        <v>5655</v>
      </c>
      <c r="EG32" s="1">
        <f>[2]Sweden!EG$23</f>
        <v>19</v>
      </c>
      <c r="EH32" s="1">
        <f>[2]Sweden!EH$23</f>
        <v>5786</v>
      </c>
      <c r="EI32" s="1">
        <f>[2]Sweden!EI$23</f>
        <v>10005</v>
      </c>
      <c r="EJ32" s="1">
        <f>[2]Sweden!EJ$23</f>
        <v>2902</v>
      </c>
      <c r="EK32" s="1">
        <f>[2]Sweden!EK$23</f>
        <v>21</v>
      </c>
      <c r="EL32" s="1">
        <f>[2]Sweden!EL$23</f>
        <v>0</v>
      </c>
      <c r="EM32" s="1">
        <f>[2]Sweden!EM$23</f>
        <v>105</v>
      </c>
      <c r="EN32" s="1">
        <f>[2]Sweden!EN$23</f>
        <v>0</v>
      </c>
      <c r="EO32" s="1">
        <f>[2]Sweden!EO$23</f>
        <v>0</v>
      </c>
      <c r="EP32" s="1">
        <f>[2]Sweden!EP$23</f>
        <v>0</v>
      </c>
      <c r="EQ32" s="1">
        <f>[2]Sweden!EQ$23</f>
        <v>15</v>
      </c>
      <c r="ER32" s="1">
        <f>[2]Sweden!ER$23</f>
        <v>30</v>
      </c>
      <c r="ES32" s="1">
        <f>[2]Sweden!ES$23</f>
        <v>0</v>
      </c>
      <c r="ET32" s="1">
        <f>[2]Sweden!ET$23</f>
        <v>16</v>
      </c>
      <c r="EU32" s="1">
        <f>[2]Sweden!EU$23</f>
        <v>79</v>
      </c>
      <c r="EV32" s="1">
        <f>[2]Sweden!EV$23</f>
        <v>29</v>
      </c>
      <c r="EW32" s="1">
        <f>[2]Sweden!EW$23</f>
        <v>0</v>
      </c>
      <c r="EX32" s="1">
        <f>[2]Sweden!EX$23</f>
        <v>0</v>
      </c>
      <c r="EY32" s="1">
        <f>[2]Sweden!EY$23</f>
        <v>0</v>
      </c>
      <c r="EZ32" s="1">
        <f>[2]Sweden!EZ$23</f>
        <v>0</v>
      </c>
      <c r="FA32" s="1">
        <f>[2]Sweden!FA$23</f>
        <v>0</v>
      </c>
      <c r="FB32" s="1">
        <f>[2]Sweden!FB$23</f>
        <v>0</v>
      </c>
      <c r="FC32" s="1">
        <f>[2]Sweden!FC$23</f>
        <v>0</v>
      </c>
      <c r="FD32" s="1">
        <f>[2]Sweden!FD$23</f>
        <v>0</v>
      </c>
      <c r="FE32" s="1">
        <f>[2]Sweden!FE$23</f>
        <v>0</v>
      </c>
      <c r="FF32" s="1">
        <f>[2]Sweden!FF$23</f>
        <v>0</v>
      </c>
      <c r="FG32" s="1">
        <f>[2]Sweden!FG$23</f>
        <v>0</v>
      </c>
      <c r="FH32" s="1">
        <f>[2]Sweden!FH$23</f>
        <v>0</v>
      </c>
      <c r="FI32" s="1">
        <f>[2]Sweden!FI$23</f>
        <v>0</v>
      </c>
      <c r="FJ32" s="1">
        <f>[2]Sweden!FJ$23</f>
        <v>0</v>
      </c>
      <c r="FK32" s="1">
        <f>[2]Sweden!FK$23</f>
        <v>0</v>
      </c>
      <c r="FL32" s="1">
        <f>[2]Sweden!FL$23</f>
        <v>0</v>
      </c>
      <c r="FM32" s="1">
        <f>[2]Sweden!FM$23</f>
        <v>0</v>
      </c>
      <c r="FN32" s="1">
        <f>[2]Sweden!FN$23</f>
        <v>0</v>
      </c>
      <c r="FO32" s="1">
        <f>[2]Sweden!FO$23</f>
        <v>0</v>
      </c>
      <c r="FP32" s="1">
        <f>[2]Sweden!FP$23</f>
        <v>0</v>
      </c>
      <c r="FQ32" s="1">
        <f>[2]Sweden!FQ$23</f>
        <v>0</v>
      </c>
      <c r="FR32" s="1">
        <f>[2]Sweden!FR$23</f>
        <v>0</v>
      </c>
      <c r="FS32" s="1">
        <f>[2]Sweden!FS$23</f>
        <v>0</v>
      </c>
      <c r="FT32" s="1">
        <f>[2]Sweden!FT$23</f>
        <v>0</v>
      </c>
      <c r="FU32" s="1">
        <f>[2]Sweden!FU$23</f>
        <v>0</v>
      </c>
      <c r="FV32" s="1">
        <f>[2]Sweden!FV$23</f>
        <v>0</v>
      </c>
      <c r="FW32" s="1">
        <f>[2]Sweden!FW$23</f>
        <v>0</v>
      </c>
      <c r="FX32" s="1">
        <f>[2]Sweden!FX$23</f>
        <v>0</v>
      </c>
      <c r="FY32" s="1">
        <f>[2]Sweden!FY$23</f>
        <v>0</v>
      </c>
      <c r="FZ32" s="7">
        <f t="shared" si="0"/>
        <v>130608</v>
      </c>
    </row>
    <row r="33" spans="1:182">
      <c r="A33" t="s">
        <v>37</v>
      </c>
      <c r="B33" s="1">
        <f>[2]UK!B$23</f>
        <v>0</v>
      </c>
      <c r="C33" s="1">
        <f>[2]UK!C$23</f>
        <v>0</v>
      </c>
      <c r="D33" s="1">
        <f>[2]UK!D$23</f>
        <v>0</v>
      </c>
      <c r="E33" s="1">
        <f>[2]UK!E$23</f>
        <v>0</v>
      </c>
      <c r="F33" s="1">
        <f>[2]UK!F$23</f>
        <v>0</v>
      </c>
      <c r="G33" s="1">
        <f>[2]UK!G$23</f>
        <v>0</v>
      </c>
      <c r="H33" s="1">
        <f>[2]UK!H$23</f>
        <v>0</v>
      </c>
      <c r="I33" s="1">
        <f>[2]UK!I$23</f>
        <v>0</v>
      </c>
      <c r="J33" s="1">
        <f>[2]UK!J$23</f>
        <v>0</v>
      </c>
      <c r="K33" s="1">
        <f>[2]UK!K$23</f>
        <v>0</v>
      </c>
      <c r="L33" s="1">
        <f>[2]UK!L$23</f>
        <v>0</v>
      </c>
      <c r="M33" s="1">
        <f>[2]UK!M$23</f>
        <v>0</v>
      </c>
      <c r="N33" s="1">
        <f>[2]UK!N$23</f>
        <v>0</v>
      </c>
      <c r="O33" s="1">
        <f>[2]UK!O$23</f>
        <v>0</v>
      </c>
      <c r="P33" s="1">
        <f>[2]UK!P$23</f>
        <v>0</v>
      </c>
      <c r="Q33" s="1">
        <f>[2]UK!Q$23</f>
        <v>0</v>
      </c>
      <c r="R33" s="1">
        <f>[2]UK!R$23</f>
        <v>0</v>
      </c>
      <c r="S33" s="1">
        <f>[2]UK!S$23</f>
        <v>0</v>
      </c>
      <c r="T33" s="1">
        <f>[2]UK!T$23</f>
        <v>0</v>
      </c>
      <c r="U33" s="1">
        <f>[2]UK!U$23</f>
        <v>0</v>
      </c>
      <c r="V33" s="1">
        <f>[2]UK!V$23</f>
        <v>0</v>
      </c>
      <c r="W33" s="1">
        <f>[2]UK!W$23</f>
        <v>0</v>
      </c>
      <c r="X33" s="1">
        <f>[2]UK!X$23</f>
        <v>0</v>
      </c>
      <c r="Y33" s="1">
        <f>[2]UK!Y$23</f>
        <v>0</v>
      </c>
      <c r="Z33" s="1">
        <f>[2]UK!Z$23</f>
        <v>0</v>
      </c>
      <c r="AA33" s="1">
        <f>[2]UK!AA$23</f>
        <v>0</v>
      </c>
      <c r="AB33" s="1">
        <f>[2]UK!AB$23</f>
        <v>0</v>
      </c>
      <c r="AC33" s="1">
        <f>[2]UK!AC$23</f>
        <v>0</v>
      </c>
      <c r="AD33" s="1">
        <f>[2]UK!AD$23</f>
        <v>3350</v>
      </c>
      <c r="AE33" s="1">
        <f>[2]UK!AE$23</f>
        <v>0</v>
      </c>
      <c r="AF33" s="1">
        <f>[2]UK!AF$23</f>
        <v>0</v>
      </c>
      <c r="AG33" s="1">
        <f>[2]UK!AG$23</f>
        <v>0</v>
      </c>
      <c r="AH33" s="1">
        <f>[2]UK!AH$23</f>
        <v>0</v>
      </c>
      <c r="AI33" s="1">
        <f>[2]UK!AI$23</f>
        <v>0</v>
      </c>
      <c r="AJ33" s="1">
        <f>[2]UK!AJ$23</f>
        <v>0</v>
      </c>
      <c r="AK33" s="1">
        <f>[2]UK!AK$23</f>
        <v>0</v>
      </c>
      <c r="AL33" s="1">
        <f>[2]UK!AL$23</f>
        <v>0</v>
      </c>
      <c r="AM33" s="1">
        <f>[2]UK!AM$23</f>
        <v>0</v>
      </c>
      <c r="AN33" s="1">
        <f>[2]UK!AN$23</f>
        <v>0</v>
      </c>
      <c r="AO33" s="1">
        <f>[2]UK!AO$23</f>
        <v>26</v>
      </c>
      <c r="AP33" s="1">
        <f>[2]UK!AP$23</f>
        <v>26</v>
      </c>
      <c r="AQ33" s="1">
        <f>[2]UK!AQ$23</f>
        <v>0</v>
      </c>
      <c r="AR33" s="1">
        <f>[2]UK!AR$23</f>
        <v>17359</v>
      </c>
      <c r="AS33" s="1">
        <f>[2]UK!AS$23</f>
        <v>0</v>
      </c>
      <c r="AT33" s="1">
        <f>[2]UK!AT$23</f>
        <v>21</v>
      </c>
      <c r="AU33" s="1">
        <f>[2]UK!AU$23</f>
        <v>0</v>
      </c>
      <c r="AV33" s="1">
        <f>[2]UK!AV$23</f>
        <v>31</v>
      </c>
      <c r="AW33" s="1">
        <f>[2]UK!AW$23</f>
        <v>0</v>
      </c>
      <c r="AX33" s="1">
        <f>[2]UK!AX$23</f>
        <v>0</v>
      </c>
      <c r="AY33" s="1">
        <f>[2]UK!AY$23</f>
        <v>0</v>
      </c>
      <c r="AZ33" s="1">
        <f>[2]UK!AZ$23</f>
        <v>0</v>
      </c>
      <c r="BA33" s="1">
        <f>[2]UK!BA$23</f>
        <v>0</v>
      </c>
      <c r="BB33" s="1">
        <f>[2]UK!BB$23</f>
        <v>111</v>
      </c>
      <c r="BC33" s="1">
        <f>[2]UK!BC$23</f>
        <v>0</v>
      </c>
      <c r="BD33" s="1">
        <f>[2]UK!BD$23</f>
        <v>0</v>
      </c>
      <c r="BE33" s="1">
        <f>[2]UK!BE$23</f>
        <v>0</v>
      </c>
      <c r="BF33" s="1">
        <f>[2]UK!BF$23</f>
        <v>0</v>
      </c>
      <c r="BG33" s="1">
        <f>[2]UK!BG$23</f>
        <v>0</v>
      </c>
      <c r="BH33" s="1">
        <f>[2]UK!BH$23</f>
        <v>0</v>
      </c>
      <c r="BI33" s="1">
        <f>[2]UK!BI$23</f>
        <v>0</v>
      </c>
      <c r="BJ33" s="1">
        <f>[2]UK!BJ$23</f>
        <v>0</v>
      </c>
      <c r="BK33" s="1">
        <f>[2]UK!BK$23</f>
        <v>0</v>
      </c>
      <c r="BL33" s="1">
        <f>[2]UK!BL$23</f>
        <v>0</v>
      </c>
      <c r="BM33" s="1">
        <f>[2]UK!BM$23</f>
        <v>0</v>
      </c>
      <c r="BN33" s="1">
        <f>[2]UK!BN$23</f>
        <v>0</v>
      </c>
      <c r="BO33" s="1">
        <f>[2]UK!BO$23</f>
        <v>0</v>
      </c>
      <c r="BP33" s="1">
        <f>[2]UK!BP$23</f>
        <v>0</v>
      </c>
      <c r="BQ33" s="1">
        <f>[2]UK!BQ$23</f>
        <v>0</v>
      </c>
      <c r="BR33" s="1">
        <f>[2]UK!BR$23</f>
        <v>0</v>
      </c>
      <c r="BS33" s="1">
        <f>[2]UK!BS$23</f>
        <v>0</v>
      </c>
      <c r="BT33" s="1">
        <f>[2]UK!BT$23</f>
        <v>0</v>
      </c>
      <c r="BU33" s="1">
        <f>[2]UK!BU$23</f>
        <v>0</v>
      </c>
      <c r="BV33" s="1">
        <f>[2]UK!BV$23</f>
        <v>0</v>
      </c>
      <c r="BW33" s="1">
        <f>[2]UK!BW$23</f>
        <v>0</v>
      </c>
      <c r="BX33" s="1">
        <f>[2]UK!BX$23</f>
        <v>0</v>
      </c>
      <c r="BY33" s="1">
        <f>[2]UK!BY$23</f>
        <v>0</v>
      </c>
      <c r="BZ33" s="1">
        <f>[2]UK!BZ$23</f>
        <v>0</v>
      </c>
      <c r="CA33" s="1">
        <f>[2]UK!CA$23</f>
        <v>0</v>
      </c>
      <c r="CB33" s="1">
        <f>[2]UK!CB$23</f>
        <v>0</v>
      </c>
      <c r="CC33" s="1">
        <f>[2]UK!CC$23</f>
        <v>0</v>
      </c>
      <c r="CD33" s="1">
        <f>[2]UK!CD$23</f>
        <v>0</v>
      </c>
      <c r="CE33" s="1">
        <f>[2]UK!CE$23</f>
        <v>0</v>
      </c>
      <c r="CF33" s="1">
        <f>[2]UK!CF$23</f>
        <v>1676</v>
      </c>
      <c r="CG33" s="1">
        <f>[2]UK!CG$23</f>
        <v>0</v>
      </c>
      <c r="CH33" s="1">
        <f>[2]UK!CH$23</f>
        <v>0</v>
      </c>
      <c r="CI33" s="1">
        <f>[2]UK!CI$23</f>
        <v>0</v>
      </c>
      <c r="CJ33" s="1">
        <f>[2]UK!CJ$23</f>
        <v>0</v>
      </c>
      <c r="CK33" s="1">
        <f>[2]UK!CK$23</f>
        <v>0</v>
      </c>
      <c r="CL33" s="1">
        <f>[2]UK!CL$23</f>
        <v>146</v>
      </c>
      <c r="CM33" s="1">
        <f>[2]UK!CM$23</f>
        <v>0</v>
      </c>
      <c r="CN33" s="1">
        <f>[2]UK!CN$23</f>
        <v>0</v>
      </c>
      <c r="CO33" s="1">
        <f>[2]UK!CO$23</f>
        <v>0</v>
      </c>
      <c r="CP33" s="1">
        <f>[2]UK!CP$23</f>
        <v>136</v>
      </c>
      <c r="CQ33" s="1">
        <f>[2]UK!CQ$23</f>
        <v>0</v>
      </c>
      <c r="CR33" s="1">
        <f>[2]UK!CR$23</f>
        <v>0</v>
      </c>
      <c r="CS33" s="1">
        <f>[2]UK!CS$23</f>
        <v>0</v>
      </c>
      <c r="CT33" s="1">
        <f>[2]UK!CT$23</f>
        <v>0</v>
      </c>
      <c r="CU33" s="1">
        <f>[2]UK!CU$23</f>
        <v>156</v>
      </c>
      <c r="CV33" s="1">
        <f>[2]UK!CV$23</f>
        <v>0</v>
      </c>
      <c r="CW33" s="1">
        <f>[2]UK!CW$23</f>
        <v>0</v>
      </c>
      <c r="CX33" s="1">
        <f>[2]UK!CX$23</f>
        <v>3</v>
      </c>
      <c r="CY33" s="1">
        <f>[2]UK!CY$23</f>
        <v>0</v>
      </c>
      <c r="CZ33" s="1">
        <f>[2]UK!CZ$23</f>
        <v>0</v>
      </c>
      <c r="DA33" s="1">
        <f>[2]UK!DA$23</f>
        <v>0</v>
      </c>
      <c r="DB33" s="1">
        <f>[2]UK!DB$23</f>
        <v>5</v>
      </c>
      <c r="DC33" s="1">
        <f>[2]UK!DC$23</f>
        <v>0</v>
      </c>
      <c r="DD33" s="1">
        <f>[2]UK!DD$23</f>
        <v>0</v>
      </c>
      <c r="DE33" s="1">
        <f>[2]UK!DE$23</f>
        <v>0</v>
      </c>
      <c r="DF33" s="1">
        <f>[2]UK!DF$23</f>
        <v>0</v>
      </c>
      <c r="DG33" s="1">
        <f>[2]UK!DG$23</f>
        <v>1</v>
      </c>
      <c r="DH33" s="1">
        <f>[2]UK!DH$23</f>
        <v>0</v>
      </c>
      <c r="DI33" s="1">
        <f>[2]UK!DI$23</f>
        <v>0</v>
      </c>
      <c r="DJ33" s="1">
        <f>[2]UK!DJ$23</f>
        <v>0</v>
      </c>
      <c r="DK33" s="1">
        <f>[2]UK!DK$23</f>
        <v>0</v>
      </c>
      <c r="DL33" s="1">
        <f>[2]UK!DL$23</f>
        <v>0</v>
      </c>
      <c r="DM33" s="1">
        <f>[2]UK!DM$23</f>
        <v>0</v>
      </c>
      <c r="DN33" s="1">
        <f>[2]UK!DN$23</f>
        <v>0</v>
      </c>
      <c r="DO33" s="1">
        <f>[2]UK!DO$23</f>
        <v>0</v>
      </c>
      <c r="DP33" s="1">
        <f>[2]UK!DP$23</f>
        <v>0</v>
      </c>
      <c r="DQ33" s="1">
        <f>[2]UK!DQ$23</f>
        <v>0</v>
      </c>
      <c r="DR33" s="1">
        <f>[2]UK!DR$23</f>
        <v>10</v>
      </c>
      <c r="DS33" s="1">
        <f>[2]UK!DS$23</f>
        <v>0</v>
      </c>
      <c r="DT33" s="1">
        <f>[2]UK!DT$23</f>
        <v>0</v>
      </c>
      <c r="DU33" s="1">
        <f>[2]UK!DU$23</f>
        <v>0</v>
      </c>
      <c r="DV33" s="1">
        <f>[2]UK!DV$23</f>
        <v>0</v>
      </c>
      <c r="DW33" s="1">
        <f>[2]UK!DW$23</f>
        <v>0</v>
      </c>
      <c r="DX33" s="1">
        <f>[2]UK!DX$23</f>
        <v>19</v>
      </c>
      <c r="DY33" s="1">
        <f>[2]UK!DY$23</f>
        <v>0</v>
      </c>
      <c r="DZ33" s="1">
        <f>[2]UK!DZ$23</f>
        <v>0</v>
      </c>
      <c r="EA33" s="1">
        <f>[2]UK!EA$23</f>
        <v>0</v>
      </c>
      <c r="EB33" s="1">
        <f>[2]UK!EB$23</f>
        <v>11</v>
      </c>
      <c r="EC33" s="1">
        <f>[2]UK!EC$23</f>
        <v>0</v>
      </c>
      <c r="ED33" s="1">
        <f>[2]UK!ED$23</f>
        <v>0</v>
      </c>
      <c r="EE33" s="1">
        <f>[2]UK!EE$23</f>
        <v>0</v>
      </c>
      <c r="EF33" s="1">
        <f>[2]UK!EF$23</f>
        <v>0</v>
      </c>
      <c r="EG33" s="1">
        <f>[2]UK!EG$23</f>
        <v>0</v>
      </c>
      <c r="EH33" s="1">
        <f>[2]UK!EH$23</f>
        <v>3008</v>
      </c>
      <c r="EI33" s="1">
        <f>[2]UK!EI$23</f>
        <v>0</v>
      </c>
      <c r="EJ33" s="1">
        <f>[2]UK!EJ$23</f>
        <v>0</v>
      </c>
      <c r="EK33" s="1">
        <f>[2]UK!EK$23</f>
        <v>0</v>
      </c>
      <c r="EL33" s="1">
        <f>[2]UK!EL$23</f>
        <v>0</v>
      </c>
      <c r="EM33" s="1">
        <f>[2]UK!EM$23</f>
        <v>0</v>
      </c>
      <c r="EN33" s="1">
        <f>[2]UK!EN$23</f>
        <v>0</v>
      </c>
      <c r="EO33" s="1">
        <f>[2]UK!EO$23</f>
        <v>0</v>
      </c>
      <c r="EP33" s="1">
        <f>[2]UK!EP$23</f>
        <v>0</v>
      </c>
      <c r="EQ33" s="1">
        <f>[2]UK!EQ$23</f>
        <v>0</v>
      </c>
      <c r="ER33" s="1">
        <f>[2]UK!ER$23</f>
        <v>0</v>
      </c>
      <c r="ES33" s="1">
        <f>[2]UK!ES$23</f>
        <v>0</v>
      </c>
      <c r="ET33" s="1">
        <f>[2]UK!ET$23</f>
        <v>0</v>
      </c>
      <c r="EU33" s="1">
        <f>[2]UK!EU$23</f>
        <v>0</v>
      </c>
      <c r="EV33" s="1">
        <f>[2]UK!EV$23</f>
        <v>0</v>
      </c>
      <c r="EW33" s="1">
        <f>[2]UK!EW$23</f>
        <v>0</v>
      </c>
      <c r="EX33" s="1">
        <f>[2]UK!EX$23</f>
        <v>0</v>
      </c>
      <c r="EY33" s="1">
        <f>[2]UK!EY$23</f>
        <v>0</v>
      </c>
      <c r="EZ33" s="1">
        <f>[2]UK!EZ$23</f>
        <v>0</v>
      </c>
      <c r="FA33" s="1">
        <f>[2]UK!FA$23</f>
        <v>0</v>
      </c>
      <c r="FB33" s="1">
        <f>[2]UK!FB$23</f>
        <v>0</v>
      </c>
      <c r="FC33" s="1">
        <f>[2]UK!FC$23</f>
        <v>0</v>
      </c>
      <c r="FD33" s="1">
        <f>[2]UK!FD$23</f>
        <v>0</v>
      </c>
      <c r="FE33" s="1">
        <f>[2]UK!FE$23</f>
        <v>0</v>
      </c>
      <c r="FF33" s="1">
        <f>[2]UK!FF$23</f>
        <v>0</v>
      </c>
      <c r="FG33" s="1">
        <f>[2]UK!FG$23</f>
        <v>0</v>
      </c>
      <c r="FH33" s="1">
        <f>[2]UK!FH$23</f>
        <v>0</v>
      </c>
      <c r="FI33" s="1">
        <f>[2]UK!FI$23</f>
        <v>2312</v>
      </c>
      <c r="FJ33" s="1">
        <f>[2]UK!FJ$23</f>
        <v>0</v>
      </c>
      <c r="FK33" s="1">
        <f>[2]UK!FK$23</f>
        <v>0</v>
      </c>
      <c r="FL33" s="1">
        <f>[2]UK!FL$23</f>
        <v>0</v>
      </c>
      <c r="FM33" s="1">
        <f>[2]UK!FM$23</f>
        <v>0</v>
      </c>
      <c r="FN33" s="1">
        <f>[2]UK!FN$23</f>
        <v>0</v>
      </c>
      <c r="FO33" s="1">
        <f>[2]UK!FO$23</f>
        <v>0</v>
      </c>
      <c r="FP33" s="1">
        <f>[2]UK!FP$23</f>
        <v>0</v>
      </c>
      <c r="FQ33" s="1">
        <f>[2]UK!FQ$23</f>
        <v>0</v>
      </c>
      <c r="FR33" s="1">
        <f>[2]UK!FR$23</f>
        <v>0</v>
      </c>
      <c r="FS33" s="1">
        <f>[2]UK!FS$23</f>
        <v>0</v>
      </c>
      <c r="FT33" s="1">
        <f>[2]UK!FT$23</f>
        <v>0</v>
      </c>
      <c r="FU33" s="1">
        <f>[2]UK!FU$23</f>
        <v>0</v>
      </c>
      <c r="FV33" s="1">
        <f>[2]UK!FV$23</f>
        <v>9790</v>
      </c>
      <c r="FW33" s="1">
        <f>[2]UK!FW$23</f>
        <v>0</v>
      </c>
      <c r="FX33" s="1">
        <f>[2]UK!FX$23</f>
        <v>0</v>
      </c>
      <c r="FY33" s="1">
        <f>[2]UK!FY$23</f>
        <v>0</v>
      </c>
      <c r="FZ33" s="7">
        <f t="shared" si="0"/>
        <v>15150</v>
      </c>
    </row>
    <row r="34" spans="1:182">
      <c r="ED34"/>
      <c r="EP34"/>
      <c r="FB34"/>
      <c r="FN34"/>
    </row>
    <row r="35" spans="1:182">
      <c r="ED35"/>
      <c r="EP35"/>
      <c r="FB35"/>
      <c r="FN35"/>
    </row>
    <row r="36" spans="1:182">
      <c r="ED36"/>
      <c r="EP36"/>
      <c r="FB36"/>
      <c r="FN36"/>
    </row>
    <row r="37" spans="1:182">
      <c r="ED37"/>
      <c r="EP37"/>
      <c r="FB37"/>
      <c r="FN37"/>
    </row>
    <row r="38" spans="1:182">
      <c r="ED38"/>
      <c r="EP38"/>
      <c r="FB38"/>
      <c r="FN38"/>
    </row>
    <row r="39" spans="1:182">
      <c r="ED39"/>
      <c r="EP39"/>
      <c r="FB39"/>
      <c r="FN39"/>
    </row>
    <row r="40" spans="1:182">
      <c r="ED40"/>
      <c r="EP40"/>
      <c r="FB40"/>
      <c r="FN40"/>
    </row>
    <row r="41" spans="1:182">
      <c r="ED41"/>
      <c r="EP41"/>
      <c r="FB41"/>
      <c r="FN41"/>
    </row>
    <row r="42" spans="1:182">
      <c r="ED42"/>
      <c r="EP42"/>
      <c r="FB42"/>
      <c r="FN42"/>
    </row>
    <row r="43" spans="1:182">
      <c r="ED43"/>
      <c r="EP43"/>
      <c r="FB43"/>
      <c r="FN43"/>
    </row>
    <row r="44" spans="1:182">
      <c r="ED44"/>
      <c r="EP44"/>
      <c r="FB44"/>
      <c r="FN44"/>
    </row>
    <row r="45" spans="1:182">
      <c r="ED45"/>
      <c r="EP45"/>
      <c r="FB45"/>
      <c r="FN45"/>
    </row>
    <row r="46" spans="1:182">
      <c r="ED46"/>
      <c r="EP46"/>
      <c r="FB46"/>
      <c r="FN46"/>
    </row>
    <row r="47" spans="1:182">
      <c r="ED47"/>
      <c r="EP47"/>
      <c r="FB47"/>
      <c r="FN47"/>
    </row>
    <row r="48" spans="1:182">
      <c r="ED48"/>
      <c r="EP48"/>
      <c r="FB48"/>
      <c r="FN48"/>
    </row>
    <row r="49" spans="134:170">
      <c r="ED49"/>
      <c r="EP49"/>
      <c r="FB49"/>
      <c r="FN49"/>
    </row>
    <row r="50" spans="134:170">
      <c r="ED50"/>
      <c r="EP50"/>
      <c r="FB50"/>
      <c r="FN50"/>
    </row>
    <row r="51" spans="134:170">
      <c r="ED51"/>
      <c r="EP51"/>
      <c r="FB51"/>
      <c r="FN51"/>
    </row>
    <row r="52" spans="134:170">
      <c r="ED52"/>
      <c r="EP52"/>
      <c r="FB52"/>
      <c r="FN52"/>
    </row>
    <row r="53" spans="134:170">
      <c r="ED53"/>
      <c r="EP53"/>
      <c r="FB53"/>
      <c r="FN53"/>
    </row>
    <row r="54" spans="134:170">
      <c r="ED54"/>
      <c r="EP54"/>
      <c r="FB54"/>
      <c r="FN54"/>
    </row>
    <row r="55" spans="134:170">
      <c r="ED55"/>
      <c r="EP55"/>
      <c r="FB55"/>
      <c r="FN55"/>
    </row>
    <row r="56" spans="134:170">
      <c r="ED56"/>
      <c r="EP56"/>
      <c r="FB56"/>
      <c r="FN56"/>
    </row>
    <row r="57" spans="134:170">
      <c r="ED57"/>
      <c r="EP57"/>
      <c r="FB57"/>
      <c r="FN57"/>
    </row>
    <row r="58" spans="134:170">
      <c r="ED58"/>
      <c r="EP58"/>
      <c r="FB58"/>
      <c r="FN58"/>
    </row>
    <row r="59" spans="134:170">
      <c r="ED59"/>
      <c r="EP59"/>
      <c r="FB59"/>
      <c r="FN59"/>
    </row>
    <row r="60" spans="134:170">
      <c r="ED60"/>
      <c r="EP60"/>
      <c r="FB60"/>
      <c r="FN60"/>
    </row>
    <row r="61" spans="134:170">
      <c r="ED61"/>
      <c r="EP61"/>
      <c r="FB61"/>
      <c r="FN61"/>
    </row>
    <row r="62" spans="134:170">
      <c r="ED62"/>
      <c r="EP62"/>
      <c r="FB62"/>
      <c r="FN62"/>
    </row>
    <row r="63" spans="134:170">
      <c r="ED63"/>
      <c r="EP63"/>
      <c r="FB63"/>
      <c r="FN63"/>
    </row>
  </sheetData>
  <mergeCells count="15">
    <mergeCell ref="FN1:FY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Z6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34" max="134" width="9" style="6" customWidth="1"/>
    <col min="146" max="146" width="9" style="6" customWidth="1"/>
    <col min="158" max="158" width="9" style="6" customWidth="1"/>
    <col min="170" max="170" width="9" style="6" customWidth="1"/>
    <col min="182" max="182" width="9" style="6" customWidth="1"/>
  </cols>
  <sheetData>
    <row r="1" spans="1:182">
      <c r="B1" s="9">
        <v>2010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>
        <f>1+B1</f>
        <v>2011</v>
      </c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>
        <f>1+N1</f>
        <v>2012</v>
      </c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>
        <f>1+Z1</f>
        <v>2013</v>
      </c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>
        <f>1+AL1</f>
        <v>2014</v>
      </c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>
        <f>1+AX1</f>
        <v>2015</v>
      </c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>
        <f>1+BJ1</f>
        <v>2016</v>
      </c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>
        <f>1+BV1</f>
        <v>2017</v>
      </c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>
        <f>1+CH1</f>
        <v>2018</v>
      </c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>
        <f>1+CT1</f>
        <v>2019</v>
      </c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>
        <f>1+DF1</f>
        <v>2020</v>
      </c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>
        <f>1+DR1</f>
        <v>2021</v>
      </c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>
        <f>1+ED1</f>
        <v>2022</v>
      </c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>
        <f>1+EP1</f>
        <v>2023</v>
      </c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>
        <f>1+FB1</f>
        <v>2024</v>
      </c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</row>
    <row r="2" spans="1:182">
      <c r="B2" s="1" t="str">
        <f>[3]Belarus!B$29</f>
        <v>J</v>
      </c>
      <c r="C2" s="1" t="str">
        <f>[3]Belarus!C$29</f>
        <v>F</v>
      </c>
      <c r="D2" s="1" t="str">
        <f>[3]Belarus!D$29</f>
        <v>M</v>
      </c>
      <c r="E2" s="1" t="str">
        <f>[3]Belarus!E$29</f>
        <v>A</v>
      </c>
      <c r="F2" s="1" t="str">
        <f>[3]Belarus!F$29</f>
        <v>M</v>
      </c>
      <c r="G2" s="1" t="str">
        <f>[3]Belarus!G$29</f>
        <v>J</v>
      </c>
      <c r="H2" s="1" t="str">
        <f>[3]Belarus!H$29</f>
        <v>J</v>
      </c>
      <c r="I2" s="1" t="str">
        <f>[3]Belarus!I$29</f>
        <v>A</v>
      </c>
      <c r="J2" s="1" t="str">
        <f>[3]Belarus!J$29</f>
        <v>S</v>
      </c>
      <c r="K2" s="1" t="str">
        <f>[3]Belarus!K$29</f>
        <v>O</v>
      </c>
      <c r="L2" s="1" t="str">
        <f>[3]Belarus!L$29</f>
        <v>N</v>
      </c>
      <c r="M2" s="1" t="str">
        <f>[3]Belarus!M$29</f>
        <v>D</v>
      </c>
      <c r="N2" s="1" t="str">
        <f>[3]Belarus!N$29</f>
        <v>J</v>
      </c>
      <c r="O2" s="1" t="str">
        <f>[3]Belarus!O$29</f>
        <v>F</v>
      </c>
      <c r="P2" s="1" t="str">
        <f>[3]Belarus!P$29</f>
        <v>M</v>
      </c>
      <c r="Q2" s="1" t="str">
        <f>[3]Belarus!Q$29</f>
        <v>A</v>
      </c>
      <c r="R2" s="1" t="str">
        <f>[3]Belarus!R$29</f>
        <v>M</v>
      </c>
      <c r="S2" s="1" t="str">
        <f>[3]Belarus!S$29</f>
        <v>J</v>
      </c>
      <c r="T2" s="1" t="str">
        <f>[3]Belarus!T$29</f>
        <v>J</v>
      </c>
      <c r="U2" s="1" t="str">
        <f>[3]Belarus!U$29</f>
        <v>A</v>
      </c>
      <c r="V2" s="1" t="str">
        <f>[3]Belarus!V$29</f>
        <v>S</v>
      </c>
      <c r="W2" s="1" t="str">
        <f>[3]Belarus!W$29</f>
        <v>O</v>
      </c>
      <c r="X2" s="1" t="str">
        <f>[3]Belarus!X$29</f>
        <v>N</v>
      </c>
      <c r="Y2" s="1" t="str">
        <f>[3]Belarus!Y$29</f>
        <v>D</v>
      </c>
      <c r="Z2" s="1" t="str">
        <f>[3]Belarus!Z$29</f>
        <v>J</v>
      </c>
      <c r="AA2" s="1" t="str">
        <f>[3]Belarus!AA$29</f>
        <v>F</v>
      </c>
      <c r="AB2" s="1" t="str">
        <f>[3]Belarus!AB$29</f>
        <v>M</v>
      </c>
      <c r="AC2" s="1" t="str">
        <f>[3]Belarus!AC$29</f>
        <v>A</v>
      </c>
      <c r="AD2" s="1" t="str">
        <f>[3]Belarus!AD$29</f>
        <v>M</v>
      </c>
      <c r="AE2" s="1" t="str">
        <f>[3]Belarus!AE$29</f>
        <v>J</v>
      </c>
      <c r="AF2" s="1" t="str">
        <f>[3]Belarus!AF$29</f>
        <v>J</v>
      </c>
      <c r="AG2" s="1" t="str">
        <f>[3]Belarus!AG$29</f>
        <v>A</v>
      </c>
      <c r="AH2" s="1" t="str">
        <f>[3]Belarus!AH$29</f>
        <v>S</v>
      </c>
      <c r="AI2" s="1" t="str">
        <f>[3]Belarus!AI$29</f>
        <v>O</v>
      </c>
      <c r="AJ2" s="1" t="str">
        <f>[3]Belarus!AJ$29</f>
        <v>N</v>
      </c>
      <c r="AK2" s="1" t="str">
        <f>[3]Belarus!AK$29</f>
        <v>D</v>
      </c>
      <c r="AL2" s="1" t="str">
        <f>[3]Belarus!AL$29</f>
        <v>J</v>
      </c>
      <c r="AM2" s="1" t="str">
        <f>[3]Belarus!AM$29</f>
        <v>F</v>
      </c>
      <c r="AN2" s="1" t="str">
        <f>[3]Belarus!AN$29</f>
        <v>M</v>
      </c>
      <c r="AO2" s="1" t="str">
        <f>[3]Belarus!AO$29</f>
        <v>A</v>
      </c>
      <c r="AP2" s="1" t="str">
        <f>[3]Belarus!AP$29</f>
        <v>M</v>
      </c>
      <c r="AQ2" s="1" t="str">
        <f>[3]Belarus!AQ$29</f>
        <v>J</v>
      </c>
      <c r="AR2" s="1" t="str">
        <f>[3]Belarus!AR$29</f>
        <v>J</v>
      </c>
      <c r="AS2" s="1" t="str">
        <f>[3]Belarus!AS$29</f>
        <v>A</v>
      </c>
      <c r="AT2" s="1" t="str">
        <f>[3]Belarus!AT$29</f>
        <v>S</v>
      </c>
      <c r="AU2" s="1" t="str">
        <f>[3]Belarus!AU$29</f>
        <v>O</v>
      </c>
      <c r="AV2" s="1" t="str">
        <f>[3]Belarus!AV$29</f>
        <v>N</v>
      </c>
      <c r="AW2" s="1" t="str">
        <f>[3]Belarus!AW$29</f>
        <v>D</v>
      </c>
      <c r="AX2" s="1" t="str">
        <f>[3]Belarus!AX$29</f>
        <v>J</v>
      </c>
      <c r="AY2" s="1" t="str">
        <f>[3]Belarus!AY$29</f>
        <v>F</v>
      </c>
      <c r="AZ2" s="1" t="str">
        <f>[3]Belarus!AZ$29</f>
        <v>M</v>
      </c>
      <c r="BA2" s="1" t="str">
        <f>[3]Belarus!BA$29</f>
        <v>A</v>
      </c>
      <c r="BB2" s="1" t="str">
        <f>[3]Belarus!BB$29</f>
        <v>M</v>
      </c>
      <c r="BC2" s="1" t="str">
        <f>[3]Belarus!BC$29</f>
        <v>J</v>
      </c>
      <c r="BD2" s="1" t="str">
        <f>[3]Belarus!BD$29</f>
        <v>J</v>
      </c>
      <c r="BE2" s="1" t="str">
        <f>[3]Belarus!BE$29</f>
        <v>A</v>
      </c>
      <c r="BF2" s="1" t="str">
        <f>[3]Belarus!BF$29</f>
        <v>S</v>
      </c>
      <c r="BG2" s="1" t="str">
        <f>[3]Belarus!BG$29</f>
        <v>O</v>
      </c>
      <c r="BH2" s="1" t="str">
        <f>[3]Belarus!BH$29</f>
        <v>N</v>
      </c>
      <c r="BI2" s="1" t="str">
        <f>[3]Belarus!BI$29</f>
        <v>D</v>
      </c>
      <c r="BJ2" s="1" t="str">
        <f>[3]Belarus!BJ$29</f>
        <v>J</v>
      </c>
      <c r="BK2" s="1" t="str">
        <f>[3]Belarus!BK$29</f>
        <v>F</v>
      </c>
      <c r="BL2" s="1" t="str">
        <f>[3]Belarus!BL$29</f>
        <v>M</v>
      </c>
      <c r="BM2" s="1" t="str">
        <f>[3]Belarus!BM$29</f>
        <v>A</v>
      </c>
      <c r="BN2" s="1" t="str">
        <f>[3]Belarus!BN$29</f>
        <v>M</v>
      </c>
      <c r="BO2" s="1" t="str">
        <f>[3]Belarus!BO$29</f>
        <v>J</v>
      </c>
      <c r="BP2" s="1" t="str">
        <f>[3]Belarus!BP$29</f>
        <v>J</v>
      </c>
      <c r="BQ2" s="1" t="str">
        <f>[3]Belarus!BQ$29</f>
        <v>A</v>
      </c>
      <c r="BR2" s="1" t="str">
        <f>[3]Belarus!BR$29</f>
        <v>S</v>
      </c>
      <c r="BS2" s="1" t="str">
        <f>[3]Belarus!BS$29</f>
        <v>O</v>
      </c>
      <c r="BT2" s="1" t="str">
        <f>[3]Belarus!BT$29</f>
        <v>N</v>
      </c>
      <c r="BU2" s="1" t="str">
        <f>[3]Belarus!BU$29</f>
        <v>D</v>
      </c>
      <c r="BV2" s="1" t="str">
        <f>[3]Belarus!BV$29</f>
        <v>J</v>
      </c>
      <c r="BW2" s="1" t="str">
        <f>[3]Belarus!BW$29</f>
        <v>F</v>
      </c>
      <c r="BX2" s="1" t="str">
        <f>[3]Belarus!BX$29</f>
        <v>M</v>
      </c>
      <c r="BY2" s="1" t="str">
        <f>[3]Belarus!BY$29</f>
        <v>A</v>
      </c>
      <c r="BZ2" s="1" t="str">
        <f>[3]Belarus!BZ$29</f>
        <v>M</v>
      </c>
      <c r="CA2" s="1" t="str">
        <f>[3]Belarus!CA$29</f>
        <v>J</v>
      </c>
      <c r="CB2" s="1" t="str">
        <f>[3]Belarus!CB$29</f>
        <v>J</v>
      </c>
      <c r="CC2" s="1" t="str">
        <f>[3]Belarus!CC$29</f>
        <v>A</v>
      </c>
      <c r="CD2" s="1" t="str">
        <f>[3]Belarus!CD$29</f>
        <v>S</v>
      </c>
      <c r="CE2" s="1" t="str">
        <f>[3]Belarus!CE$29</f>
        <v>O</v>
      </c>
      <c r="CF2" s="1" t="str">
        <f>[3]Belarus!CF$29</f>
        <v>N</v>
      </c>
      <c r="CG2" s="1" t="str">
        <f>[3]Belarus!CG$29</f>
        <v>D</v>
      </c>
      <c r="CH2" s="1" t="str">
        <f>[3]Belarus!CH$29</f>
        <v>J</v>
      </c>
      <c r="CI2" s="1" t="str">
        <f>[3]Belarus!CI$29</f>
        <v>F</v>
      </c>
      <c r="CJ2" s="1" t="str">
        <f>[3]Belarus!CJ$29</f>
        <v>M</v>
      </c>
      <c r="CK2" s="1" t="str">
        <f>[3]Belarus!CK$29</f>
        <v>A</v>
      </c>
      <c r="CL2" s="1" t="str">
        <f>[3]Belarus!CL$29</f>
        <v>M</v>
      </c>
      <c r="CM2" s="1" t="str">
        <f>[3]Belarus!CM$29</f>
        <v>J</v>
      </c>
      <c r="CN2" s="1" t="str">
        <f>[3]Belarus!CN$29</f>
        <v>J</v>
      </c>
      <c r="CO2" s="1" t="str">
        <f>[3]Belarus!CO$29</f>
        <v>A</v>
      </c>
      <c r="CP2" s="1" t="str">
        <f>[3]Belarus!CP$29</f>
        <v>S</v>
      </c>
      <c r="CQ2" s="1" t="str">
        <f>[3]Belarus!CQ$29</f>
        <v>O</v>
      </c>
      <c r="CR2" s="1" t="str">
        <f>[3]Belarus!CR$29</f>
        <v>N</v>
      </c>
      <c r="CS2" s="1" t="str">
        <f>[3]Belarus!CS$29</f>
        <v>D</v>
      </c>
      <c r="CT2" s="1" t="str">
        <f>[3]Belarus!CT$29</f>
        <v>J</v>
      </c>
      <c r="CU2" s="1" t="str">
        <f>[3]Belarus!CU$29</f>
        <v>F</v>
      </c>
      <c r="CV2" s="1" t="str">
        <f>[3]Belarus!CV$29</f>
        <v>M</v>
      </c>
      <c r="CW2" s="1" t="str">
        <f>[3]Belarus!CW$29</f>
        <v>A</v>
      </c>
      <c r="CX2" s="1" t="str">
        <f>[3]Belarus!CX$29</f>
        <v>M</v>
      </c>
      <c r="CY2" s="1" t="str">
        <f>[3]Belarus!CY$29</f>
        <v>J</v>
      </c>
      <c r="CZ2" s="1" t="str">
        <f>[3]Belarus!CZ$29</f>
        <v>J</v>
      </c>
      <c r="DA2" s="1" t="str">
        <f>[3]Belarus!DA$29</f>
        <v>A</v>
      </c>
      <c r="DB2" s="1" t="str">
        <f>[3]Belarus!DB$29</f>
        <v>S</v>
      </c>
      <c r="DC2" s="1" t="str">
        <f>[3]Belarus!DC$29</f>
        <v>O</v>
      </c>
      <c r="DD2" s="1" t="str">
        <f>[3]Belarus!DD$29</f>
        <v>N</v>
      </c>
      <c r="DE2" s="1" t="str">
        <f>[3]Belarus!DE$29</f>
        <v>D</v>
      </c>
      <c r="DF2" s="1" t="str">
        <f>[3]Belarus!DF$29</f>
        <v>J</v>
      </c>
      <c r="DG2" s="1" t="str">
        <f>[3]Belarus!DG$29</f>
        <v>F</v>
      </c>
      <c r="DH2" s="1" t="str">
        <f>[3]Belarus!DH$29</f>
        <v>M</v>
      </c>
      <c r="DI2" s="1" t="str">
        <f>[3]Belarus!DI$29</f>
        <v>A</v>
      </c>
      <c r="DJ2" s="1" t="str">
        <f>[3]Belarus!DJ$29</f>
        <v>M</v>
      </c>
      <c r="DK2" s="1" t="str">
        <f>[3]Belarus!DK$29</f>
        <v>J</v>
      </c>
      <c r="DL2" s="1" t="str">
        <f>[3]Belarus!DL$29</f>
        <v>J</v>
      </c>
      <c r="DM2" s="1" t="str">
        <f>[3]Belarus!DM$29</f>
        <v>A</v>
      </c>
      <c r="DN2" s="1" t="str">
        <f>[3]Belarus!DN$29</f>
        <v>S</v>
      </c>
      <c r="DO2" s="1" t="str">
        <f>[3]Belarus!DO$29</f>
        <v>O</v>
      </c>
      <c r="DP2" s="1" t="str">
        <f>[3]Belarus!DP$29</f>
        <v>N</v>
      </c>
      <c r="DQ2" s="1" t="str">
        <f>[3]Belarus!DQ$29</f>
        <v>D</v>
      </c>
      <c r="DR2" s="1" t="str">
        <f>[3]Belarus!DR$29</f>
        <v>J</v>
      </c>
      <c r="DS2" s="1" t="str">
        <f>[3]Belarus!DS$29</f>
        <v>F</v>
      </c>
      <c r="DT2" s="1" t="str">
        <f>[3]Belarus!DT$29</f>
        <v>M</v>
      </c>
      <c r="DU2" s="1" t="str">
        <f>[3]Belarus!DU$29</f>
        <v>A</v>
      </c>
      <c r="DV2" s="1" t="str">
        <f>[3]Belarus!DV$29</f>
        <v>M</v>
      </c>
      <c r="DW2" s="1" t="str">
        <f>[3]Belarus!DW$29</f>
        <v>J</v>
      </c>
      <c r="DX2" s="1" t="str">
        <f>[3]Belarus!DX$29</f>
        <v>J</v>
      </c>
      <c r="DY2" s="1" t="str">
        <f>[3]Belarus!DY$29</f>
        <v>A</v>
      </c>
      <c r="DZ2" s="1" t="str">
        <f>[3]Belarus!DZ$29</f>
        <v>S</v>
      </c>
      <c r="EA2" s="1" t="str">
        <f>[3]Belarus!EA$29</f>
        <v>O</v>
      </c>
      <c r="EB2" s="1" t="str">
        <f>[3]Belarus!EB$29</f>
        <v>N</v>
      </c>
      <c r="EC2" s="1" t="str">
        <f>[3]Belarus!EC$29</f>
        <v>D</v>
      </c>
      <c r="ED2" s="1" t="str">
        <f>[3]Belarus!ED$29</f>
        <v>J</v>
      </c>
      <c r="EE2" s="1" t="str">
        <f>[3]Belarus!EE$29</f>
        <v>F</v>
      </c>
      <c r="EF2" s="1" t="str">
        <f>[3]Belarus!EF$29</f>
        <v>M</v>
      </c>
      <c r="EG2" s="1" t="str">
        <f>[3]Belarus!EG$29</f>
        <v>A</v>
      </c>
      <c r="EH2" s="1" t="str">
        <f>[3]Belarus!EH$29</f>
        <v>M</v>
      </c>
      <c r="EI2" s="1" t="str">
        <f>[3]Belarus!EI$29</f>
        <v>J</v>
      </c>
      <c r="EJ2" s="1" t="str">
        <f>[3]Belarus!EJ$29</f>
        <v>J</v>
      </c>
      <c r="EK2" s="1" t="str">
        <f>[3]Belarus!EK$29</f>
        <v>A</v>
      </c>
      <c r="EL2" s="1" t="str">
        <f>[3]Belarus!EL$29</f>
        <v>S</v>
      </c>
      <c r="EM2" s="1" t="str">
        <f>[3]Belarus!EM$29</f>
        <v>O</v>
      </c>
      <c r="EN2" s="1" t="str">
        <f>[3]Belarus!EN$29</f>
        <v>N</v>
      </c>
      <c r="EO2" s="1" t="str">
        <f>[3]Belarus!EO$29</f>
        <v>D</v>
      </c>
      <c r="EP2" s="1" t="str">
        <f>[3]Belarus!EP$29</f>
        <v>J</v>
      </c>
      <c r="EQ2" s="1" t="str">
        <f>[3]Belarus!EQ$29</f>
        <v>F</v>
      </c>
      <c r="ER2" s="1" t="str">
        <f>[3]Belarus!ER$29</f>
        <v>M</v>
      </c>
      <c r="ES2" s="1" t="str">
        <f>[3]Belarus!ES$29</f>
        <v>A</v>
      </c>
      <c r="ET2" s="1" t="str">
        <f>[3]Belarus!ET$29</f>
        <v>M</v>
      </c>
      <c r="EU2" s="1" t="str">
        <f>[3]Belarus!EU$29</f>
        <v>J</v>
      </c>
      <c r="EV2" s="1" t="str">
        <f>[3]Belarus!EV$29</f>
        <v>J</v>
      </c>
      <c r="EW2" s="1" t="str">
        <f>[3]Belarus!EW$29</f>
        <v>A</v>
      </c>
      <c r="EX2" s="1" t="str">
        <f>[3]Belarus!EX$29</f>
        <v>S</v>
      </c>
      <c r="EY2" s="1" t="str">
        <f>[3]Belarus!EY$29</f>
        <v>O</v>
      </c>
      <c r="EZ2" s="1" t="str">
        <f>[3]Belarus!EZ$29</f>
        <v>N</v>
      </c>
      <c r="FA2" s="1" t="str">
        <f>[3]Belarus!FA$29</f>
        <v>D</v>
      </c>
      <c r="FB2" s="1" t="str">
        <f>[3]Belarus!FB$29</f>
        <v>J</v>
      </c>
      <c r="FC2" s="1" t="str">
        <f>[3]Belarus!FC$29</f>
        <v>F</v>
      </c>
      <c r="FD2" s="1" t="str">
        <f>[3]Belarus!FD$29</f>
        <v>M</v>
      </c>
      <c r="FE2" s="1" t="str">
        <f>[3]Belarus!FE$29</f>
        <v>A</v>
      </c>
      <c r="FF2" s="1" t="str">
        <f>[3]Belarus!FF$29</f>
        <v>M</v>
      </c>
      <c r="FG2" s="1" t="str">
        <f>[3]Belarus!FG$29</f>
        <v>J</v>
      </c>
      <c r="FH2" s="1" t="str">
        <f>[3]Belarus!FH$29</f>
        <v>J</v>
      </c>
      <c r="FI2" s="1" t="str">
        <f>[3]Belarus!FI$29</f>
        <v>A</v>
      </c>
      <c r="FJ2" s="1" t="str">
        <f>[3]Belarus!FJ$29</f>
        <v>S</v>
      </c>
      <c r="FK2" s="1" t="str">
        <f>[3]Belarus!FK$29</f>
        <v>O</v>
      </c>
      <c r="FL2" s="1" t="str">
        <f>[3]Belarus!FL$29</f>
        <v>N</v>
      </c>
      <c r="FM2" s="1" t="str">
        <f>[3]Belarus!FM$29</f>
        <v>D</v>
      </c>
      <c r="FN2" s="1" t="str">
        <f>[3]Belarus!FN$29</f>
        <v>J</v>
      </c>
      <c r="FO2" s="1" t="str">
        <f>[3]Belarus!FO$29</f>
        <v>F</v>
      </c>
      <c r="FP2" s="1" t="str">
        <f>[3]Belarus!FP$29</f>
        <v>M</v>
      </c>
      <c r="FQ2" s="1" t="str">
        <f>[3]Belarus!FQ$29</f>
        <v>A</v>
      </c>
      <c r="FR2" s="1" t="str">
        <f>[3]Belarus!FR$29</f>
        <v>M</v>
      </c>
      <c r="FS2" s="1" t="str">
        <f>[3]Belarus!FS$29</f>
        <v>J</v>
      </c>
      <c r="FT2" s="1" t="str">
        <f>[3]Belarus!FT$29</f>
        <v>J</v>
      </c>
      <c r="FU2" s="1" t="str">
        <f>[3]Belarus!FU$29</f>
        <v>A</v>
      </c>
      <c r="FV2" s="1" t="str">
        <f>[3]Belarus!FV$29</f>
        <v>S</v>
      </c>
      <c r="FW2" s="1" t="str">
        <f>[3]Belarus!FW$29</f>
        <v>O</v>
      </c>
      <c r="FX2" s="1" t="str">
        <f>[3]Belarus!FX$29</f>
        <v>N</v>
      </c>
      <c r="FY2" s="1" t="str">
        <f>[3]Belarus!FY$29</f>
        <v>D</v>
      </c>
    </row>
    <row r="3" spans="1:182">
      <c r="A3" t="s">
        <v>0</v>
      </c>
      <c r="B3" s="10">
        <f>[4]IntraEU!B$23-B33</f>
        <v>198069</v>
      </c>
      <c r="C3" s="10">
        <f>[4]IntraEU!C$23-C33</f>
        <v>232332</v>
      </c>
      <c r="D3" s="10">
        <f>[4]IntraEU!D$23-D33</f>
        <v>315899</v>
      </c>
      <c r="E3" s="10">
        <f>[4]IntraEU!E$23-E33</f>
        <v>344900</v>
      </c>
      <c r="F3" s="10">
        <f>[4]IntraEU!F$23-F33</f>
        <v>372660</v>
      </c>
      <c r="G3" s="10">
        <f>[4]IntraEU!G$23-G33</f>
        <v>410929</v>
      </c>
      <c r="H3" s="10">
        <f>[4]IntraEU!H$23-H33</f>
        <v>424027</v>
      </c>
      <c r="I3" s="10">
        <f>[4]IntraEU!I$23-I33</f>
        <v>282902</v>
      </c>
      <c r="J3" s="10">
        <f>[4]IntraEU!J$23-J33</f>
        <v>346954</v>
      </c>
      <c r="K3" s="10">
        <f>[4]IntraEU!K$23-K33</f>
        <v>525603</v>
      </c>
      <c r="L3" s="10">
        <f>[4]IntraEU!L$23-L33</f>
        <v>447351</v>
      </c>
      <c r="M3" s="10">
        <f>[4]IntraEU!M$23-M33</f>
        <v>248971</v>
      </c>
      <c r="N3" s="10">
        <f>[4]IntraEU!N$23-N33</f>
        <v>275797</v>
      </c>
      <c r="O3" s="10">
        <f>[4]IntraEU!O$23-O33</f>
        <v>217167</v>
      </c>
      <c r="P3" s="10">
        <f>[4]IntraEU!P$23-P33</f>
        <v>291150</v>
      </c>
      <c r="Q3" s="10">
        <f>[4]IntraEU!Q$23-Q33</f>
        <v>204745</v>
      </c>
      <c r="R3" s="10">
        <f>[4]IntraEU!R$23-R33</f>
        <v>501625</v>
      </c>
      <c r="S3" s="10">
        <f>[4]IntraEU!S$23-S33</f>
        <v>464156</v>
      </c>
      <c r="T3" s="10">
        <f>[4]IntraEU!T$23-T33</f>
        <v>625736</v>
      </c>
      <c r="U3" s="10">
        <f>[4]IntraEU!U$23-U33</f>
        <v>429221</v>
      </c>
      <c r="V3" s="10">
        <f>[4]IntraEU!V$23-V33</f>
        <v>592198</v>
      </c>
      <c r="W3" s="10">
        <f>[4]IntraEU!W$23-W33</f>
        <v>614208</v>
      </c>
      <c r="X3" s="10">
        <f>[4]IntraEU!X$23-X33</f>
        <v>518719</v>
      </c>
      <c r="Y3" s="10">
        <f>[4]IntraEU!Y$23-Y33</f>
        <v>205498</v>
      </c>
      <c r="Z3" s="10">
        <f>[4]IntraEU!Z$23-Z33</f>
        <v>547780</v>
      </c>
      <c r="AA3" s="10">
        <f>[4]IntraEU!AA$23-AA33</f>
        <v>413022</v>
      </c>
      <c r="AB3" s="10">
        <f>[4]IntraEU!AB$23-AB33</f>
        <v>724526</v>
      </c>
      <c r="AC3" s="10">
        <f>[4]IntraEU!AC$23-AC33</f>
        <v>481391</v>
      </c>
      <c r="AD3" s="10">
        <f>[4]IntraEU!AD$23-AD33</f>
        <v>631448</v>
      </c>
      <c r="AE3" s="10">
        <f>[4]IntraEU!AE$23-AE33</f>
        <v>707101</v>
      </c>
      <c r="AF3" s="10">
        <f>[4]IntraEU!AF$23-AF33</f>
        <v>782610</v>
      </c>
      <c r="AG3" s="10">
        <f>[4]IntraEU!AG$23-AG33</f>
        <v>654965</v>
      </c>
      <c r="AH3" s="10">
        <f>[4]IntraEU!AH$23-AH33</f>
        <v>1356863</v>
      </c>
      <c r="AI3" s="10">
        <f>[4]IntraEU!AI$23-AI33</f>
        <v>1020845</v>
      </c>
      <c r="AJ3" s="10">
        <f>[4]IntraEU!AJ$23-AJ33</f>
        <v>1164505</v>
      </c>
      <c r="AK3" s="10">
        <f>[4]IntraEU!AK$23-AK33</f>
        <v>369705</v>
      </c>
      <c r="AL3" s="10">
        <f>[4]IntraEU!AL$23-AL33</f>
        <v>715098</v>
      </c>
      <c r="AM3" s="10">
        <f>[4]IntraEU!AM$23-AM33</f>
        <v>596623</v>
      </c>
      <c r="AN3" s="10">
        <f>[4]IntraEU!AN$23-AN33</f>
        <v>904507</v>
      </c>
      <c r="AO3" s="10">
        <f>[4]IntraEU!AO$23-AO33</f>
        <v>874828</v>
      </c>
      <c r="AP3" s="10">
        <f>[4]IntraEU!AP$23-AP33</f>
        <v>939145</v>
      </c>
      <c r="AQ3" s="10">
        <f>[4]IntraEU!AQ$23-AQ33</f>
        <v>1078695</v>
      </c>
      <c r="AR3" s="10">
        <f>[4]IntraEU!AR$23-AR33</f>
        <v>1115852</v>
      </c>
      <c r="AS3" s="10">
        <f>[4]IntraEU!AS$23-AS33</f>
        <v>593631</v>
      </c>
      <c r="AT3" s="10">
        <f>[4]IntraEU!AT$23-AT33</f>
        <v>933215</v>
      </c>
      <c r="AU3" s="10">
        <f>[4]IntraEU!AU$23-AU33</f>
        <v>1170970</v>
      </c>
      <c r="AV3" s="10">
        <f>[4]IntraEU!AV$23-AV33</f>
        <v>1139104</v>
      </c>
      <c r="AW3" s="10">
        <f>[4]IntraEU!AW$23-AW33</f>
        <v>1035439</v>
      </c>
      <c r="AX3" s="10">
        <f>[4]IntraEU!AX$23-AX33</f>
        <v>1032732</v>
      </c>
      <c r="AY3" s="10">
        <f>[4]IntraEU!AY$23-AY33</f>
        <v>1044798</v>
      </c>
      <c r="AZ3" s="10">
        <f>[4]IntraEU!AZ$23-AZ33</f>
        <v>796613</v>
      </c>
      <c r="BA3" s="10">
        <f>[4]IntraEU!BA$23-BA33</f>
        <v>592778</v>
      </c>
      <c r="BB3" s="10">
        <f>[4]IntraEU!BB$23-BB33</f>
        <v>754924</v>
      </c>
      <c r="BC3" s="10">
        <f>[4]IntraEU!BC$23-BC33</f>
        <v>645881</v>
      </c>
      <c r="BD3" s="10">
        <f>[4]IntraEU!BD$23-BD33</f>
        <v>555596</v>
      </c>
      <c r="BE3" s="10">
        <f>[4]IntraEU!BE$23-BE33</f>
        <v>448807</v>
      </c>
      <c r="BF3" s="10">
        <f>[4]IntraEU!BF$23-BF33</f>
        <v>1007606</v>
      </c>
      <c r="BG3" s="10">
        <f>[4]IntraEU!BG$23-BG33</f>
        <v>817800</v>
      </c>
      <c r="BH3" s="10">
        <f>[4]IntraEU!BH$23-BH33</f>
        <v>551466</v>
      </c>
      <c r="BI3" s="10">
        <f>[4]IntraEU!BI$23-BI33</f>
        <v>419686</v>
      </c>
      <c r="BJ3" s="10">
        <f>[4]IntraEU!BJ$23-BJ33</f>
        <v>459729</v>
      </c>
      <c r="BK3" s="10">
        <f>[4]IntraEU!BK$23-BK33</f>
        <v>409953</v>
      </c>
      <c r="BL3" s="10">
        <f>[4]IntraEU!BL$23-BL33</f>
        <v>318030</v>
      </c>
      <c r="BM3" s="10">
        <f>[4]IntraEU!BM$23-BM33</f>
        <v>320079</v>
      </c>
      <c r="BN3" s="10">
        <f>[4]IntraEU!BN$23-BN33</f>
        <v>332709</v>
      </c>
      <c r="BO3" s="10">
        <f>[4]IntraEU!BO$23-BO33</f>
        <v>588097</v>
      </c>
      <c r="BP3" s="10">
        <f>[4]IntraEU!BP$23-BP33</f>
        <v>401895</v>
      </c>
      <c r="BQ3" s="10">
        <f>[4]IntraEU!BQ$23-BQ33</f>
        <v>305767</v>
      </c>
      <c r="BR3" s="10">
        <f>[4]IntraEU!BR$23-BR33</f>
        <v>626056</v>
      </c>
      <c r="BS3" s="10">
        <f>[4]IntraEU!BS$23-BS33</f>
        <v>445567</v>
      </c>
      <c r="BT3" s="10">
        <f>[4]IntraEU!BT$23-BT33</f>
        <v>337638</v>
      </c>
      <c r="BU3" s="10">
        <f>[4]IntraEU!BU$23-BU33</f>
        <v>158594</v>
      </c>
      <c r="BV3" s="10">
        <f>[4]IntraEU!BV$23-BV33</f>
        <v>190193</v>
      </c>
      <c r="BW3" s="10">
        <f>[4]IntraEU!BW$23-BW33</f>
        <v>129891</v>
      </c>
      <c r="BX3" s="10">
        <f>[4]IntraEU!BX$23-BX33</f>
        <v>168290</v>
      </c>
      <c r="BY3" s="10">
        <f>[4]IntraEU!BY$23-BY33</f>
        <v>155008</v>
      </c>
      <c r="BZ3" s="10">
        <f>[4]IntraEU!BZ$23-BZ33</f>
        <v>170310</v>
      </c>
      <c r="CA3" s="10">
        <f>[4]IntraEU!CA$23-CA33</f>
        <v>190735</v>
      </c>
      <c r="CB3" s="10">
        <f>[4]IntraEU!CB$23-CB33</f>
        <v>178945</v>
      </c>
      <c r="CC3" s="10">
        <f>[4]IntraEU!CC$23-CC33</f>
        <v>224791</v>
      </c>
      <c r="CD3" s="10">
        <f>[4]IntraEU!CD$23-CD33</f>
        <v>300896</v>
      </c>
      <c r="CE3" s="10">
        <f>[4]IntraEU!CE$23-CE33</f>
        <v>454324</v>
      </c>
      <c r="CF3" s="10">
        <f>[4]IntraEU!CF$23-CF33</f>
        <v>283114</v>
      </c>
      <c r="CG3" s="10">
        <f>[4]IntraEU!CG$23-CG33</f>
        <v>181361</v>
      </c>
      <c r="CH3" s="10">
        <f>[4]IntraEU!CH$23-CH33</f>
        <v>217301</v>
      </c>
      <c r="CI3" s="10">
        <f>[4]IntraEU!CI$23-CI33</f>
        <v>214262</v>
      </c>
      <c r="CJ3" s="10">
        <f>[4]IntraEU!CJ$23-CJ33</f>
        <v>208744</v>
      </c>
      <c r="CK3" s="10">
        <f>[4]IntraEU!CK$23-CK33</f>
        <v>162826</v>
      </c>
      <c r="CL3" s="10">
        <f>[4]IntraEU!CL$23-CL33</f>
        <v>280348</v>
      </c>
      <c r="CM3" s="10">
        <f>[4]IntraEU!CM$23-CM33</f>
        <v>282801</v>
      </c>
      <c r="CN3" s="10">
        <f>[4]IntraEU!CN$23-CN33</f>
        <v>456793</v>
      </c>
      <c r="CO3" s="10">
        <f>[4]IntraEU!CO$23-CO33</f>
        <v>226861</v>
      </c>
      <c r="CP3" s="10">
        <f>[4]IntraEU!CP$23-CP33</f>
        <v>280113</v>
      </c>
      <c r="CQ3" s="10">
        <f>[4]IntraEU!CQ$23-CQ33</f>
        <v>374726</v>
      </c>
      <c r="CR3" s="10">
        <f>[4]IntraEU!CR$23-CR33</f>
        <v>463324</v>
      </c>
      <c r="CS3" s="10">
        <f>[4]IntraEU!CS$23-CS33</f>
        <v>161852</v>
      </c>
      <c r="CT3" s="10">
        <f>[4]IntraEU!CT$23-CT33</f>
        <v>232841</v>
      </c>
      <c r="CU3" s="10">
        <f>[4]IntraEU!CU$23-CU33</f>
        <v>215566</v>
      </c>
      <c r="CV3" s="10">
        <f>[4]IntraEU!CV$23-CV33</f>
        <v>305994</v>
      </c>
      <c r="CW3" s="10">
        <f>[4]IntraEU!CW$23-CW33</f>
        <v>291285</v>
      </c>
      <c r="CX3" s="10">
        <f>[4]IntraEU!CX$23-CX33</f>
        <v>389911</v>
      </c>
      <c r="CY3" s="10">
        <f>[4]IntraEU!CY$23-CY33</f>
        <v>673809</v>
      </c>
      <c r="CZ3" s="10">
        <f>[4]IntraEU!CZ$23-CZ33</f>
        <v>416322</v>
      </c>
      <c r="DA3" s="10">
        <f>[4]IntraEU!DA$23-DA33</f>
        <v>336751</v>
      </c>
      <c r="DB3" s="10">
        <f>[4]IntraEU!DB$23-DB33</f>
        <v>376616</v>
      </c>
      <c r="DC3" s="10">
        <f>[4]IntraEU!DC$23-DC33</f>
        <v>618976</v>
      </c>
      <c r="DD3" s="10">
        <f>[4]IntraEU!DD$23-DD33</f>
        <v>420664</v>
      </c>
      <c r="DE3" s="10">
        <f>[4]IntraEU!DE$23-DE33</f>
        <v>260019</v>
      </c>
      <c r="DF3" s="10">
        <f>[4]IntraEU!DF$23-DF33</f>
        <v>387201</v>
      </c>
      <c r="DG3" s="10">
        <f>[4]IntraEU!DG$23-DG33</f>
        <v>361534</v>
      </c>
      <c r="DH3" s="10">
        <f>[4]IntraEU!DH$23-DH33</f>
        <v>422498</v>
      </c>
      <c r="DI3" s="10">
        <f>[4]IntraEU!DI$23-DI33</f>
        <v>507445</v>
      </c>
      <c r="DJ3" s="10">
        <f>[4]IntraEU!DJ$23-DJ33</f>
        <v>380318</v>
      </c>
      <c r="DK3" s="10">
        <f>[4]IntraEU!DK$23-DK33</f>
        <v>353609</v>
      </c>
      <c r="DL3" s="10">
        <f>[4]IntraEU!DL$23-DL33</f>
        <v>420377</v>
      </c>
      <c r="DM3" s="10">
        <f>[4]IntraEU!DM$23-DM33</f>
        <v>289908</v>
      </c>
      <c r="DN3" s="10">
        <f>[4]IntraEU!DN$23-DN33</f>
        <v>314484</v>
      </c>
      <c r="DO3" s="10">
        <f>[4]IntraEU!DO$23-DO33</f>
        <v>331620</v>
      </c>
      <c r="DP3" s="10">
        <f>[4]IntraEU!DP$23-DP33</f>
        <v>278382</v>
      </c>
      <c r="DQ3" s="10">
        <f>[4]IntraEU!DQ$23-DQ33</f>
        <v>154993</v>
      </c>
      <c r="DR3" s="10">
        <f>[4]IntraEU!DR$23-DR33</f>
        <v>258710</v>
      </c>
      <c r="DS3" s="10">
        <f>[4]IntraEU!DS$23-DS33</f>
        <v>252010</v>
      </c>
      <c r="DT3" s="10">
        <f>[4]IntraEU!DT$23-DT33</f>
        <v>371847</v>
      </c>
      <c r="DU3" s="10">
        <f>[4]IntraEU!DU$23-DU33</f>
        <v>166450</v>
      </c>
      <c r="DV3" s="10">
        <f>[4]IntraEU!DV$23-DV33</f>
        <v>200642</v>
      </c>
      <c r="DW3" s="10">
        <f>[4]IntraEU!DW$23-DW33</f>
        <v>212388</v>
      </c>
      <c r="DX3" s="10">
        <f>[4]IntraEU!DX$23-DX33</f>
        <v>264189</v>
      </c>
      <c r="DY3" s="10">
        <f>[4]IntraEU!DY$23-DY33</f>
        <v>157857</v>
      </c>
      <c r="DZ3" s="10">
        <f>[4]IntraEU!DZ$23-DZ33</f>
        <v>338637</v>
      </c>
      <c r="EA3" s="10">
        <f>[4]IntraEU!EA$23-EA33</f>
        <v>288949</v>
      </c>
      <c r="EB3" s="10">
        <f>[4]IntraEU!EB$23-EB33</f>
        <v>225015</v>
      </c>
      <c r="EC3" s="10">
        <f>[4]IntraEU!EC$23-EC33</f>
        <v>170606</v>
      </c>
      <c r="ED3" s="10">
        <f>[4]IntraEU!ED$23-ED33</f>
        <v>222915</v>
      </c>
      <c r="EE3" s="10">
        <f>[4]IntraEU!EE$23-EE33</f>
        <v>231745</v>
      </c>
      <c r="EF3" s="10">
        <f>[4]IntraEU!EF$23-EF33</f>
        <v>339907</v>
      </c>
      <c r="EG3" s="10">
        <f>[4]IntraEU!EG$23-EG33</f>
        <v>290257</v>
      </c>
      <c r="EH3" s="10">
        <f>[4]IntraEU!EH$23-EH33</f>
        <v>297167</v>
      </c>
      <c r="EI3" s="10">
        <f>[4]IntraEU!EI$23-EI33</f>
        <v>316774</v>
      </c>
      <c r="EJ3" s="10">
        <f>[4]IntraEU!EJ$23-EJ33</f>
        <v>361182</v>
      </c>
      <c r="EK3" s="10">
        <f>[4]IntraEU!EK$23-EK33</f>
        <v>328306</v>
      </c>
      <c r="EL3" s="10">
        <f>[4]IntraEU!EL$23-EL33</f>
        <v>403977</v>
      </c>
      <c r="EM3" s="10">
        <f>[4]IntraEU!EM$23-EM33</f>
        <v>420014</v>
      </c>
      <c r="EN3" s="10">
        <f>[4]IntraEU!EN$23-EN33</f>
        <v>319334</v>
      </c>
      <c r="EO3" s="10">
        <f>[4]IntraEU!EO$23-EO33</f>
        <v>405937</v>
      </c>
      <c r="EP3" s="10">
        <f>[4]IntraEU!EP$23-EP33</f>
        <v>253297</v>
      </c>
      <c r="EQ3" s="10">
        <f>[4]IntraEU!EQ$23-EQ33</f>
        <v>260824</v>
      </c>
      <c r="ER3" s="10">
        <f>[4]IntraEU!ER$23-ER33</f>
        <v>474771</v>
      </c>
      <c r="ES3" s="10">
        <f>[4]IntraEU!ES$23-ES33</f>
        <v>587565</v>
      </c>
      <c r="ET3" s="10">
        <f>[4]IntraEU!ET$23-ET33</f>
        <v>837902</v>
      </c>
      <c r="EU3" s="10">
        <f>[4]IntraEU!EU$23-EU33</f>
        <v>597178</v>
      </c>
      <c r="EV3" s="10">
        <f>[4]IntraEU!EV$23-EV33</f>
        <v>1208032</v>
      </c>
      <c r="EW3" s="10">
        <f>[4]IntraEU!EW$23-EW33</f>
        <v>843409</v>
      </c>
      <c r="EX3" s="10">
        <f>[4]IntraEU!EX$23-EX33</f>
        <v>541872</v>
      </c>
      <c r="EY3" s="10">
        <f>[4]IntraEU!EY$23-EY33</f>
        <v>848428</v>
      </c>
      <c r="EZ3" s="10">
        <f>[4]IntraEU!EZ$23-EZ33</f>
        <v>1353811</v>
      </c>
      <c r="FA3" s="10">
        <f>[4]IntraEU!FA$23-FA33</f>
        <v>807355</v>
      </c>
      <c r="FB3" s="10">
        <f>[4]IntraEU!FB$23-FB33</f>
        <v>902815</v>
      </c>
      <c r="FC3" s="10">
        <f>[4]IntraEU!FC$23-FC33</f>
        <v>643844</v>
      </c>
      <c r="FD3" s="10">
        <f>[4]IntraEU!FD$23-FD33</f>
        <v>549684</v>
      </c>
      <c r="FE3" s="10">
        <f>[4]IntraEU!FE$23-FE33</f>
        <v>606456</v>
      </c>
      <c r="FF3" s="10">
        <f>[4]IntraEU!FF$23-FF33</f>
        <v>618371</v>
      </c>
      <c r="FG3" s="10">
        <f>[4]IntraEU!FG$23-FG33</f>
        <v>456678</v>
      </c>
      <c r="FH3" s="10">
        <f>[4]IntraEU!FH$23-FH33</f>
        <v>381821</v>
      </c>
      <c r="FI3" s="10">
        <f>[4]IntraEU!FI$23-FI33</f>
        <v>273477</v>
      </c>
      <c r="FJ3" s="10">
        <f>[4]IntraEU!FJ$23-FJ33</f>
        <v>329471</v>
      </c>
      <c r="FK3" s="10">
        <f>[4]IntraEU!FK$23-FK33</f>
        <v>350774</v>
      </c>
      <c r="FL3" s="10">
        <f>[4]IntraEU!FL$23-FL33</f>
        <v>591637</v>
      </c>
      <c r="FM3" s="10">
        <f>[4]IntraEU!FM$23-FM33</f>
        <v>270677</v>
      </c>
      <c r="FN3" s="1">
        <f>[4]IntraEU!FN$23</f>
        <v>617765</v>
      </c>
      <c r="FO3" s="1">
        <f>[4]IntraEU!FO$23</f>
        <v>413060</v>
      </c>
      <c r="FP3" s="1">
        <f>[4]IntraEU!FP$23</f>
        <v>409911</v>
      </c>
      <c r="FQ3" s="1">
        <f>[4]IntraEU!FQ$23</f>
        <v>416787</v>
      </c>
      <c r="FR3" s="1">
        <f>[4]IntraEU!FR$23</f>
        <v>212631</v>
      </c>
      <c r="FS3" s="1">
        <f>[4]IntraEU!FS$23</f>
        <v>309378</v>
      </c>
      <c r="FT3" s="1">
        <f>[4]IntraEU!FT$23</f>
        <v>292979</v>
      </c>
      <c r="FU3" s="1">
        <f>[4]IntraEU!FU$23</f>
        <v>192509</v>
      </c>
      <c r="FV3" s="1">
        <f>[4]IntraEU!FV$23</f>
        <v>176939</v>
      </c>
      <c r="FW3" s="1">
        <f>[4]IntraEU!FW$23</f>
        <v>0</v>
      </c>
      <c r="FX3" s="1">
        <f>[4]IntraEU!FX$23</f>
        <v>0</v>
      </c>
      <c r="FY3" s="1">
        <f>[4]IntraEU!FY$23</f>
        <v>0</v>
      </c>
      <c r="FZ3" s="7">
        <f>SUM(DR3:FY3)</f>
        <v>24476923</v>
      </c>
    </row>
    <row r="4" spans="1:182">
      <c r="A4" t="s">
        <v>1</v>
      </c>
      <c r="B4" s="11">
        <f>[4]ExtraEU!B$23+B33</f>
        <v>0</v>
      </c>
      <c r="C4" s="11">
        <f>[4]ExtraEU!C$23+C33</f>
        <v>0</v>
      </c>
      <c r="D4" s="11">
        <f>[4]ExtraEU!D$23+D33</f>
        <v>0</v>
      </c>
      <c r="E4" s="11">
        <f>[4]ExtraEU!E$23+E33</f>
        <v>0</v>
      </c>
      <c r="F4" s="11">
        <f>[4]ExtraEU!F$23+F33</f>
        <v>0</v>
      </c>
      <c r="G4" s="11">
        <f>[4]ExtraEU!G$23+G33</f>
        <v>0</v>
      </c>
      <c r="H4" s="11">
        <f>[4]ExtraEU!H$23+H33</f>
        <v>0</v>
      </c>
      <c r="I4" s="11">
        <f>[4]ExtraEU!I$23+I33</f>
        <v>0</v>
      </c>
      <c r="J4" s="11">
        <f>[4]ExtraEU!J$23+J33</f>
        <v>0</v>
      </c>
      <c r="K4" s="11">
        <f>[4]ExtraEU!K$23+K33</f>
        <v>0</v>
      </c>
      <c r="L4" s="11">
        <f>[4]ExtraEU!L$23+L33</f>
        <v>0</v>
      </c>
      <c r="M4" s="11">
        <f>[4]ExtraEU!M$23+M33</f>
        <v>1351</v>
      </c>
      <c r="N4" s="11">
        <f>[4]ExtraEU!N$23+N33</f>
        <v>1397</v>
      </c>
      <c r="O4" s="11">
        <f>[4]ExtraEU!O$23+O33</f>
        <v>259</v>
      </c>
      <c r="P4" s="11">
        <f>[4]ExtraEU!P$23+P33</f>
        <v>419615</v>
      </c>
      <c r="Q4" s="11">
        <f>[4]ExtraEU!Q$23+Q33</f>
        <v>327543</v>
      </c>
      <c r="R4" s="11">
        <f>[4]ExtraEU!R$23+R33</f>
        <v>397112</v>
      </c>
      <c r="S4" s="11">
        <f>[4]ExtraEU!S$23+S33</f>
        <v>14904</v>
      </c>
      <c r="T4" s="11">
        <f>[4]ExtraEU!T$23+T33</f>
        <v>116669</v>
      </c>
      <c r="U4" s="11">
        <f>[4]ExtraEU!U$23+U33</f>
        <v>11934</v>
      </c>
      <c r="V4" s="11">
        <f>[4]ExtraEU!V$23+V33</f>
        <v>13323</v>
      </c>
      <c r="W4" s="11">
        <f>[4]ExtraEU!W$23+W33</f>
        <v>6690</v>
      </c>
      <c r="X4" s="11">
        <f>[4]ExtraEU!X$23+X33</f>
        <v>11485</v>
      </c>
      <c r="Y4" s="11">
        <f>[4]ExtraEU!Y$23+Y33</f>
        <v>13157</v>
      </c>
      <c r="Z4" s="11">
        <f>[4]ExtraEU!Z$23+Z33</f>
        <v>8296</v>
      </c>
      <c r="AA4" s="11">
        <f>[4]ExtraEU!AA$23+AA33</f>
        <v>0</v>
      </c>
      <c r="AB4" s="11">
        <f>[4]ExtraEU!AB$23+AB33</f>
        <v>271692</v>
      </c>
      <c r="AC4" s="11">
        <f>[4]ExtraEU!AC$23+AC33</f>
        <v>449542</v>
      </c>
      <c r="AD4" s="11">
        <f>[4]ExtraEU!AD$23+AD33</f>
        <v>285291</v>
      </c>
      <c r="AE4" s="11">
        <f>[4]ExtraEU!AE$23+AE33</f>
        <v>524559</v>
      </c>
      <c r="AF4" s="11">
        <f>[4]ExtraEU!AF$23+AF33</f>
        <v>227329</v>
      </c>
      <c r="AG4" s="11">
        <f>[4]ExtraEU!AG$23+AG33</f>
        <v>198412</v>
      </c>
      <c r="AH4" s="11">
        <f>[4]ExtraEU!AH$23+AH33</f>
        <v>138035</v>
      </c>
      <c r="AI4" s="11">
        <f>[4]ExtraEU!AI$23+AI33</f>
        <v>158268</v>
      </c>
      <c r="AJ4" s="11">
        <f>[4]ExtraEU!AJ$23+AJ33</f>
        <v>19055</v>
      </c>
      <c r="AK4" s="11">
        <f>[4]ExtraEU!AK$23+AK33</f>
        <v>326101</v>
      </c>
      <c r="AL4" s="11">
        <f>[4]ExtraEU!AL$23+AL33</f>
        <v>11009</v>
      </c>
      <c r="AM4" s="11">
        <f>[4]ExtraEU!AM$23+AM33</f>
        <v>339764</v>
      </c>
      <c r="AN4" s="11">
        <f>[4]ExtraEU!AN$23+AN33</f>
        <v>804179</v>
      </c>
      <c r="AO4" s="11">
        <f>[4]ExtraEU!AO$23+AO33</f>
        <v>351840</v>
      </c>
      <c r="AP4" s="11">
        <f>[4]ExtraEU!AP$23+AP33</f>
        <v>605195</v>
      </c>
      <c r="AQ4" s="11">
        <f>[4]ExtraEU!AQ$23+AQ33</f>
        <v>206099</v>
      </c>
      <c r="AR4" s="11">
        <f>[4]ExtraEU!AR$23+AR33</f>
        <v>228</v>
      </c>
      <c r="AS4" s="11">
        <f>[4]ExtraEU!AS$23+AS33</f>
        <v>111898</v>
      </c>
      <c r="AT4" s="11">
        <f>[4]ExtraEU!AT$23+AT33</f>
        <v>130304</v>
      </c>
      <c r="AU4" s="11">
        <f>[4]ExtraEU!AU$23+AU33</f>
        <v>3921</v>
      </c>
      <c r="AV4" s="11">
        <f>[4]ExtraEU!AV$23+AV33</f>
        <v>9847</v>
      </c>
      <c r="AW4" s="11">
        <f>[4]ExtraEU!AW$23+AW33</f>
        <v>18976</v>
      </c>
      <c r="AX4" s="11">
        <f>[4]ExtraEU!AX$23+AX33</f>
        <v>46283</v>
      </c>
      <c r="AY4" s="11">
        <f>[4]ExtraEU!AY$23+AY33</f>
        <v>51909</v>
      </c>
      <c r="AZ4" s="11">
        <f>[4]ExtraEU!AZ$23+AZ33</f>
        <v>103957</v>
      </c>
      <c r="BA4" s="11">
        <f>[4]ExtraEU!BA$23+BA33</f>
        <v>409913</v>
      </c>
      <c r="BB4" s="11">
        <f>[4]ExtraEU!BB$23+BB33</f>
        <v>20411</v>
      </c>
      <c r="BC4" s="11">
        <f>[4]ExtraEU!BC$23+BC33</f>
        <v>279248</v>
      </c>
      <c r="BD4" s="11">
        <f>[4]ExtraEU!BD$23+BD33</f>
        <v>20342</v>
      </c>
      <c r="BE4" s="11">
        <f>[4]ExtraEU!BE$23+BE33</f>
        <v>7638</v>
      </c>
      <c r="BF4" s="11">
        <f>[4]ExtraEU!BF$23+BF33</f>
        <v>31631</v>
      </c>
      <c r="BG4" s="11">
        <f>[4]ExtraEU!BG$23+BG33</f>
        <v>4055</v>
      </c>
      <c r="BH4" s="11">
        <f>[4]ExtraEU!BH$23+BH33</f>
        <v>14411</v>
      </c>
      <c r="BI4" s="11">
        <f>[4]ExtraEU!BI$23+BI33</f>
        <v>42979</v>
      </c>
      <c r="BJ4" s="11">
        <f>[4]ExtraEU!BJ$23+BJ33</f>
        <v>10503</v>
      </c>
      <c r="BK4" s="11">
        <f>[4]ExtraEU!BK$23+BK33</f>
        <v>238241</v>
      </c>
      <c r="BL4" s="11">
        <f>[4]ExtraEU!BL$23+BL33</f>
        <v>290762</v>
      </c>
      <c r="BM4" s="11">
        <f>[4]ExtraEU!BM$23+BM33</f>
        <v>578616</v>
      </c>
      <c r="BN4" s="11">
        <f>[4]ExtraEU!BN$23+BN33</f>
        <v>724366</v>
      </c>
      <c r="BO4" s="11">
        <f>[4]ExtraEU!BO$23+BO33</f>
        <v>112699</v>
      </c>
      <c r="BP4" s="11">
        <f>[4]ExtraEU!BP$23+BP33</f>
        <v>309986</v>
      </c>
      <c r="BQ4" s="11">
        <f>[4]ExtraEU!BQ$23+BQ33</f>
        <v>207817</v>
      </c>
      <c r="BR4" s="11">
        <f>[4]ExtraEU!BR$23+BR33</f>
        <v>31861</v>
      </c>
      <c r="BS4" s="11">
        <f>[4]ExtraEU!BS$23+BS33</f>
        <v>37976</v>
      </c>
      <c r="BT4" s="11">
        <f>[4]ExtraEU!BT$23+BT33</f>
        <v>150843</v>
      </c>
      <c r="BU4" s="11">
        <f>[4]ExtraEU!BU$23+BU33</f>
        <v>16378</v>
      </c>
      <c r="BV4" s="11">
        <f>[4]ExtraEU!BV$23+BV33</f>
        <v>16447</v>
      </c>
      <c r="BW4" s="11">
        <f>[4]ExtraEU!BW$23+BW33</f>
        <v>34610</v>
      </c>
      <c r="BX4" s="11">
        <f>[4]ExtraEU!BX$23+BX33</f>
        <v>35928</v>
      </c>
      <c r="BY4" s="11">
        <f>[4]ExtraEU!BY$23+BY33</f>
        <v>339408</v>
      </c>
      <c r="BZ4" s="11">
        <f>[4]ExtraEU!BZ$23+BZ33</f>
        <v>24751</v>
      </c>
      <c r="CA4" s="11">
        <f>[4]ExtraEU!CA$23+CA33</f>
        <v>36798</v>
      </c>
      <c r="CB4" s="11">
        <f>[4]ExtraEU!CB$23+CB33</f>
        <v>25942</v>
      </c>
      <c r="CC4" s="11">
        <f>[4]ExtraEU!CC$23+CC33</f>
        <v>7837</v>
      </c>
      <c r="CD4" s="11">
        <f>[4]ExtraEU!CD$23+CD33</f>
        <v>58261</v>
      </c>
      <c r="CE4" s="11">
        <f>[4]ExtraEU!CE$23+CE33</f>
        <v>9955</v>
      </c>
      <c r="CF4" s="11">
        <f>[4]ExtraEU!CF$23+CF33</f>
        <v>10226</v>
      </c>
      <c r="CG4" s="11">
        <f>[4]ExtraEU!CG$23+CG33</f>
        <v>10167</v>
      </c>
      <c r="CH4" s="11">
        <f>[4]ExtraEU!CH$23+CH33</f>
        <v>13143</v>
      </c>
      <c r="CI4" s="11">
        <f>[4]ExtraEU!CI$23+CI33</f>
        <v>5875</v>
      </c>
      <c r="CJ4" s="11">
        <f>[4]ExtraEU!CJ$23+CJ33</f>
        <v>5603</v>
      </c>
      <c r="CK4" s="11">
        <f>[4]ExtraEU!CK$23+CK33</f>
        <v>4627</v>
      </c>
      <c r="CL4" s="11">
        <f>[4]ExtraEU!CL$23+CL33</f>
        <v>4320</v>
      </c>
      <c r="CM4" s="11">
        <f>[4]ExtraEU!CM$23+CM33</f>
        <v>0</v>
      </c>
      <c r="CN4" s="11">
        <f>[4]ExtraEU!CN$23+CN33</f>
        <v>50454</v>
      </c>
      <c r="CO4" s="11">
        <f>[4]ExtraEU!CO$23+CO33</f>
        <v>30212</v>
      </c>
      <c r="CP4" s="11">
        <f>[4]ExtraEU!CP$23+CP33</f>
        <v>15712</v>
      </c>
      <c r="CQ4" s="11">
        <f>[4]ExtraEU!CQ$23+CQ33</f>
        <v>7455</v>
      </c>
      <c r="CR4" s="11">
        <f>[4]ExtraEU!CR$23+CR33</f>
        <v>20281</v>
      </c>
      <c r="CS4" s="11">
        <f>[4]ExtraEU!CS$23+CS33</f>
        <v>12886</v>
      </c>
      <c r="CT4" s="11">
        <f>[4]ExtraEU!CT$23+CT33</f>
        <v>6961</v>
      </c>
      <c r="CU4" s="11">
        <f>[4]ExtraEU!CU$23+CU33</f>
        <v>5751</v>
      </c>
      <c r="CV4" s="11">
        <f>[4]ExtraEU!CV$23+CV33</f>
        <v>8331</v>
      </c>
      <c r="CW4" s="11">
        <f>[4]ExtraEU!CW$23+CW33</f>
        <v>4757</v>
      </c>
      <c r="CX4" s="11">
        <f>[4]ExtraEU!CX$23+CX33</f>
        <v>10781</v>
      </c>
      <c r="CY4" s="11">
        <f>[4]ExtraEU!CY$23+CY33</f>
        <v>6954</v>
      </c>
      <c r="CZ4" s="11">
        <f>[4]ExtraEU!CZ$23+CZ33</f>
        <v>13163</v>
      </c>
      <c r="DA4" s="11">
        <f>[4]ExtraEU!DA$23+DA33</f>
        <v>7488</v>
      </c>
      <c r="DB4" s="11">
        <f>[4]ExtraEU!DB$23+DB33</f>
        <v>6112</v>
      </c>
      <c r="DC4" s="11">
        <f>[4]ExtraEU!DC$23+DC33</f>
        <v>9194</v>
      </c>
      <c r="DD4" s="11">
        <f>[4]ExtraEU!DD$23+DD33</f>
        <v>3753</v>
      </c>
      <c r="DE4" s="11">
        <f>[4]ExtraEU!DE$23+DE33</f>
        <v>0</v>
      </c>
      <c r="DF4" s="11">
        <f>[4]ExtraEU!DF$23+DF33</f>
        <v>11181</v>
      </c>
      <c r="DG4" s="11">
        <f>[4]ExtraEU!DG$23+DG33</f>
        <v>4695</v>
      </c>
      <c r="DH4" s="11">
        <f>[4]ExtraEU!DH$23+DH33</f>
        <v>2692</v>
      </c>
      <c r="DI4" s="11">
        <f>[4]ExtraEU!DI$23+DI33</f>
        <v>2134</v>
      </c>
      <c r="DJ4" s="11">
        <f>[4]ExtraEU!DJ$23+DJ33</f>
        <v>8320</v>
      </c>
      <c r="DK4" s="11">
        <f>[4]ExtraEU!DK$23+DK33</f>
        <v>1430</v>
      </c>
      <c r="DL4" s="11">
        <f>[4]ExtraEU!DL$23+DL33</f>
        <v>7615</v>
      </c>
      <c r="DM4" s="11">
        <f>[4]ExtraEU!DM$23+DM33</f>
        <v>1817</v>
      </c>
      <c r="DN4" s="11">
        <f>[4]ExtraEU!DN$23+DN33</f>
        <v>2432</v>
      </c>
      <c r="DO4" s="11">
        <f>[4]ExtraEU!DO$23+DO33</f>
        <v>1038</v>
      </c>
      <c r="DP4" s="11">
        <f>[4]ExtraEU!DP$23+DP33</f>
        <v>0</v>
      </c>
      <c r="DQ4" s="11">
        <f>[4]ExtraEU!DQ$23+DQ33</f>
        <v>0</v>
      </c>
      <c r="DR4" s="11">
        <f>[4]ExtraEU!DR$23+DR33</f>
        <v>33511</v>
      </c>
      <c r="DS4" s="11">
        <f>[4]ExtraEU!DS$23+DS33</f>
        <v>5666</v>
      </c>
      <c r="DT4" s="11">
        <f>[4]ExtraEU!DT$23+DT33</f>
        <v>2574</v>
      </c>
      <c r="DU4" s="11">
        <f>[4]ExtraEU!DU$23+DU33</f>
        <v>11174</v>
      </c>
      <c r="DV4" s="11">
        <f>[4]ExtraEU!DV$23+DV33</f>
        <v>22826</v>
      </c>
      <c r="DW4" s="11">
        <f>[4]ExtraEU!DW$23+DW33</f>
        <v>30159</v>
      </c>
      <c r="DX4" s="11">
        <f>[4]ExtraEU!DX$23+DX33</f>
        <v>19576</v>
      </c>
      <c r="DY4" s="11">
        <f>[4]ExtraEU!DY$23+DY33</f>
        <v>11658</v>
      </c>
      <c r="DZ4" s="11">
        <f>[4]ExtraEU!DZ$23+DZ33</f>
        <v>7987</v>
      </c>
      <c r="EA4" s="11">
        <f>[4]ExtraEU!EA$23+EA33</f>
        <v>0</v>
      </c>
      <c r="EB4" s="11">
        <f>[4]ExtraEU!EB$23+EB33</f>
        <v>3894</v>
      </c>
      <c r="EC4" s="11">
        <f>[4]ExtraEU!EC$23+EC33</f>
        <v>0</v>
      </c>
      <c r="ED4" s="11">
        <f>[4]ExtraEU!ED$23+ED33</f>
        <v>0</v>
      </c>
      <c r="EE4" s="11">
        <f>[4]ExtraEU!EE$23+EE33</f>
        <v>0</v>
      </c>
      <c r="EF4" s="11">
        <f>[4]ExtraEU!EF$23+EF33</f>
        <v>0</v>
      </c>
      <c r="EG4" s="11">
        <f>[4]ExtraEU!EG$23+EG33</f>
        <v>0</v>
      </c>
      <c r="EH4" s="11">
        <f>[4]ExtraEU!EH$23+EH33</f>
        <v>0</v>
      </c>
      <c r="EI4" s="11">
        <f>[4]ExtraEU!EI$23+EI33</f>
        <v>0</v>
      </c>
      <c r="EJ4" s="11">
        <f>[4]ExtraEU!EJ$23+EJ33</f>
        <v>0</v>
      </c>
      <c r="EK4" s="11">
        <f>[4]ExtraEU!EK$23+EK33</f>
        <v>0</v>
      </c>
      <c r="EL4" s="11">
        <f>[4]ExtraEU!EL$23+EL33</f>
        <v>0</v>
      </c>
      <c r="EM4" s="11">
        <f>[4]ExtraEU!EM$23+EM33</f>
        <v>0</v>
      </c>
      <c r="EN4" s="11">
        <f>[4]ExtraEU!EN$23+EN33</f>
        <v>0</v>
      </c>
      <c r="EO4" s="11">
        <f>[4]ExtraEU!EO$23+EO33</f>
        <v>21567</v>
      </c>
      <c r="EP4" s="11">
        <f>[4]ExtraEU!EP$23+EP33</f>
        <v>9101</v>
      </c>
      <c r="EQ4" s="11">
        <f>[4]ExtraEU!EQ$23+EQ33</f>
        <v>23020</v>
      </c>
      <c r="ER4" s="11">
        <f>[4]ExtraEU!ER$23+ER33</f>
        <v>0</v>
      </c>
      <c r="ES4" s="11">
        <f>[4]ExtraEU!ES$23+ES33</f>
        <v>0</v>
      </c>
      <c r="ET4" s="11">
        <f>[4]ExtraEU!ET$23+ET33</f>
        <v>0</v>
      </c>
      <c r="EU4" s="11">
        <f>[4]ExtraEU!EU$23+EU33</f>
        <v>388</v>
      </c>
      <c r="EV4" s="11">
        <f>[4]ExtraEU!EV$23+EV33</f>
        <v>3909</v>
      </c>
      <c r="EW4" s="11">
        <f>[4]ExtraEU!EW$23+EW33</f>
        <v>3210</v>
      </c>
      <c r="EX4" s="11">
        <f>[4]ExtraEU!EX$23+EX33</f>
        <v>4802</v>
      </c>
      <c r="EY4" s="11">
        <f>[4]ExtraEU!EY$23+EY33</f>
        <v>5723</v>
      </c>
      <c r="EZ4" s="11">
        <f>[4]ExtraEU!EZ$23+EZ33</f>
        <v>2905</v>
      </c>
      <c r="FA4" s="11">
        <f>[4]ExtraEU!FA$23+FA33</f>
        <v>2652</v>
      </c>
      <c r="FB4" s="11">
        <f>[4]ExtraEU!FB$23+FB33</f>
        <v>4585</v>
      </c>
      <c r="FC4" s="11">
        <f>[4]ExtraEU!FC$23+FC33</f>
        <v>101126</v>
      </c>
      <c r="FD4" s="11">
        <f>[4]ExtraEU!FD$23+FD33</f>
        <v>0</v>
      </c>
      <c r="FE4" s="11">
        <f>[4]ExtraEU!FE$23+FE33</f>
        <v>0</v>
      </c>
      <c r="FF4" s="11">
        <f>[4]ExtraEU!FF$23+FF33</f>
        <v>11768</v>
      </c>
      <c r="FG4" s="11">
        <f>[4]ExtraEU!FG$23+FG33</f>
        <v>1227</v>
      </c>
      <c r="FH4" s="11">
        <f>[4]ExtraEU!FH$23+FH33</f>
        <v>0</v>
      </c>
      <c r="FI4" s="11">
        <f>[4]ExtraEU!FI$23+FI33</f>
        <v>0</v>
      </c>
      <c r="FJ4" s="11">
        <f>[4]ExtraEU!FJ$23+FJ33</f>
        <v>8143</v>
      </c>
      <c r="FK4" s="11">
        <f>[4]ExtraEU!FK$23+FK33</f>
        <v>103784</v>
      </c>
      <c r="FL4" s="11">
        <f>[4]ExtraEU!FL$23+FL33</f>
        <v>171102</v>
      </c>
      <c r="FM4" s="11">
        <f>[4]ExtraEU!FM$23+FM33</f>
        <v>120773</v>
      </c>
      <c r="FN4" s="1">
        <f>[4]ExtraEU!FN$23</f>
        <v>0</v>
      </c>
      <c r="FO4" s="1">
        <f>[4]ExtraEU!FO$23</f>
        <v>0</v>
      </c>
      <c r="FP4" s="1">
        <f>[4]ExtraEU!FP$23</f>
        <v>0</v>
      </c>
      <c r="FQ4" s="1">
        <f>[4]ExtraEU!FQ$23</f>
        <v>0</v>
      </c>
      <c r="FR4" s="1">
        <f>[4]ExtraEU!FR$23</f>
        <v>390</v>
      </c>
      <c r="FS4" s="1">
        <f>[4]ExtraEU!FS$23</f>
        <v>0</v>
      </c>
      <c r="FT4" s="1">
        <f>[4]ExtraEU!FT$23</f>
        <v>18859</v>
      </c>
      <c r="FU4" s="1">
        <f>[4]ExtraEU!FU$23</f>
        <v>21291</v>
      </c>
      <c r="FV4" s="1">
        <f>[4]ExtraEU!FV$23</f>
        <v>0</v>
      </c>
      <c r="FW4" s="1">
        <f>[4]ExtraEU!FW$23</f>
        <v>0</v>
      </c>
      <c r="FX4" s="1">
        <f>[4]ExtraEU!FX$23</f>
        <v>0</v>
      </c>
      <c r="FY4" s="1">
        <f>[4]ExtraEU!FY$23</f>
        <v>0</v>
      </c>
      <c r="FZ4" s="7">
        <f>SUM(DR4:FY4)</f>
        <v>789350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[4]Austria!B$23</f>
        <v>1233</v>
      </c>
      <c r="C6" s="1">
        <f>[4]Austria!C$23</f>
        <v>5014</v>
      </c>
      <c r="D6" s="1">
        <f>[4]Austria!D$23</f>
        <v>0</v>
      </c>
      <c r="E6" s="1">
        <f>[4]Austria!E$23</f>
        <v>0</v>
      </c>
      <c r="F6" s="1">
        <f>[4]Austria!F$23</f>
        <v>35924</v>
      </c>
      <c r="G6" s="1">
        <f>[4]Austria!G$23</f>
        <v>64070</v>
      </c>
      <c r="H6" s="1">
        <f>[4]Austria!H$23</f>
        <v>92862</v>
      </c>
      <c r="I6" s="1">
        <f>[4]Austria!I$23</f>
        <v>647</v>
      </c>
      <c r="J6" s="1">
        <f>[4]Austria!J$23</f>
        <v>4146</v>
      </c>
      <c r="K6" s="1">
        <f>[4]Austria!K$23</f>
        <v>1206</v>
      </c>
      <c r="L6" s="1">
        <f>[4]Austria!L$23</f>
        <v>8288</v>
      </c>
      <c r="M6" s="1">
        <f>[4]Austria!M$23</f>
        <v>0</v>
      </c>
      <c r="N6" s="1">
        <f>[4]Austria!N$23</f>
        <v>75956</v>
      </c>
      <c r="O6" s="1">
        <f>[4]Austria!O$23</f>
        <v>5862</v>
      </c>
      <c r="P6" s="1">
        <f>[4]Austria!P$23</f>
        <v>63941</v>
      </c>
      <c r="Q6" s="1">
        <f>[4]Austria!Q$23</f>
        <v>5029</v>
      </c>
      <c r="R6" s="1">
        <f>[4]Austria!R$23</f>
        <v>133962</v>
      </c>
      <c r="S6" s="1">
        <f>[4]Austria!S$23</f>
        <v>81687</v>
      </c>
      <c r="T6" s="1">
        <f>[4]Austria!T$23</f>
        <v>111332</v>
      </c>
      <c r="U6" s="1">
        <f>[4]Austria!U$23</f>
        <v>0</v>
      </c>
      <c r="V6" s="1">
        <f>[4]Austria!V$23</f>
        <v>81164</v>
      </c>
      <c r="W6" s="1">
        <f>[4]Austria!W$23</f>
        <v>18226</v>
      </c>
      <c r="X6" s="1">
        <f>[4]Austria!X$23</f>
        <v>15525</v>
      </c>
      <c r="Y6" s="1">
        <f>[4]Austria!Y$23</f>
        <v>3648</v>
      </c>
      <c r="Z6" s="1">
        <f>[4]Austria!Z$23</f>
        <v>45574</v>
      </c>
      <c r="AA6" s="1">
        <f>[4]Austria!AA$23</f>
        <v>19468</v>
      </c>
      <c r="AB6" s="1">
        <f>[4]Austria!AB$23</f>
        <v>350719</v>
      </c>
      <c r="AC6" s="1">
        <f>[4]Austria!AC$23</f>
        <v>25089</v>
      </c>
      <c r="AD6" s="1">
        <f>[4]Austria!AD$23</f>
        <v>29179</v>
      </c>
      <c r="AE6" s="1">
        <f>[4]Austria!AE$23</f>
        <v>18538</v>
      </c>
      <c r="AF6" s="1">
        <f>[4]Austria!AF$23</f>
        <v>23350</v>
      </c>
      <c r="AG6" s="1">
        <f>[4]Austria!AG$23</f>
        <v>26482</v>
      </c>
      <c r="AH6" s="1">
        <f>[4]Austria!AH$23</f>
        <v>350977</v>
      </c>
      <c r="AI6" s="1">
        <f>[4]Austria!AI$23</f>
        <v>102398</v>
      </c>
      <c r="AJ6" s="1">
        <f>[4]Austria!AJ$23</f>
        <v>387390</v>
      </c>
      <c r="AK6" s="1">
        <f>[4]Austria!AK$23</f>
        <v>84264</v>
      </c>
      <c r="AL6" s="1">
        <f>[4]Austria!AL$23</f>
        <v>100044</v>
      </c>
      <c r="AM6" s="1">
        <f>[4]Austria!AM$23</f>
        <v>36431</v>
      </c>
      <c r="AN6" s="1">
        <f>[4]Austria!AN$23</f>
        <v>357312</v>
      </c>
      <c r="AO6" s="1">
        <f>[4]Austria!AO$23</f>
        <v>325983</v>
      </c>
      <c r="AP6" s="1">
        <f>[4]Austria!AP$23</f>
        <v>292043</v>
      </c>
      <c r="AQ6" s="1">
        <f>[4]Austria!AQ$23</f>
        <v>374287</v>
      </c>
      <c r="AR6" s="1">
        <f>[4]Austria!AR$23</f>
        <v>262507</v>
      </c>
      <c r="AS6" s="1">
        <f>[4]Austria!AS$23</f>
        <v>117754</v>
      </c>
      <c r="AT6" s="1">
        <f>[4]Austria!AT$23</f>
        <v>137114</v>
      </c>
      <c r="AU6" s="1">
        <f>[4]Austria!AU$23</f>
        <v>149162</v>
      </c>
      <c r="AV6" s="1">
        <f>[4]Austria!AV$23</f>
        <v>302114</v>
      </c>
      <c r="AW6" s="1">
        <f>[4]Austria!AW$23</f>
        <v>603623</v>
      </c>
      <c r="AX6" s="1">
        <f>[4]Austria!AX$23</f>
        <v>225388</v>
      </c>
      <c r="AY6" s="1">
        <f>[4]Austria!AY$23</f>
        <v>378292</v>
      </c>
      <c r="AZ6" s="1">
        <f>[4]Austria!AZ$23</f>
        <v>344135</v>
      </c>
      <c r="BA6" s="1">
        <f>[4]Austria!BA$23</f>
        <v>265355</v>
      </c>
      <c r="BB6" s="1">
        <f>[4]Austria!BB$23</f>
        <v>167388</v>
      </c>
      <c r="BC6" s="1">
        <f>[4]Austria!BC$23</f>
        <v>204374</v>
      </c>
      <c r="BD6" s="1">
        <f>[4]Austria!BD$23</f>
        <v>40495</v>
      </c>
      <c r="BE6" s="1">
        <f>[4]Austria!BE$23</f>
        <v>76806</v>
      </c>
      <c r="BF6" s="1">
        <f>[4]Austria!BF$23</f>
        <v>69466</v>
      </c>
      <c r="BG6" s="1">
        <f>[4]Austria!BG$23</f>
        <v>69665</v>
      </c>
      <c r="BH6" s="1">
        <f>[4]Austria!BH$23</f>
        <v>74304</v>
      </c>
      <c r="BI6" s="1">
        <f>[4]Austria!BI$23</f>
        <v>139977</v>
      </c>
      <c r="BJ6" s="1">
        <f>[4]Austria!BJ$23</f>
        <v>34743</v>
      </c>
      <c r="BK6" s="1">
        <f>[4]Austria!BK$23</f>
        <v>27587</v>
      </c>
      <c r="BL6" s="1">
        <f>[4]Austria!BL$23</f>
        <v>38412</v>
      </c>
      <c r="BM6" s="1">
        <f>[4]Austria!BM$23</f>
        <v>38154</v>
      </c>
      <c r="BN6" s="1">
        <f>[4]Austria!BN$23</f>
        <v>10867</v>
      </c>
      <c r="BO6" s="1">
        <f>[4]Austria!BO$23</f>
        <v>34383</v>
      </c>
      <c r="BP6" s="1">
        <f>[4]Austria!BP$23</f>
        <v>39605</v>
      </c>
      <c r="BQ6" s="1">
        <f>[4]Austria!BQ$23</f>
        <v>49844</v>
      </c>
      <c r="BR6" s="1">
        <f>[4]Austria!BR$23</f>
        <v>89941</v>
      </c>
      <c r="BS6" s="1">
        <f>[4]Austria!BS$23</f>
        <v>69413</v>
      </c>
      <c r="BT6" s="1">
        <f>[4]Austria!BT$23</f>
        <v>34728</v>
      </c>
      <c r="BU6" s="1">
        <f>[4]Austria!BU$23</f>
        <v>6525</v>
      </c>
      <c r="BV6" s="1">
        <f>[4]Austria!BV$23</f>
        <v>15828</v>
      </c>
      <c r="BW6" s="1">
        <f>[4]Austria!BW$23</f>
        <v>5416</v>
      </c>
      <c r="BX6" s="1">
        <f>[4]Austria!BX$23</f>
        <v>10745</v>
      </c>
      <c r="BY6" s="1">
        <f>[4]Austria!BY$23</f>
        <v>3670</v>
      </c>
      <c r="BZ6" s="1">
        <f>[4]Austria!BZ$23</f>
        <v>8691</v>
      </c>
      <c r="CA6" s="1">
        <f>[4]Austria!CA$23</f>
        <v>31284</v>
      </c>
      <c r="CB6" s="1">
        <f>[4]Austria!CB$23</f>
        <v>9727</v>
      </c>
      <c r="CC6" s="1">
        <f>[4]Austria!CC$23</f>
        <v>27025</v>
      </c>
      <c r="CD6" s="1">
        <f>[4]Austria!CD$23</f>
        <v>41235</v>
      </c>
      <c r="CE6" s="1">
        <f>[4]Austria!CE$23</f>
        <v>17294</v>
      </c>
      <c r="CF6" s="1">
        <f>[4]Austria!CF$23</f>
        <v>9256</v>
      </c>
      <c r="CG6" s="1">
        <f>[4]Austria!CG$23</f>
        <v>0</v>
      </c>
      <c r="CH6" s="1">
        <f>[4]Austria!CH$23</f>
        <v>5012</v>
      </c>
      <c r="CI6" s="1">
        <f>[4]Austria!CI$23</f>
        <v>6511</v>
      </c>
      <c r="CJ6" s="1">
        <f>[4]Austria!CJ$23</f>
        <v>4883</v>
      </c>
      <c r="CK6" s="1">
        <f>[4]Austria!CK$23</f>
        <v>8949</v>
      </c>
      <c r="CL6" s="1">
        <f>[4]Austria!CL$23</f>
        <v>11551</v>
      </c>
      <c r="CM6" s="1">
        <f>[4]Austria!CM$23</f>
        <v>7652</v>
      </c>
      <c r="CN6" s="1">
        <f>[4]Austria!CN$23</f>
        <v>20217</v>
      </c>
      <c r="CO6" s="1">
        <f>[4]Austria!CO$23</f>
        <v>9458</v>
      </c>
      <c r="CP6" s="1">
        <f>[4]Austria!CP$23</f>
        <v>15581</v>
      </c>
      <c r="CQ6" s="1">
        <f>[4]Austria!CQ$23</f>
        <v>41148</v>
      </c>
      <c r="CR6" s="1">
        <f>[4]Austria!CR$23</f>
        <v>99289</v>
      </c>
      <c r="CS6" s="1">
        <f>[4]Austria!CS$23</f>
        <v>2765</v>
      </c>
      <c r="CT6" s="1">
        <f>[4]Austria!CT$23</f>
        <v>2802</v>
      </c>
      <c r="CU6" s="1">
        <f>[4]Austria!CU$23</f>
        <v>5765</v>
      </c>
      <c r="CV6" s="1">
        <f>[4]Austria!CV$23</f>
        <v>5177</v>
      </c>
      <c r="CW6" s="1">
        <f>[4]Austria!CW$23</f>
        <v>28068</v>
      </c>
      <c r="CX6" s="1">
        <f>[4]Austria!CX$23</f>
        <v>19497</v>
      </c>
      <c r="CY6" s="1">
        <f>[4]Austria!CY$23</f>
        <v>13240</v>
      </c>
      <c r="CZ6" s="1">
        <f>[4]Austria!CZ$23</f>
        <v>22357</v>
      </c>
      <c r="DA6" s="1">
        <f>[4]Austria!DA$23</f>
        <v>18542</v>
      </c>
      <c r="DB6" s="1">
        <f>[4]Austria!DB$23</f>
        <v>21157</v>
      </c>
      <c r="DC6" s="1">
        <f>[4]Austria!DC$23</f>
        <v>17139</v>
      </c>
      <c r="DD6" s="1">
        <f>[4]Austria!DD$23</f>
        <v>15166</v>
      </c>
      <c r="DE6" s="1">
        <f>[4]Austria!DE$23</f>
        <v>2727</v>
      </c>
      <c r="DF6" s="1">
        <f>[4]Austria!DF$23</f>
        <v>4165</v>
      </c>
      <c r="DG6" s="1">
        <f>[4]Austria!DG$23</f>
        <v>9323</v>
      </c>
      <c r="DH6" s="1">
        <f>[4]Austria!DH$23</f>
        <v>15189</v>
      </c>
      <c r="DI6" s="1">
        <f>[4]Austria!DI$23</f>
        <v>22570</v>
      </c>
      <c r="DJ6" s="1">
        <f>[4]Austria!DJ$23</f>
        <v>20551</v>
      </c>
      <c r="DK6" s="1">
        <f>[4]Austria!DK$23</f>
        <v>15514</v>
      </c>
      <c r="DL6" s="1">
        <f>[4]Austria!DL$23</f>
        <v>16210</v>
      </c>
      <c r="DM6" s="1">
        <f>[4]Austria!DM$23</f>
        <v>24667</v>
      </c>
      <c r="DN6" s="1">
        <f>[4]Austria!DN$23</f>
        <v>36020</v>
      </c>
      <c r="DO6" s="1">
        <f>[4]Austria!DO$23</f>
        <v>22978</v>
      </c>
      <c r="DP6" s="1">
        <f>[4]Austria!DP$23</f>
        <v>13996</v>
      </c>
      <c r="DQ6" s="1">
        <f>[4]Austria!DQ$23</f>
        <v>7362</v>
      </c>
      <c r="DR6" s="1">
        <f>[4]Austria!DR$23</f>
        <v>12451</v>
      </c>
      <c r="DS6" s="1">
        <f>[4]Austria!DS$23</f>
        <v>7135</v>
      </c>
      <c r="DT6" s="1">
        <f>[4]Austria!DT$23</f>
        <v>19219</v>
      </c>
      <c r="DU6" s="1">
        <f>[4]Austria!DU$23</f>
        <v>8029</v>
      </c>
      <c r="DV6" s="1">
        <f>[4]Austria!DV$23</f>
        <v>15894</v>
      </c>
      <c r="DW6" s="1">
        <f>[4]Austria!DW$23</f>
        <v>14906</v>
      </c>
      <c r="DX6" s="1">
        <f>[4]Austria!DX$23</f>
        <v>14335</v>
      </c>
      <c r="DY6" s="1">
        <f>[4]Austria!DY$23</f>
        <v>19334</v>
      </c>
      <c r="DZ6" s="1">
        <f>[4]Austria!DZ$23</f>
        <v>18798</v>
      </c>
      <c r="EA6" s="1">
        <f>[4]Austria!EA$23</f>
        <v>19794</v>
      </c>
      <c r="EB6" s="1">
        <f>[4]Austria!EB$23</f>
        <v>18738</v>
      </c>
      <c r="EC6" s="1">
        <f>[4]Austria!EC$23</f>
        <v>7447</v>
      </c>
      <c r="ED6" s="1">
        <f>[4]Austria!ED$23</f>
        <v>11887</v>
      </c>
      <c r="EE6" s="1">
        <f>[4]Austria!EE$23</f>
        <v>6288</v>
      </c>
      <c r="EF6" s="1">
        <f>[4]Austria!EF$23</f>
        <v>15421</v>
      </c>
      <c r="EG6" s="1">
        <f>[4]Austria!EG$23</f>
        <v>9622</v>
      </c>
      <c r="EH6" s="1">
        <f>[4]Austria!EH$23</f>
        <v>6225</v>
      </c>
      <c r="EI6" s="1">
        <f>[4]Austria!EI$23</f>
        <v>8133</v>
      </c>
      <c r="EJ6" s="1">
        <f>[4]Austria!EJ$23</f>
        <v>4051</v>
      </c>
      <c r="EK6" s="1">
        <f>[4]Austria!EK$23</f>
        <v>13195</v>
      </c>
      <c r="EL6" s="1">
        <f>[4]Austria!EL$23</f>
        <v>13261</v>
      </c>
      <c r="EM6" s="1">
        <f>[4]Austria!EM$23</f>
        <v>12382</v>
      </c>
      <c r="EN6" s="1">
        <f>[4]Austria!EN$23</f>
        <v>7383</v>
      </c>
      <c r="EO6" s="1">
        <f>[4]Austria!EO$23</f>
        <v>3371</v>
      </c>
      <c r="EP6" s="1">
        <f>[4]Austria!EP$23</f>
        <v>964</v>
      </c>
      <c r="EQ6" s="1">
        <f>[4]Austria!EQ$23</f>
        <v>8188</v>
      </c>
      <c r="ER6" s="1">
        <f>[4]Austria!ER$23</f>
        <v>2632</v>
      </c>
      <c r="ES6" s="1">
        <f>[4]Austria!ES$23</f>
        <v>6997</v>
      </c>
      <c r="ET6" s="1">
        <f>[4]Austria!ET$23</f>
        <v>21076</v>
      </c>
      <c r="EU6" s="1">
        <f>[4]Austria!EU$23</f>
        <v>6399</v>
      </c>
      <c r="EV6" s="1">
        <f>[4]Austria!EV$23</f>
        <v>10803</v>
      </c>
      <c r="EW6" s="1">
        <f>[4]Austria!EW$23</f>
        <v>7795</v>
      </c>
      <c r="EX6" s="1">
        <f>[4]Austria!EX$23</f>
        <v>20226</v>
      </c>
      <c r="EY6" s="1">
        <f>[4]Austria!EY$23</f>
        <v>7322</v>
      </c>
      <c r="EZ6" s="1">
        <f>[4]Austria!EZ$23</f>
        <v>800</v>
      </c>
      <c r="FA6" s="1">
        <f>[4]Austria!FA$23</f>
        <v>3710</v>
      </c>
      <c r="FB6" s="1">
        <f>[4]Austria!FB$23</f>
        <v>3686</v>
      </c>
      <c r="FC6" s="1">
        <f>[4]Austria!FC$23</f>
        <v>1938</v>
      </c>
      <c r="FD6" s="1">
        <f>[4]Austria!FD$23</f>
        <v>3699</v>
      </c>
      <c r="FE6" s="1">
        <f>[4]Austria!FE$23</f>
        <v>7027</v>
      </c>
      <c r="FF6" s="1">
        <f>[4]Austria!FF$23</f>
        <v>12336</v>
      </c>
      <c r="FG6" s="1">
        <f>[4]Austria!FG$23</f>
        <v>22595</v>
      </c>
      <c r="FH6" s="1">
        <f>[4]Austria!FH$23</f>
        <v>10716</v>
      </c>
      <c r="FI6" s="1">
        <f>[4]Austria!FI$23</f>
        <v>6792</v>
      </c>
      <c r="FJ6" s="1">
        <f>[4]Austria!FJ$23</f>
        <v>10576</v>
      </c>
      <c r="FK6" s="1">
        <f>[4]Austria!FK$23</f>
        <v>7117</v>
      </c>
      <c r="FL6" s="1">
        <f>[4]Austria!FL$23</f>
        <v>0</v>
      </c>
      <c r="FM6" s="1">
        <f>[4]Austria!FM$23</f>
        <v>8137</v>
      </c>
      <c r="FN6" s="1">
        <f>[4]Austria!FN$23</f>
        <v>6170</v>
      </c>
      <c r="FO6" s="1">
        <f>[4]Austria!FO$23</f>
        <v>3083</v>
      </c>
      <c r="FP6" s="1">
        <f>[4]Austria!FP$23</f>
        <v>13236</v>
      </c>
      <c r="FQ6" s="1">
        <f>[4]Austria!FQ$23</f>
        <v>50995</v>
      </c>
      <c r="FR6" s="1">
        <f>[4]Austria!FR$23</f>
        <v>4565</v>
      </c>
      <c r="FS6" s="1">
        <f>[4]Austria!FS$23</f>
        <v>21884</v>
      </c>
      <c r="FT6" s="1">
        <f>[4]Austria!FT$23</f>
        <v>51043</v>
      </c>
      <c r="FU6" s="1">
        <f>[4]Austria!FU$23</f>
        <v>17051</v>
      </c>
      <c r="FV6" s="1">
        <f>[4]Austria!FV$23</f>
        <v>18374</v>
      </c>
      <c r="FW6" s="1">
        <f>[4]Austria!FW$23</f>
        <v>0</v>
      </c>
      <c r="FX6" s="1">
        <f>[4]Austria!FX$23</f>
        <v>0</v>
      </c>
      <c r="FY6" s="1">
        <f>[4]Austria!FY$23</f>
        <v>0</v>
      </c>
      <c r="FZ6" s="7">
        <f t="shared" ref="FZ6:FZ33" si="0">SUM(DR6:FY6)</f>
        <v>665231</v>
      </c>
    </row>
    <row r="7" spans="1:182">
      <c r="A7" t="s">
        <v>15</v>
      </c>
      <c r="B7" s="1">
        <f>[4]Belgium!B$23</f>
        <v>0</v>
      </c>
      <c r="C7" s="1">
        <f>[4]Belgium!C$23</f>
        <v>0</v>
      </c>
      <c r="D7" s="1">
        <f>[4]Belgium!D$23</f>
        <v>0</v>
      </c>
      <c r="E7" s="1">
        <f>[4]Belgium!E$23</f>
        <v>0</v>
      </c>
      <c r="F7" s="1">
        <f>[4]Belgium!F$23</f>
        <v>0</v>
      </c>
      <c r="G7" s="1">
        <f>[4]Belgium!G$23</f>
        <v>0</v>
      </c>
      <c r="H7" s="1">
        <f>[4]Belgium!H$23</f>
        <v>0</v>
      </c>
      <c r="I7" s="1">
        <f>[4]Belgium!I$23</f>
        <v>0</v>
      </c>
      <c r="J7" s="1">
        <f>[4]Belgium!J$23</f>
        <v>0</v>
      </c>
      <c r="K7" s="1">
        <f>[4]Belgium!K$23</f>
        <v>0</v>
      </c>
      <c r="L7" s="1">
        <f>[4]Belgium!L$23</f>
        <v>0</v>
      </c>
      <c r="M7" s="1">
        <f>[4]Belgium!M$23</f>
        <v>0</v>
      </c>
      <c r="N7" s="1">
        <f>[4]Belgium!N$23</f>
        <v>0</v>
      </c>
      <c r="O7" s="1">
        <f>[4]Belgium!O$23</f>
        <v>0</v>
      </c>
      <c r="P7" s="1">
        <f>[4]Belgium!P$23</f>
        <v>0</v>
      </c>
      <c r="Q7" s="1">
        <f>[4]Belgium!Q$23</f>
        <v>0</v>
      </c>
      <c r="R7" s="1">
        <f>[4]Belgium!R$23</f>
        <v>0</v>
      </c>
      <c r="S7" s="1">
        <f>[4]Belgium!S$23</f>
        <v>0</v>
      </c>
      <c r="T7" s="1">
        <f>[4]Belgium!T$23</f>
        <v>4193</v>
      </c>
      <c r="U7" s="1">
        <f>[4]Belgium!U$23</f>
        <v>2354</v>
      </c>
      <c r="V7" s="1">
        <f>[4]Belgium!V$23</f>
        <v>0</v>
      </c>
      <c r="W7" s="1">
        <f>[4]Belgium!W$23</f>
        <v>2659</v>
      </c>
      <c r="X7" s="1">
        <f>[4]Belgium!X$23</f>
        <v>4497</v>
      </c>
      <c r="Y7" s="1">
        <f>[4]Belgium!Y$23</f>
        <v>0</v>
      </c>
      <c r="Z7" s="1">
        <f>[4]Belgium!Z$23</f>
        <v>3131</v>
      </c>
      <c r="AA7" s="1">
        <f>[4]Belgium!AA$23</f>
        <v>0</v>
      </c>
      <c r="AB7" s="1">
        <f>[4]Belgium!AB$23</f>
        <v>0</v>
      </c>
      <c r="AC7" s="1">
        <f>[4]Belgium!AC$23</f>
        <v>0</v>
      </c>
      <c r="AD7" s="1">
        <f>[4]Belgium!AD$23</f>
        <v>0</v>
      </c>
      <c r="AE7" s="1">
        <f>[4]Belgium!AE$23</f>
        <v>0</v>
      </c>
      <c r="AF7" s="1">
        <f>[4]Belgium!AF$23</f>
        <v>0</v>
      </c>
      <c r="AG7" s="1">
        <f>[4]Belgium!AG$23</f>
        <v>0</v>
      </c>
      <c r="AH7" s="1">
        <f>[4]Belgium!AH$23</f>
        <v>0</v>
      </c>
      <c r="AI7" s="1">
        <f>[4]Belgium!AI$23</f>
        <v>0</v>
      </c>
      <c r="AJ7" s="1">
        <f>[4]Belgium!AJ$23</f>
        <v>0</v>
      </c>
      <c r="AK7" s="1">
        <f>[4]Belgium!AK$23</f>
        <v>0</v>
      </c>
      <c r="AL7" s="1">
        <f>[4]Belgium!AL$23</f>
        <v>0</v>
      </c>
      <c r="AM7" s="1">
        <f>[4]Belgium!AM$23</f>
        <v>0</v>
      </c>
      <c r="AN7" s="1">
        <f>[4]Belgium!AN$23</f>
        <v>0</v>
      </c>
      <c r="AO7" s="1">
        <f>[4]Belgium!AO$23</f>
        <v>0</v>
      </c>
      <c r="AP7" s="1">
        <f>[4]Belgium!AP$23</f>
        <v>0</v>
      </c>
      <c r="AQ7" s="1">
        <f>[4]Belgium!AQ$23</f>
        <v>0</v>
      </c>
      <c r="AR7" s="1">
        <f>[4]Belgium!AR$23</f>
        <v>0</v>
      </c>
      <c r="AS7" s="1">
        <f>[4]Belgium!AS$23</f>
        <v>0</v>
      </c>
      <c r="AT7" s="1">
        <f>[4]Belgium!AT$23</f>
        <v>6663</v>
      </c>
      <c r="AU7" s="1">
        <f>[4]Belgium!AU$23</f>
        <v>2043</v>
      </c>
      <c r="AV7" s="1">
        <f>[4]Belgium!AV$23</f>
        <v>5736</v>
      </c>
      <c r="AW7" s="1">
        <f>[4]Belgium!AW$23</f>
        <v>0</v>
      </c>
      <c r="AX7" s="1">
        <f>[4]Belgium!AX$23</f>
        <v>221</v>
      </c>
      <c r="AY7" s="1">
        <f>[4]Belgium!AY$23</f>
        <v>219</v>
      </c>
      <c r="AZ7" s="1">
        <f>[4]Belgium!AZ$23</f>
        <v>6300</v>
      </c>
      <c r="BA7" s="1">
        <f>[4]Belgium!BA$23</f>
        <v>140</v>
      </c>
      <c r="BB7" s="1">
        <f>[4]Belgium!BB$23</f>
        <v>0</v>
      </c>
      <c r="BC7" s="1">
        <f>[4]Belgium!BC$23</f>
        <v>0</v>
      </c>
      <c r="BD7" s="1">
        <f>[4]Belgium!BD$23</f>
        <v>0</v>
      </c>
      <c r="BE7" s="1">
        <f>[4]Belgium!BE$23</f>
        <v>2366</v>
      </c>
      <c r="BF7" s="1">
        <f>[4]Belgium!BF$23</f>
        <v>5024</v>
      </c>
      <c r="BG7" s="1">
        <f>[4]Belgium!BG$23</f>
        <v>3776</v>
      </c>
      <c r="BH7" s="1">
        <f>[4]Belgium!BH$23</f>
        <v>3274</v>
      </c>
      <c r="BI7" s="1">
        <f>[4]Belgium!BI$23</f>
        <v>924</v>
      </c>
      <c r="BJ7" s="1">
        <f>[4]Belgium!BJ$23</f>
        <v>9232</v>
      </c>
      <c r="BK7" s="1">
        <f>[4]Belgium!BK$23</f>
        <v>1007</v>
      </c>
      <c r="BL7" s="1">
        <f>[4]Belgium!BL$23</f>
        <v>0</v>
      </c>
      <c r="BM7" s="1">
        <f>[4]Belgium!BM$23</f>
        <v>119</v>
      </c>
      <c r="BN7" s="1">
        <f>[4]Belgium!BN$23</f>
        <v>0</v>
      </c>
      <c r="BO7" s="1">
        <f>[4]Belgium!BO$23</f>
        <v>0</v>
      </c>
      <c r="BP7" s="1">
        <f>[4]Belgium!BP$23</f>
        <v>0</v>
      </c>
      <c r="BQ7" s="1">
        <f>[4]Belgium!BQ$23</f>
        <v>1822</v>
      </c>
      <c r="BR7" s="1">
        <f>[4]Belgium!BR$23</f>
        <v>3222</v>
      </c>
      <c r="BS7" s="1">
        <f>[4]Belgium!BS$23</f>
        <v>3665</v>
      </c>
      <c r="BT7" s="1">
        <f>[4]Belgium!BT$23</f>
        <v>1921</v>
      </c>
      <c r="BU7" s="1">
        <f>[4]Belgium!BU$23</f>
        <v>0</v>
      </c>
      <c r="BV7" s="1">
        <f>[4]Belgium!BV$23</f>
        <v>0</v>
      </c>
      <c r="BW7" s="1">
        <f>[4]Belgium!BW$23</f>
        <v>0</v>
      </c>
      <c r="BX7" s="1">
        <f>[4]Belgium!BX$23</f>
        <v>0</v>
      </c>
      <c r="BY7" s="1">
        <f>[4]Belgium!BY$23</f>
        <v>0</v>
      </c>
      <c r="BZ7" s="1">
        <f>[4]Belgium!BZ$23</f>
        <v>0</v>
      </c>
      <c r="CA7" s="1">
        <f>[4]Belgium!CA$23</f>
        <v>0</v>
      </c>
      <c r="CB7" s="1">
        <f>[4]Belgium!CB$23</f>
        <v>0</v>
      </c>
      <c r="CC7" s="1">
        <f>[4]Belgium!CC$23</f>
        <v>0</v>
      </c>
      <c r="CD7" s="1">
        <f>[4]Belgium!CD$23</f>
        <v>0</v>
      </c>
      <c r="CE7" s="1">
        <f>[4]Belgium!CE$23</f>
        <v>0</v>
      </c>
      <c r="CF7" s="1">
        <f>[4]Belgium!CF$23</f>
        <v>0</v>
      </c>
      <c r="CG7" s="1">
        <f>[4]Belgium!CG$23</f>
        <v>0</v>
      </c>
      <c r="CH7" s="1">
        <f>[4]Belgium!CH$23</f>
        <v>0</v>
      </c>
      <c r="CI7" s="1">
        <f>[4]Belgium!CI$23</f>
        <v>0</v>
      </c>
      <c r="CJ7" s="1">
        <f>[4]Belgium!CJ$23</f>
        <v>0</v>
      </c>
      <c r="CK7" s="1">
        <f>[4]Belgium!CK$23</f>
        <v>0</v>
      </c>
      <c r="CL7" s="1">
        <f>[4]Belgium!CL$23</f>
        <v>0</v>
      </c>
      <c r="CM7" s="1">
        <f>[4]Belgium!CM$23</f>
        <v>0</v>
      </c>
      <c r="CN7" s="1">
        <f>[4]Belgium!CN$23</f>
        <v>0</v>
      </c>
      <c r="CO7" s="1">
        <f>[4]Belgium!CO$23</f>
        <v>0</v>
      </c>
      <c r="CP7" s="1">
        <f>[4]Belgium!CP$23</f>
        <v>0</v>
      </c>
      <c r="CQ7" s="1">
        <f>[4]Belgium!CQ$23</f>
        <v>0</v>
      </c>
      <c r="CR7" s="1">
        <f>[4]Belgium!CR$23</f>
        <v>0</v>
      </c>
      <c r="CS7" s="1">
        <f>[4]Belgium!CS$23</f>
        <v>0</v>
      </c>
      <c r="CT7" s="1">
        <f>[4]Belgium!CT$23</f>
        <v>0</v>
      </c>
      <c r="CU7" s="1">
        <f>[4]Belgium!CU$23</f>
        <v>0</v>
      </c>
      <c r="CV7" s="1">
        <f>[4]Belgium!CV$23</f>
        <v>0</v>
      </c>
      <c r="CW7" s="1">
        <f>[4]Belgium!CW$23</f>
        <v>0</v>
      </c>
      <c r="CX7" s="1">
        <f>[4]Belgium!CX$23</f>
        <v>0</v>
      </c>
      <c r="CY7" s="1">
        <f>[4]Belgium!CY$23</f>
        <v>0</v>
      </c>
      <c r="CZ7" s="1">
        <f>[4]Belgium!CZ$23</f>
        <v>0</v>
      </c>
      <c r="DA7" s="1">
        <f>[4]Belgium!DA$23</f>
        <v>0</v>
      </c>
      <c r="DB7" s="1">
        <f>[4]Belgium!DB$23</f>
        <v>0</v>
      </c>
      <c r="DC7" s="1">
        <f>[4]Belgium!DC$23</f>
        <v>0</v>
      </c>
      <c r="DD7" s="1">
        <f>[4]Belgium!DD$23</f>
        <v>0</v>
      </c>
      <c r="DE7" s="1">
        <f>[4]Belgium!DE$23</f>
        <v>1170</v>
      </c>
      <c r="DF7" s="1">
        <f>[4]Belgium!DF$23</f>
        <v>0</v>
      </c>
      <c r="DG7" s="1">
        <f>[4]Belgium!DG$23</f>
        <v>0</v>
      </c>
      <c r="DH7" s="1">
        <f>[4]Belgium!DH$23</f>
        <v>0</v>
      </c>
      <c r="DI7" s="1">
        <f>[4]Belgium!DI$23</f>
        <v>0</v>
      </c>
      <c r="DJ7" s="1">
        <f>[4]Belgium!DJ$23</f>
        <v>0</v>
      </c>
      <c r="DK7" s="1">
        <f>[4]Belgium!DK$23</f>
        <v>0</v>
      </c>
      <c r="DL7" s="1">
        <f>[4]Belgium!DL$23</f>
        <v>0</v>
      </c>
      <c r="DM7" s="1">
        <f>[4]Belgium!DM$23</f>
        <v>0</v>
      </c>
      <c r="DN7" s="1">
        <f>[4]Belgium!DN$23</f>
        <v>0</v>
      </c>
      <c r="DO7" s="1">
        <f>[4]Belgium!DO$23</f>
        <v>0</v>
      </c>
      <c r="DP7" s="1">
        <f>[4]Belgium!DP$23</f>
        <v>0</v>
      </c>
      <c r="DQ7" s="1">
        <f>[4]Belgium!DQ$23</f>
        <v>101</v>
      </c>
      <c r="DR7" s="1">
        <f>[4]Belgium!DR$23</f>
        <v>0</v>
      </c>
      <c r="DS7" s="1">
        <f>[4]Belgium!DS$23</f>
        <v>0</v>
      </c>
      <c r="DT7" s="1">
        <f>[4]Belgium!DT$23</f>
        <v>0</v>
      </c>
      <c r="DU7" s="1">
        <f>[4]Belgium!DU$23</f>
        <v>0</v>
      </c>
      <c r="DV7" s="1">
        <f>[4]Belgium!DV$23</f>
        <v>0</v>
      </c>
      <c r="DW7" s="1">
        <f>[4]Belgium!DW$23</f>
        <v>0</v>
      </c>
      <c r="DX7" s="1">
        <f>[4]Belgium!DX$23</f>
        <v>0</v>
      </c>
      <c r="DY7" s="1">
        <f>[4]Belgium!DY$23</f>
        <v>0</v>
      </c>
      <c r="DZ7" s="1">
        <f>[4]Belgium!DZ$23</f>
        <v>0</v>
      </c>
      <c r="EA7" s="1">
        <f>[4]Belgium!EA$23</f>
        <v>0</v>
      </c>
      <c r="EB7" s="1">
        <f>[4]Belgium!EB$23</f>
        <v>0</v>
      </c>
      <c r="EC7" s="1">
        <f>[4]Belgium!EC$23</f>
        <v>0</v>
      </c>
      <c r="ED7" s="1">
        <f>[4]Belgium!ED$23</f>
        <v>0</v>
      </c>
      <c r="EE7" s="1">
        <f>[4]Belgium!EE$23</f>
        <v>0</v>
      </c>
      <c r="EF7" s="1">
        <f>[4]Belgium!EF$23</f>
        <v>0</v>
      </c>
      <c r="EG7" s="1">
        <f>[4]Belgium!EG$23</f>
        <v>0</v>
      </c>
      <c r="EH7" s="1">
        <f>[4]Belgium!EH$23</f>
        <v>0</v>
      </c>
      <c r="EI7" s="1">
        <f>[4]Belgium!EI$23</f>
        <v>0</v>
      </c>
      <c r="EJ7" s="1">
        <f>[4]Belgium!EJ$23</f>
        <v>0</v>
      </c>
      <c r="EK7" s="1">
        <f>[4]Belgium!EK$23</f>
        <v>0</v>
      </c>
      <c r="EL7" s="1">
        <f>[4]Belgium!EL$23</f>
        <v>0</v>
      </c>
      <c r="EM7" s="1">
        <f>[4]Belgium!EM$23</f>
        <v>0</v>
      </c>
      <c r="EN7" s="1">
        <f>[4]Belgium!EN$23</f>
        <v>0</v>
      </c>
      <c r="EO7" s="1">
        <f>[4]Belgium!EO$23</f>
        <v>0</v>
      </c>
      <c r="EP7" s="1">
        <f>[4]Belgium!EP$23</f>
        <v>0</v>
      </c>
      <c r="EQ7" s="1">
        <f>[4]Belgium!EQ$23</f>
        <v>0</v>
      </c>
      <c r="ER7" s="1">
        <f>[4]Belgium!ER$23</f>
        <v>0</v>
      </c>
      <c r="ES7" s="1">
        <f>[4]Belgium!ES$23</f>
        <v>0</v>
      </c>
      <c r="ET7" s="1">
        <f>[4]Belgium!ET$23</f>
        <v>0</v>
      </c>
      <c r="EU7" s="1">
        <f>[4]Belgium!EU$23</f>
        <v>0</v>
      </c>
      <c r="EV7" s="1">
        <f>[4]Belgium!EV$23</f>
        <v>0</v>
      </c>
      <c r="EW7" s="1">
        <f>[4]Belgium!EW$23</f>
        <v>0</v>
      </c>
      <c r="EX7" s="1">
        <f>[4]Belgium!EX$23</f>
        <v>0</v>
      </c>
      <c r="EY7" s="1">
        <f>[4]Belgium!EY$23</f>
        <v>0</v>
      </c>
      <c r="EZ7" s="1">
        <f>[4]Belgium!EZ$23</f>
        <v>0</v>
      </c>
      <c r="FA7" s="1">
        <f>[4]Belgium!FA$23</f>
        <v>0</v>
      </c>
      <c r="FB7" s="1">
        <f>[4]Belgium!FB$23</f>
        <v>0</v>
      </c>
      <c r="FC7" s="1">
        <f>[4]Belgium!FC$23</f>
        <v>0</v>
      </c>
      <c r="FD7" s="1">
        <f>[4]Belgium!FD$23</f>
        <v>0</v>
      </c>
      <c r="FE7" s="1">
        <f>[4]Belgium!FE$23</f>
        <v>0</v>
      </c>
      <c r="FF7" s="1">
        <f>[4]Belgium!FF$23</f>
        <v>0</v>
      </c>
      <c r="FG7" s="1">
        <f>[4]Belgium!FG$23</f>
        <v>0</v>
      </c>
      <c r="FH7" s="1">
        <f>[4]Belgium!FH$23</f>
        <v>0</v>
      </c>
      <c r="FI7" s="1">
        <f>[4]Belgium!FI$23</f>
        <v>4983</v>
      </c>
      <c r="FJ7" s="1">
        <f>[4]Belgium!FJ$23</f>
        <v>0</v>
      </c>
      <c r="FK7" s="1">
        <f>[4]Belgium!FK$23</f>
        <v>3255</v>
      </c>
      <c r="FL7" s="1">
        <f>[4]Belgium!FL$23</f>
        <v>0</v>
      </c>
      <c r="FM7" s="1">
        <f>[4]Belgium!FM$23</f>
        <v>0</v>
      </c>
      <c r="FN7" s="1">
        <f>[4]Belgium!FN$23</f>
        <v>0</v>
      </c>
      <c r="FO7" s="1">
        <f>[4]Belgium!FO$23</f>
        <v>0</v>
      </c>
      <c r="FP7" s="1">
        <f>[4]Belgium!FP$23</f>
        <v>0</v>
      </c>
      <c r="FQ7" s="1">
        <f>[4]Belgium!FQ$23</f>
        <v>0</v>
      </c>
      <c r="FR7" s="1">
        <f>[4]Belgium!FR$23</f>
        <v>0</v>
      </c>
      <c r="FS7" s="1">
        <f>[4]Belgium!FS$23</f>
        <v>0</v>
      </c>
      <c r="FT7" s="1">
        <f>[4]Belgium!FT$23</f>
        <v>2879</v>
      </c>
      <c r="FU7" s="1">
        <f>[4]Belgium!FU$23</f>
        <v>2813</v>
      </c>
      <c r="FV7" s="1">
        <f>[4]Belgium!FV$23</f>
        <v>4667</v>
      </c>
      <c r="FW7" s="1">
        <f>[4]Belgium!FW$23</f>
        <v>0</v>
      </c>
      <c r="FX7" s="1">
        <f>[4]Belgium!FX$23</f>
        <v>0</v>
      </c>
      <c r="FY7" s="1">
        <f>[4]Belgium!FY$23</f>
        <v>0</v>
      </c>
      <c r="FZ7" s="7">
        <f t="shared" si="0"/>
        <v>18597</v>
      </c>
    </row>
    <row r="8" spans="1:182">
      <c r="A8" t="s">
        <v>32</v>
      </c>
      <c r="B8" s="1">
        <f>[4]Bulgaria!B$23</f>
        <v>9998</v>
      </c>
      <c r="C8" s="1">
        <f>[4]Bulgaria!C$23</f>
        <v>7621</v>
      </c>
      <c r="D8" s="1">
        <f>[4]Bulgaria!D$23</f>
        <v>0</v>
      </c>
      <c r="E8" s="1">
        <f>[4]Bulgaria!E$23</f>
        <v>0</v>
      </c>
      <c r="F8" s="1">
        <f>[4]Bulgaria!F$23</f>
        <v>29154</v>
      </c>
      <c r="G8" s="1">
        <f>[4]Bulgaria!G$23</f>
        <v>0</v>
      </c>
      <c r="H8" s="1">
        <f>[4]Bulgaria!H$23</f>
        <v>0</v>
      </c>
      <c r="I8" s="1">
        <f>[4]Bulgaria!I$23</f>
        <v>0</v>
      </c>
      <c r="J8" s="1">
        <f>[4]Bulgaria!J$23</f>
        <v>10846</v>
      </c>
      <c r="K8" s="1">
        <f>[4]Bulgaria!K$23</f>
        <v>10337</v>
      </c>
      <c r="L8" s="1">
        <f>[4]Bulgaria!L$23</f>
        <v>32441</v>
      </c>
      <c r="M8" s="1">
        <f>[4]Bulgaria!M$23</f>
        <v>13481</v>
      </c>
      <c r="N8" s="1">
        <f>[4]Bulgaria!N$23</f>
        <v>0</v>
      </c>
      <c r="O8" s="1">
        <f>[4]Bulgaria!O$23</f>
        <v>5324</v>
      </c>
      <c r="P8" s="1">
        <f>[4]Bulgaria!P$23</f>
        <v>6706</v>
      </c>
      <c r="Q8" s="1">
        <f>[4]Bulgaria!Q$23</f>
        <v>8566</v>
      </c>
      <c r="R8" s="1">
        <f>[4]Bulgaria!R$23</f>
        <v>27248</v>
      </c>
      <c r="S8" s="1">
        <f>[4]Bulgaria!S$23</f>
        <v>5751</v>
      </c>
      <c r="T8" s="1">
        <f>[4]Bulgaria!T$23</f>
        <v>4741</v>
      </c>
      <c r="U8" s="1">
        <f>[4]Bulgaria!U$23</f>
        <v>0</v>
      </c>
      <c r="V8" s="1">
        <f>[4]Bulgaria!V$23</f>
        <v>0</v>
      </c>
      <c r="W8" s="1">
        <f>[4]Bulgaria!W$23</f>
        <v>3810</v>
      </c>
      <c r="X8" s="1">
        <f>[4]Bulgaria!X$23</f>
        <v>0</v>
      </c>
      <c r="Y8" s="1">
        <f>[4]Bulgaria!Y$23</f>
        <v>0</v>
      </c>
      <c r="Z8" s="1">
        <f>[4]Bulgaria!Z$23</f>
        <v>0</v>
      </c>
      <c r="AA8" s="1">
        <f>[4]Bulgaria!AA$23</f>
        <v>0</v>
      </c>
      <c r="AB8" s="1">
        <f>[4]Bulgaria!AB$23</f>
        <v>0</v>
      </c>
      <c r="AC8" s="1">
        <f>[4]Bulgaria!AC$23</f>
        <v>10516</v>
      </c>
      <c r="AD8" s="1">
        <f>[4]Bulgaria!AD$23</f>
        <v>14907</v>
      </c>
      <c r="AE8" s="1">
        <f>[4]Bulgaria!AE$23</f>
        <v>3802</v>
      </c>
      <c r="AF8" s="1">
        <f>[4]Bulgaria!AF$23</f>
        <v>3347</v>
      </c>
      <c r="AG8" s="1">
        <f>[4]Bulgaria!AG$23</f>
        <v>12651</v>
      </c>
      <c r="AH8" s="1">
        <f>[4]Bulgaria!AH$23</f>
        <v>14155</v>
      </c>
      <c r="AI8" s="1">
        <f>[4]Bulgaria!AI$23</f>
        <v>10876</v>
      </c>
      <c r="AJ8" s="1">
        <f>[4]Bulgaria!AJ$23</f>
        <v>25943</v>
      </c>
      <c r="AK8" s="1">
        <f>[4]Bulgaria!AK$23</f>
        <v>4589</v>
      </c>
      <c r="AL8" s="1">
        <f>[4]Bulgaria!AL$23</f>
        <v>7787</v>
      </c>
      <c r="AM8" s="1">
        <f>[4]Bulgaria!AM$23</f>
        <v>9160</v>
      </c>
      <c r="AN8" s="1">
        <f>[4]Bulgaria!AN$23</f>
        <v>1031</v>
      </c>
      <c r="AO8" s="1">
        <f>[4]Bulgaria!AO$23</f>
        <v>2176</v>
      </c>
      <c r="AP8" s="1">
        <f>[4]Bulgaria!AP$23</f>
        <v>6688</v>
      </c>
      <c r="AQ8" s="1">
        <f>[4]Bulgaria!AQ$23</f>
        <v>3606</v>
      </c>
      <c r="AR8" s="1">
        <f>[4]Bulgaria!AR$23</f>
        <v>1013</v>
      </c>
      <c r="AS8" s="1">
        <f>[4]Bulgaria!AS$23</f>
        <v>9606</v>
      </c>
      <c r="AT8" s="1">
        <f>[4]Bulgaria!AT$23</f>
        <v>786</v>
      </c>
      <c r="AU8" s="1">
        <f>[4]Bulgaria!AU$23</f>
        <v>5502</v>
      </c>
      <c r="AV8" s="1">
        <f>[4]Bulgaria!AV$23</f>
        <v>0</v>
      </c>
      <c r="AW8" s="1">
        <f>[4]Bulgaria!AW$23</f>
        <v>0</v>
      </c>
      <c r="AX8" s="1">
        <f>[4]Bulgaria!AX$23</f>
        <v>0</v>
      </c>
      <c r="AY8" s="1">
        <f>[4]Bulgaria!AY$23</f>
        <v>5344</v>
      </c>
      <c r="AZ8" s="1">
        <f>[4]Bulgaria!AZ$23</f>
        <v>0</v>
      </c>
      <c r="BA8" s="1">
        <f>[4]Bulgaria!BA$23</f>
        <v>3067</v>
      </c>
      <c r="BB8" s="1">
        <f>[4]Bulgaria!BB$23</f>
        <v>2901</v>
      </c>
      <c r="BC8" s="1">
        <f>[4]Bulgaria!BC$23</f>
        <v>22</v>
      </c>
      <c r="BD8" s="1">
        <f>[4]Bulgaria!BD$23</f>
        <v>0</v>
      </c>
      <c r="BE8" s="1">
        <f>[4]Bulgaria!BE$23</f>
        <v>0</v>
      </c>
      <c r="BF8" s="1">
        <f>[4]Bulgaria!BF$23</f>
        <v>0</v>
      </c>
      <c r="BG8" s="1">
        <f>[4]Bulgaria!BG$23</f>
        <v>0</v>
      </c>
      <c r="BH8" s="1">
        <f>[4]Bulgaria!BH$23</f>
        <v>0</v>
      </c>
      <c r="BI8" s="1">
        <f>[4]Bulgaria!BI$23</f>
        <v>530</v>
      </c>
      <c r="BJ8" s="1">
        <f>[4]Bulgaria!BJ$23</f>
        <v>0</v>
      </c>
      <c r="BK8" s="1">
        <f>[4]Bulgaria!BK$23</f>
        <v>0</v>
      </c>
      <c r="BL8" s="1">
        <f>[4]Bulgaria!BL$23</f>
        <v>260</v>
      </c>
      <c r="BM8" s="1">
        <f>[4]Bulgaria!BM$23</f>
        <v>979</v>
      </c>
      <c r="BN8" s="1">
        <f>[4]Bulgaria!BN$23</f>
        <v>0</v>
      </c>
      <c r="BO8" s="1">
        <f>[4]Bulgaria!BO$23</f>
        <v>0</v>
      </c>
      <c r="BP8" s="1">
        <f>[4]Bulgaria!BP$23</f>
        <v>0</v>
      </c>
      <c r="BQ8" s="1">
        <f>[4]Bulgaria!BQ$23</f>
        <v>0</v>
      </c>
      <c r="BR8" s="1">
        <f>[4]Bulgaria!BR$23</f>
        <v>0</v>
      </c>
      <c r="BS8" s="1">
        <f>[4]Bulgaria!BS$23</f>
        <v>0</v>
      </c>
      <c r="BT8" s="1">
        <f>[4]Bulgaria!BT$23</f>
        <v>0</v>
      </c>
      <c r="BU8" s="1">
        <f>[4]Bulgaria!BU$23</f>
        <v>216</v>
      </c>
      <c r="BV8" s="1">
        <f>[4]Bulgaria!BV$23</f>
        <v>0</v>
      </c>
      <c r="BW8" s="1">
        <f>[4]Bulgaria!BW$23</f>
        <v>0</v>
      </c>
      <c r="BX8" s="1">
        <f>[4]Bulgaria!BX$23</f>
        <v>6345</v>
      </c>
      <c r="BY8" s="1">
        <f>[4]Bulgaria!BY$23</f>
        <v>0</v>
      </c>
      <c r="BZ8" s="1">
        <f>[4]Bulgaria!BZ$23</f>
        <v>0</v>
      </c>
      <c r="CA8" s="1">
        <f>[4]Bulgaria!CA$23</f>
        <v>0</v>
      </c>
      <c r="CB8" s="1">
        <f>[4]Bulgaria!CB$23</f>
        <v>0</v>
      </c>
      <c r="CC8" s="1">
        <f>[4]Bulgaria!CC$23</f>
        <v>0</v>
      </c>
      <c r="CD8" s="1">
        <f>[4]Bulgaria!CD$23</f>
        <v>0</v>
      </c>
      <c r="CE8" s="1">
        <f>[4]Bulgaria!CE$23</f>
        <v>0</v>
      </c>
      <c r="CF8" s="1">
        <f>[4]Bulgaria!CF$23</f>
        <v>0</v>
      </c>
      <c r="CG8" s="1">
        <f>[4]Bulgaria!CG$23</f>
        <v>0</v>
      </c>
      <c r="CH8" s="1">
        <f>[4]Bulgaria!CH$23</f>
        <v>0</v>
      </c>
      <c r="CI8" s="1">
        <f>[4]Bulgaria!CI$23</f>
        <v>0</v>
      </c>
      <c r="CJ8" s="1">
        <f>[4]Bulgaria!CJ$23</f>
        <v>0</v>
      </c>
      <c r="CK8" s="1">
        <f>[4]Bulgaria!CK$23</f>
        <v>0</v>
      </c>
      <c r="CL8" s="1">
        <f>[4]Bulgaria!CL$23</f>
        <v>0</v>
      </c>
      <c r="CM8" s="1">
        <f>[4]Bulgaria!CM$23</f>
        <v>0</v>
      </c>
      <c r="CN8" s="1">
        <f>[4]Bulgaria!CN$23</f>
        <v>174</v>
      </c>
      <c r="CO8" s="1">
        <f>[4]Bulgaria!CO$23</f>
        <v>222</v>
      </c>
      <c r="CP8" s="1">
        <f>[4]Bulgaria!CP$23</f>
        <v>0</v>
      </c>
      <c r="CQ8" s="1">
        <f>[4]Bulgaria!CQ$23</f>
        <v>0</v>
      </c>
      <c r="CR8" s="1">
        <f>[4]Bulgaria!CR$23</f>
        <v>0</v>
      </c>
      <c r="CS8" s="1">
        <f>[4]Bulgaria!CS$23</f>
        <v>0</v>
      </c>
      <c r="CT8" s="1">
        <f>[4]Bulgaria!CT$23</f>
        <v>542</v>
      </c>
      <c r="CU8" s="1">
        <f>[4]Bulgaria!CU$23</f>
        <v>0</v>
      </c>
      <c r="CV8" s="1">
        <f>[4]Bulgaria!CV$23</f>
        <v>419</v>
      </c>
      <c r="CW8" s="1">
        <f>[4]Bulgaria!CW$23</f>
        <v>1117</v>
      </c>
      <c r="CX8" s="1">
        <f>[4]Bulgaria!CX$23</f>
        <v>0</v>
      </c>
      <c r="CY8" s="1">
        <f>[4]Bulgaria!CY$23</f>
        <v>0</v>
      </c>
      <c r="CZ8" s="1">
        <f>[4]Bulgaria!CZ$23</f>
        <v>8</v>
      </c>
      <c r="DA8" s="1">
        <f>[4]Bulgaria!DA$23</f>
        <v>3</v>
      </c>
      <c r="DB8" s="1">
        <f>[4]Bulgaria!DB$23</f>
        <v>0</v>
      </c>
      <c r="DC8" s="1">
        <f>[4]Bulgaria!DC$23</f>
        <v>0</v>
      </c>
      <c r="DD8" s="1">
        <f>[4]Bulgaria!DD$23</f>
        <v>55443</v>
      </c>
      <c r="DE8" s="1">
        <f>[4]Bulgaria!DE$23</f>
        <v>42315</v>
      </c>
      <c r="DF8" s="1">
        <f>[4]Bulgaria!DF$23</f>
        <v>7098</v>
      </c>
      <c r="DG8" s="1">
        <f>[4]Bulgaria!DG$23</f>
        <v>0</v>
      </c>
      <c r="DH8" s="1">
        <f>[4]Bulgaria!DH$23</f>
        <v>1</v>
      </c>
      <c r="DI8" s="1">
        <f>[4]Bulgaria!DI$23</f>
        <v>35</v>
      </c>
      <c r="DJ8" s="1">
        <f>[4]Bulgaria!DJ$23</f>
        <v>0</v>
      </c>
      <c r="DK8" s="1">
        <f>[4]Bulgaria!DK$23</f>
        <v>0</v>
      </c>
      <c r="DL8" s="1">
        <f>[4]Bulgaria!DL$23</f>
        <v>0</v>
      </c>
      <c r="DM8" s="1">
        <f>[4]Bulgaria!DM$23</f>
        <v>0</v>
      </c>
      <c r="DN8" s="1">
        <f>[4]Bulgaria!DN$23</f>
        <v>0</v>
      </c>
      <c r="DO8" s="1">
        <f>[4]Bulgaria!DO$23</f>
        <v>0</v>
      </c>
      <c r="DP8" s="1">
        <f>[4]Bulgaria!DP$23</f>
        <v>3766</v>
      </c>
      <c r="DQ8" s="1">
        <f>[4]Bulgaria!DQ$23</f>
        <v>26828</v>
      </c>
      <c r="DR8" s="1">
        <f>[4]Bulgaria!DR$23</f>
        <v>8597</v>
      </c>
      <c r="DS8" s="1">
        <f>[4]Bulgaria!DS$23</f>
        <v>0</v>
      </c>
      <c r="DT8" s="1">
        <f>[4]Bulgaria!DT$23</f>
        <v>0</v>
      </c>
      <c r="DU8" s="1">
        <f>[4]Bulgaria!DU$23</f>
        <v>0</v>
      </c>
      <c r="DV8" s="1">
        <f>[4]Bulgaria!DV$23</f>
        <v>0</v>
      </c>
      <c r="DW8" s="1">
        <f>[4]Bulgaria!DW$23</f>
        <v>0</v>
      </c>
      <c r="DX8" s="1">
        <f>[4]Bulgaria!DX$23</f>
        <v>0</v>
      </c>
      <c r="DY8" s="1">
        <f>[4]Bulgaria!DY$23</f>
        <v>0</v>
      </c>
      <c r="DZ8" s="1">
        <f>[4]Bulgaria!DZ$23</f>
        <v>0</v>
      </c>
      <c r="EA8" s="1">
        <f>[4]Bulgaria!EA$23</f>
        <v>0</v>
      </c>
      <c r="EB8" s="1">
        <f>[4]Bulgaria!EB$23</f>
        <v>0</v>
      </c>
      <c r="EC8" s="1">
        <f>[4]Bulgaria!EC$23</f>
        <v>0</v>
      </c>
      <c r="ED8" s="1">
        <f>[4]Bulgaria!ED$23</f>
        <v>0</v>
      </c>
      <c r="EE8" s="1">
        <f>[4]Bulgaria!EE$23</f>
        <v>0</v>
      </c>
      <c r="EF8" s="1">
        <f>[4]Bulgaria!EF$23</f>
        <v>0</v>
      </c>
      <c r="EG8" s="1">
        <f>[4]Bulgaria!EG$23</f>
        <v>0</v>
      </c>
      <c r="EH8" s="1">
        <f>[4]Bulgaria!EH$23</f>
        <v>0</v>
      </c>
      <c r="EI8" s="1">
        <f>[4]Bulgaria!EI$23</f>
        <v>0</v>
      </c>
      <c r="EJ8" s="1">
        <f>[4]Bulgaria!EJ$23</f>
        <v>0</v>
      </c>
      <c r="EK8" s="1">
        <f>[4]Bulgaria!EK$23</f>
        <v>0</v>
      </c>
      <c r="EL8" s="1">
        <f>[4]Bulgaria!EL$23</f>
        <v>0</v>
      </c>
      <c r="EM8" s="1">
        <f>[4]Bulgaria!EM$23</f>
        <v>0</v>
      </c>
      <c r="EN8" s="1">
        <f>[4]Bulgaria!EN$23</f>
        <v>0</v>
      </c>
      <c r="EO8" s="1">
        <f>[4]Bulgaria!EO$23</f>
        <v>0</v>
      </c>
      <c r="EP8" s="1">
        <f>[4]Bulgaria!EP$23</f>
        <v>0</v>
      </c>
      <c r="EQ8" s="1">
        <f>[4]Bulgaria!EQ$23</f>
        <v>0</v>
      </c>
      <c r="ER8" s="1">
        <f>[4]Bulgaria!ER$23</f>
        <v>0</v>
      </c>
      <c r="ES8" s="1">
        <f>[4]Bulgaria!ES$23</f>
        <v>0</v>
      </c>
      <c r="ET8" s="1">
        <f>[4]Bulgaria!ET$23</f>
        <v>0</v>
      </c>
      <c r="EU8" s="1">
        <f>[4]Bulgaria!EU$23</f>
        <v>0</v>
      </c>
      <c r="EV8" s="1">
        <f>[4]Bulgaria!EV$23</f>
        <v>0</v>
      </c>
      <c r="EW8" s="1">
        <f>[4]Bulgaria!EW$23</f>
        <v>0</v>
      </c>
      <c r="EX8" s="1">
        <f>[4]Bulgaria!EX$23</f>
        <v>0</v>
      </c>
      <c r="EY8" s="1">
        <f>[4]Bulgaria!EY$23</f>
        <v>0</v>
      </c>
      <c r="EZ8" s="1">
        <f>[4]Bulgaria!EZ$23</f>
        <v>0</v>
      </c>
      <c r="FA8" s="1">
        <f>[4]Bulgaria!FA$23</f>
        <v>0</v>
      </c>
      <c r="FB8" s="1">
        <f>[4]Bulgaria!FB$23</f>
        <v>531281</v>
      </c>
      <c r="FC8" s="1">
        <f>[4]Bulgaria!FC$23</f>
        <v>231982</v>
      </c>
      <c r="FD8" s="1">
        <f>[4]Bulgaria!FD$23</f>
        <v>0</v>
      </c>
      <c r="FE8" s="1">
        <f>[4]Bulgaria!FE$23</f>
        <v>253857</v>
      </c>
      <c r="FF8" s="1">
        <f>[4]Bulgaria!FF$23</f>
        <v>161558</v>
      </c>
      <c r="FG8" s="1">
        <f>[4]Bulgaria!FG$23</f>
        <v>0</v>
      </c>
      <c r="FH8" s="1">
        <f>[4]Bulgaria!FH$23</f>
        <v>0</v>
      </c>
      <c r="FI8" s="1">
        <f>[4]Bulgaria!FI$23</f>
        <v>0</v>
      </c>
      <c r="FJ8" s="1">
        <f>[4]Bulgaria!FJ$23</f>
        <v>0</v>
      </c>
      <c r="FK8" s="1">
        <f>[4]Bulgaria!FK$23</f>
        <v>0</v>
      </c>
      <c r="FL8" s="1">
        <f>[4]Bulgaria!FL$23</f>
        <v>0</v>
      </c>
      <c r="FM8" s="1">
        <f>[4]Bulgaria!FM$23</f>
        <v>0</v>
      </c>
      <c r="FN8" s="1">
        <f>[4]Bulgaria!FN$23</f>
        <v>341611</v>
      </c>
      <c r="FO8" s="1">
        <f>[4]Bulgaria!FO$23</f>
        <v>156991</v>
      </c>
      <c r="FP8" s="1">
        <f>[4]Bulgaria!FP$23</f>
        <v>0</v>
      </c>
      <c r="FQ8" s="1">
        <f>[4]Bulgaria!FQ$23</f>
        <v>91396</v>
      </c>
      <c r="FR8" s="1">
        <f>[4]Bulgaria!FR$23</f>
        <v>41041</v>
      </c>
      <c r="FS8" s="1">
        <f>[4]Bulgaria!FS$23</f>
        <v>7105</v>
      </c>
      <c r="FT8" s="1">
        <f>[4]Bulgaria!FT$23</f>
        <v>4751</v>
      </c>
      <c r="FU8" s="1">
        <f>[4]Bulgaria!FU$23</f>
        <v>10462</v>
      </c>
      <c r="FV8" s="1">
        <f>[4]Bulgaria!FV$23</f>
        <v>11161</v>
      </c>
      <c r="FW8" s="1">
        <f>[4]Bulgaria!FW$23</f>
        <v>0</v>
      </c>
      <c r="FX8" s="1">
        <f>[4]Bulgaria!FX$23</f>
        <v>0</v>
      </c>
      <c r="FY8" s="1">
        <f>[4]Bulgaria!FY$23</f>
        <v>0</v>
      </c>
      <c r="FZ8" s="7">
        <f t="shared" si="0"/>
        <v>1851793</v>
      </c>
    </row>
    <row r="9" spans="1:182">
      <c r="A9" t="s">
        <v>40</v>
      </c>
      <c r="B9" s="1">
        <f>[4]Croatia!B$23</f>
        <v>0</v>
      </c>
      <c r="C9" s="1">
        <f>[4]Croatia!C$23</f>
        <v>0</v>
      </c>
      <c r="D9" s="1">
        <f>[4]Croatia!D$23</f>
        <v>0</v>
      </c>
      <c r="E9" s="1">
        <f>[4]Croatia!E$23</f>
        <v>0</v>
      </c>
      <c r="F9" s="1">
        <f>[4]Croatia!F$23</f>
        <v>0</v>
      </c>
      <c r="G9" s="1">
        <f>[4]Croatia!G$23</f>
        <v>0</v>
      </c>
      <c r="H9" s="1">
        <f>[4]Croatia!H$23</f>
        <v>0</v>
      </c>
      <c r="I9" s="1">
        <f>[4]Croatia!I$23</f>
        <v>0</v>
      </c>
      <c r="J9" s="1">
        <f>[4]Croatia!J$23</f>
        <v>0</v>
      </c>
      <c r="K9" s="1">
        <f>[4]Croatia!K$23</f>
        <v>0</v>
      </c>
      <c r="L9" s="1">
        <f>[4]Croatia!L$23</f>
        <v>0</v>
      </c>
      <c r="M9" s="1">
        <f>[4]Croatia!M$23</f>
        <v>0</v>
      </c>
      <c r="N9" s="1">
        <f>[4]Croatia!N$23</f>
        <v>0</v>
      </c>
      <c r="O9" s="1">
        <f>[4]Croatia!O$23</f>
        <v>0</v>
      </c>
      <c r="P9" s="1">
        <f>[4]Croatia!P$23</f>
        <v>0</v>
      </c>
      <c r="Q9" s="1">
        <f>[4]Croatia!Q$23</f>
        <v>0</v>
      </c>
      <c r="R9" s="1">
        <f>[4]Croatia!R$23</f>
        <v>0</v>
      </c>
      <c r="S9" s="1">
        <f>[4]Croatia!S$23</f>
        <v>0</v>
      </c>
      <c r="T9" s="1">
        <f>[4]Croatia!T$23</f>
        <v>0</v>
      </c>
      <c r="U9" s="1">
        <f>[4]Croatia!U$23</f>
        <v>0</v>
      </c>
      <c r="V9" s="1">
        <f>[4]Croatia!V$23</f>
        <v>0</v>
      </c>
      <c r="W9" s="1">
        <f>[4]Croatia!W$23</f>
        <v>0</v>
      </c>
      <c r="X9" s="1">
        <f>[4]Croatia!X$23</f>
        <v>0</v>
      </c>
      <c r="Y9" s="1">
        <f>[4]Croatia!Y$23</f>
        <v>0</v>
      </c>
      <c r="Z9" s="1">
        <f>[4]Croatia!Z$23</f>
        <v>0</v>
      </c>
      <c r="AA9" s="1">
        <f>[4]Croatia!AA$23</f>
        <v>0</v>
      </c>
      <c r="AB9" s="1">
        <f>[4]Croatia!AB$23</f>
        <v>0</v>
      </c>
      <c r="AC9" s="1">
        <f>[4]Croatia!AC$23</f>
        <v>0</v>
      </c>
      <c r="AD9" s="1">
        <f>[4]Croatia!AD$23</f>
        <v>0</v>
      </c>
      <c r="AE9" s="1">
        <f>[4]Croatia!AE$23</f>
        <v>0</v>
      </c>
      <c r="AF9" s="1">
        <f>[4]Croatia!AF$23</f>
        <v>0</v>
      </c>
      <c r="AG9" s="1">
        <f>[4]Croatia!AG$23</f>
        <v>0</v>
      </c>
      <c r="AH9" s="1">
        <f>[4]Croatia!AH$23</f>
        <v>0</v>
      </c>
      <c r="AI9" s="1">
        <f>[4]Croatia!AI$23</f>
        <v>0</v>
      </c>
      <c r="AJ9" s="1">
        <f>[4]Croatia!AJ$23</f>
        <v>0</v>
      </c>
      <c r="AK9" s="1">
        <f>[4]Croatia!AK$23</f>
        <v>0</v>
      </c>
      <c r="AL9" s="1">
        <f>[4]Croatia!AL$23</f>
        <v>0</v>
      </c>
      <c r="AM9" s="1">
        <f>[4]Croatia!AM$23</f>
        <v>0</v>
      </c>
      <c r="AN9" s="1">
        <f>[4]Croatia!AN$23</f>
        <v>0</v>
      </c>
      <c r="AO9" s="1">
        <f>[4]Croatia!AO$23</f>
        <v>0</v>
      </c>
      <c r="AP9" s="1">
        <f>[4]Croatia!AP$23</f>
        <v>0</v>
      </c>
      <c r="AQ9" s="1">
        <f>[4]Croatia!AQ$23</f>
        <v>0</v>
      </c>
      <c r="AR9" s="1">
        <f>[4]Croatia!AR$23</f>
        <v>0</v>
      </c>
      <c r="AS9" s="1">
        <f>[4]Croatia!AS$23</f>
        <v>0</v>
      </c>
      <c r="AT9" s="1">
        <f>[4]Croatia!AT$23</f>
        <v>0</v>
      </c>
      <c r="AU9" s="1">
        <f>[4]Croatia!AU$23</f>
        <v>0</v>
      </c>
      <c r="AV9" s="1">
        <f>[4]Croatia!AV$23</f>
        <v>0</v>
      </c>
      <c r="AW9" s="1">
        <f>[4]Croatia!AW$23</f>
        <v>0</v>
      </c>
      <c r="AX9" s="1">
        <f>[4]Croatia!AX$23</f>
        <v>0</v>
      </c>
      <c r="AY9" s="1">
        <f>[4]Croatia!AY$23</f>
        <v>0</v>
      </c>
      <c r="AZ9" s="1">
        <f>[4]Croatia!AZ$23</f>
        <v>0</v>
      </c>
      <c r="BA9" s="1">
        <f>[4]Croatia!BA$23</f>
        <v>0</v>
      </c>
      <c r="BB9" s="1">
        <f>[4]Croatia!BB$23</f>
        <v>1353</v>
      </c>
      <c r="BC9" s="1">
        <f>[4]Croatia!BC$23</f>
        <v>11</v>
      </c>
      <c r="BD9" s="1">
        <f>[4]Croatia!BD$23</f>
        <v>0</v>
      </c>
      <c r="BE9" s="1">
        <f>[4]Croatia!BE$23</f>
        <v>0</v>
      </c>
      <c r="BF9" s="1">
        <f>[4]Croatia!BF$23</f>
        <v>0</v>
      </c>
      <c r="BG9" s="1">
        <f>[4]Croatia!BG$23</f>
        <v>0</v>
      </c>
      <c r="BH9" s="1">
        <f>[4]Croatia!BH$23</f>
        <v>0</v>
      </c>
      <c r="BI9" s="1">
        <f>[4]Croatia!BI$23</f>
        <v>0</v>
      </c>
      <c r="BJ9" s="1">
        <f>[4]Croatia!BJ$23</f>
        <v>0</v>
      </c>
      <c r="BK9" s="1">
        <f>[4]Croatia!BK$23</f>
        <v>0</v>
      </c>
      <c r="BL9" s="1">
        <f>[4]Croatia!BL$23</f>
        <v>0</v>
      </c>
      <c r="BM9" s="1">
        <f>[4]Croatia!BM$23</f>
        <v>0</v>
      </c>
      <c r="BN9" s="1">
        <f>[4]Croatia!BN$23</f>
        <v>0</v>
      </c>
      <c r="BO9" s="1">
        <f>[4]Croatia!BO$23</f>
        <v>0</v>
      </c>
      <c r="BP9" s="1">
        <f>[4]Croatia!BP$23</f>
        <v>0</v>
      </c>
      <c r="BQ9" s="1">
        <f>[4]Croatia!BQ$23</f>
        <v>0</v>
      </c>
      <c r="BR9" s="1">
        <f>[4]Croatia!BR$23</f>
        <v>0</v>
      </c>
      <c r="BS9" s="1">
        <f>[4]Croatia!BS$23</f>
        <v>0</v>
      </c>
      <c r="BT9" s="1">
        <f>[4]Croatia!BT$23</f>
        <v>0</v>
      </c>
      <c r="BU9" s="1">
        <f>[4]Croatia!BU$23</f>
        <v>0</v>
      </c>
      <c r="BV9" s="1">
        <f>[4]Croatia!BV$23</f>
        <v>0</v>
      </c>
      <c r="BW9" s="1">
        <f>[4]Croatia!BW$23</f>
        <v>0</v>
      </c>
      <c r="BX9" s="1">
        <f>[4]Croatia!BX$23</f>
        <v>0</v>
      </c>
      <c r="BY9" s="1">
        <f>[4]Croatia!BY$23</f>
        <v>0</v>
      </c>
      <c r="BZ9" s="1">
        <f>[4]Croatia!BZ$23</f>
        <v>0</v>
      </c>
      <c r="CA9" s="1">
        <f>[4]Croatia!CA$23</f>
        <v>0</v>
      </c>
      <c r="CB9" s="1">
        <f>[4]Croatia!CB$23</f>
        <v>0</v>
      </c>
      <c r="CC9" s="1">
        <f>[4]Croatia!CC$23</f>
        <v>0</v>
      </c>
      <c r="CD9" s="1">
        <f>[4]Croatia!CD$23</f>
        <v>0</v>
      </c>
      <c r="CE9" s="1">
        <f>[4]Croatia!CE$23</f>
        <v>0</v>
      </c>
      <c r="CF9" s="1">
        <f>[4]Croatia!CF$23</f>
        <v>0</v>
      </c>
      <c r="CG9" s="1">
        <f>[4]Croatia!CG$23</f>
        <v>0</v>
      </c>
      <c r="CH9" s="1">
        <f>[4]Croatia!CH$23</f>
        <v>0</v>
      </c>
      <c r="CI9" s="1">
        <f>[4]Croatia!CI$23</f>
        <v>0</v>
      </c>
      <c r="CJ9" s="1">
        <f>[4]Croatia!CJ$23</f>
        <v>0</v>
      </c>
      <c r="CK9" s="1">
        <f>[4]Croatia!CK$23</f>
        <v>0</v>
      </c>
      <c r="CL9" s="1">
        <f>[4]Croatia!CL$23</f>
        <v>0</v>
      </c>
      <c r="CM9" s="1">
        <f>[4]Croatia!CM$23</f>
        <v>0</v>
      </c>
      <c r="CN9" s="1">
        <f>[4]Croatia!CN$23</f>
        <v>0</v>
      </c>
      <c r="CO9" s="1">
        <f>[4]Croatia!CO$23</f>
        <v>0</v>
      </c>
      <c r="CP9" s="1">
        <f>[4]Croatia!CP$23</f>
        <v>0</v>
      </c>
      <c r="CQ9" s="1">
        <f>[4]Croatia!CQ$23</f>
        <v>0</v>
      </c>
      <c r="CR9" s="1">
        <f>[4]Croatia!CR$23</f>
        <v>0</v>
      </c>
      <c r="CS9" s="1">
        <f>[4]Croatia!CS$23</f>
        <v>0</v>
      </c>
      <c r="CT9" s="1">
        <f>[4]Croatia!CT$23</f>
        <v>0</v>
      </c>
      <c r="CU9" s="1">
        <f>[4]Croatia!CU$23</f>
        <v>0</v>
      </c>
      <c r="CV9" s="1">
        <f>[4]Croatia!CV$23</f>
        <v>0</v>
      </c>
      <c r="CW9" s="1">
        <f>[4]Croatia!CW$23</f>
        <v>0</v>
      </c>
      <c r="CX9" s="1">
        <f>[4]Croatia!CX$23</f>
        <v>0</v>
      </c>
      <c r="CY9" s="1">
        <f>[4]Croatia!CY$23</f>
        <v>0</v>
      </c>
      <c r="CZ9" s="1">
        <f>[4]Croatia!CZ$23</f>
        <v>0</v>
      </c>
      <c r="DA9" s="1">
        <f>[4]Croatia!DA$23</f>
        <v>0</v>
      </c>
      <c r="DB9" s="1">
        <f>[4]Croatia!DB$23</f>
        <v>0</v>
      </c>
      <c r="DC9" s="1">
        <f>[4]Croatia!DC$23</f>
        <v>0</v>
      </c>
      <c r="DD9" s="1">
        <f>[4]Croatia!DD$23</f>
        <v>0</v>
      </c>
      <c r="DE9" s="1">
        <f>[4]Croatia!DE$23</f>
        <v>0</v>
      </c>
      <c r="DF9" s="1">
        <f>[4]Croatia!DF$23</f>
        <v>0</v>
      </c>
      <c r="DG9" s="1">
        <f>[4]Croatia!DG$23</f>
        <v>0</v>
      </c>
      <c r="DH9" s="1">
        <f>[4]Croatia!DH$23</f>
        <v>0</v>
      </c>
      <c r="DI9" s="1">
        <f>[4]Croatia!DI$23</f>
        <v>0</v>
      </c>
      <c r="DJ9" s="1">
        <f>[4]Croatia!DJ$23</f>
        <v>0</v>
      </c>
      <c r="DK9" s="1">
        <f>[4]Croatia!DK$23</f>
        <v>0</v>
      </c>
      <c r="DL9" s="1">
        <f>[4]Croatia!DL$23</f>
        <v>0</v>
      </c>
      <c r="DM9" s="1">
        <f>[4]Croatia!DM$23</f>
        <v>0</v>
      </c>
      <c r="DN9" s="1">
        <f>[4]Croatia!DN$23</f>
        <v>0</v>
      </c>
      <c r="DO9" s="1">
        <f>[4]Croatia!DO$23</f>
        <v>0</v>
      </c>
      <c r="DP9" s="1">
        <f>[4]Croatia!DP$23</f>
        <v>0</v>
      </c>
      <c r="DQ9" s="1">
        <f>[4]Croatia!DQ$23</f>
        <v>0</v>
      </c>
      <c r="DR9" s="1">
        <f>[4]Croatia!DR$23</f>
        <v>0</v>
      </c>
      <c r="DS9" s="1">
        <f>[4]Croatia!DS$23</f>
        <v>0</v>
      </c>
      <c r="DT9" s="1">
        <f>[4]Croatia!DT$23</f>
        <v>0</v>
      </c>
      <c r="DU9" s="1">
        <f>[4]Croatia!DU$23</f>
        <v>0</v>
      </c>
      <c r="DV9" s="1">
        <f>[4]Croatia!DV$23</f>
        <v>0</v>
      </c>
      <c r="DW9" s="1">
        <f>[4]Croatia!DW$23</f>
        <v>0</v>
      </c>
      <c r="DX9" s="1">
        <f>[4]Croatia!DX$23</f>
        <v>0</v>
      </c>
      <c r="DY9" s="1">
        <f>[4]Croatia!DY$23</f>
        <v>0</v>
      </c>
      <c r="DZ9" s="1">
        <f>[4]Croatia!DZ$23</f>
        <v>0</v>
      </c>
      <c r="EA9" s="1">
        <f>[4]Croatia!EA$23</f>
        <v>0</v>
      </c>
      <c r="EB9" s="1">
        <f>[4]Croatia!EB$23</f>
        <v>0</v>
      </c>
      <c r="EC9" s="1">
        <f>[4]Croatia!EC$23</f>
        <v>0</v>
      </c>
      <c r="ED9" s="1">
        <f>[4]Croatia!ED$23</f>
        <v>0</v>
      </c>
      <c r="EE9" s="1">
        <f>[4]Croatia!EE$23</f>
        <v>0</v>
      </c>
      <c r="EF9" s="1">
        <f>[4]Croatia!EF$23</f>
        <v>0</v>
      </c>
      <c r="EG9" s="1">
        <f>[4]Croatia!EG$23</f>
        <v>0</v>
      </c>
      <c r="EH9" s="1">
        <f>[4]Croatia!EH$23</f>
        <v>0</v>
      </c>
      <c r="EI9" s="1">
        <f>[4]Croatia!EI$23</f>
        <v>0</v>
      </c>
      <c r="EJ9" s="1">
        <f>[4]Croatia!EJ$23</f>
        <v>0</v>
      </c>
      <c r="EK9" s="1">
        <f>[4]Croatia!EK$23</f>
        <v>0</v>
      </c>
      <c r="EL9" s="1">
        <f>[4]Croatia!EL$23</f>
        <v>0</v>
      </c>
      <c r="EM9" s="1">
        <f>[4]Croatia!EM$23</f>
        <v>0</v>
      </c>
      <c r="EN9" s="1">
        <f>[4]Croatia!EN$23</f>
        <v>0</v>
      </c>
      <c r="EO9" s="1">
        <f>[4]Croatia!EO$23</f>
        <v>0</v>
      </c>
      <c r="EP9" s="1">
        <f>[4]Croatia!EP$23</f>
        <v>0</v>
      </c>
      <c r="EQ9" s="1">
        <f>[4]Croatia!EQ$23</f>
        <v>0</v>
      </c>
      <c r="ER9" s="1">
        <f>[4]Croatia!ER$23</f>
        <v>0</v>
      </c>
      <c r="ES9" s="1">
        <f>[4]Croatia!ES$23</f>
        <v>0</v>
      </c>
      <c r="ET9" s="1">
        <f>[4]Croatia!ET$23</f>
        <v>0</v>
      </c>
      <c r="EU9" s="1">
        <f>[4]Croatia!EU$23</f>
        <v>0</v>
      </c>
      <c r="EV9" s="1">
        <f>[4]Croatia!EV$23</f>
        <v>0</v>
      </c>
      <c r="EW9" s="1">
        <f>[4]Croatia!EW$23</f>
        <v>0</v>
      </c>
      <c r="EX9" s="1">
        <f>[4]Croatia!EX$23</f>
        <v>0</v>
      </c>
      <c r="EY9" s="1">
        <f>[4]Croatia!EY$23</f>
        <v>0</v>
      </c>
      <c r="EZ9" s="1">
        <f>[4]Croatia!EZ$23</f>
        <v>0</v>
      </c>
      <c r="FA9" s="1">
        <f>[4]Croatia!FA$23</f>
        <v>0</v>
      </c>
      <c r="FB9" s="1">
        <f>[4]Croatia!FB$23</f>
        <v>0</v>
      </c>
      <c r="FC9" s="1">
        <f>[4]Croatia!FC$23</f>
        <v>0</v>
      </c>
      <c r="FD9" s="1">
        <f>[4]Croatia!FD$23</f>
        <v>0</v>
      </c>
      <c r="FE9" s="1">
        <f>[4]Croatia!FE$23</f>
        <v>0</v>
      </c>
      <c r="FF9" s="1">
        <f>[4]Croatia!FF$23</f>
        <v>0</v>
      </c>
      <c r="FG9" s="1">
        <f>[4]Croatia!FG$23</f>
        <v>0</v>
      </c>
      <c r="FH9" s="1">
        <f>[4]Croatia!FH$23</f>
        <v>0</v>
      </c>
      <c r="FI9" s="1">
        <f>[4]Croatia!FI$23</f>
        <v>0</v>
      </c>
      <c r="FJ9" s="1">
        <f>[4]Croatia!FJ$23</f>
        <v>0</v>
      </c>
      <c r="FK9" s="1">
        <f>[4]Croatia!FK$23</f>
        <v>0</v>
      </c>
      <c r="FL9" s="1">
        <f>[4]Croatia!FL$23</f>
        <v>0</v>
      </c>
      <c r="FM9" s="1">
        <f>[4]Croatia!FM$23</f>
        <v>0</v>
      </c>
      <c r="FN9" s="1">
        <f>[4]Croatia!FN$23</f>
        <v>0</v>
      </c>
      <c r="FO9" s="1">
        <f>[4]Croatia!FO$23</f>
        <v>0</v>
      </c>
      <c r="FP9" s="1">
        <f>[4]Croatia!FP$23</f>
        <v>0</v>
      </c>
      <c r="FQ9" s="1">
        <f>[4]Croatia!FQ$23</f>
        <v>0</v>
      </c>
      <c r="FR9" s="1">
        <f>[4]Croatia!FR$23</f>
        <v>0</v>
      </c>
      <c r="FS9" s="1">
        <f>[4]Croatia!FS$23</f>
        <v>0</v>
      </c>
      <c r="FT9" s="1">
        <f>[4]Croatia!FT$23</f>
        <v>11942</v>
      </c>
      <c r="FU9" s="1">
        <f>[4]Croatia!FU$23</f>
        <v>0</v>
      </c>
      <c r="FV9" s="1">
        <f>[4]Croatia!FV$23</f>
        <v>0</v>
      </c>
      <c r="FW9" s="1">
        <f>[4]Croatia!FW$23</f>
        <v>0</v>
      </c>
      <c r="FX9" s="1">
        <f>[4]Croatia!FX$23</f>
        <v>0</v>
      </c>
      <c r="FY9" s="1">
        <f>[4]Croatia!FY$23</f>
        <v>0</v>
      </c>
      <c r="FZ9" s="7">
        <f t="shared" si="0"/>
        <v>11942</v>
      </c>
    </row>
    <row r="10" spans="1:182">
      <c r="A10" t="s">
        <v>41</v>
      </c>
      <c r="B10" s="1">
        <f>[4]Cyprus!B$23</f>
        <v>0</v>
      </c>
      <c r="C10" s="1">
        <f>[4]Cyprus!C$23</f>
        <v>0</v>
      </c>
      <c r="D10" s="1">
        <f>[4]Cyprus!D$23</f>
        <v>0</v>
      </c>
      <c r="E10" s="1">
        <f>[4]Cyprus!E$23</f>
        <v>0</v>
      </c>
      <c r="F10" s="1">
        <f>[4]Cyprus!F$23</f>
        <v>0</v>
      </c>
      <c r="G10" s="1">
        <f>[4]Cyprus!G$23</f>
        <v>0</v>
      </c>
      <c r="H10" s="1">
        <f>[4]Cyprus!H$23</f>
        <v>0</v>
      </c>
      <c r="I10" s="1">
        <f>[4]Cyprus!I$23</f>
        <v>0</v>
      </c>
      <c r="J10" s="1">
        <f>[4]Cyprus!J$23</f>
        <v>0</v>
      </c>
      <c r="K10" s="1">
        <f>[4]Cyprus!K$23</f>
        <v>0</v>
      </c>
      <c r="L10" s="1">
        <f>[4]Cyprus!L$23</f>
        <v>0</v>
      </c>
      <c r="M10" s="1">
        <f>[4]Cyprus!M$23</f>
        <v>0</v>
      </c>
      <c r="N10" s="1">
        <f>[4]Cyprus!N$23</f>
        <v>0</v>
      </c>
      <c r="O10" s="1">
        <f>[4]Cyprus!O$23</f>
        <v>0</v>
      </c>
      <c r="P10" s="1">
        <f>[4]Cyprus!P$23</f>
        <v>0</v>
      </c>
      <c r="Q10" s="1">
        <f>[4]Cyprus!Q$23</f>
        <v>0</v>
      </c>
      <c r="R10" s="1">
        <f>[4]Cyprus!R$23</f>
        <v>0</v>
      </c>
      <c r="S10" s="1">
        <f>[4]Cyprus!S$23</f>
        <v>0</v>
      </c>
      <c r="T10" s="1">
        <f>[4]Cyprus!T$23</f>
        <v>0</v>
      </c>
      <c r="U10" s="1">
        <f>[4]Cyprus!U$23</f>
        <v>0</v>
      </c>
      <c r="V10" s="1">
        <f>[4]Cyprus!V$23</f>
        <v>0</v>
      </c>
      <c r="W10" s="1">
        <f>[4]Cyprus!W$23</f>
        <v>0</v>
      </c>
      <c r="X10" s="1">
        <f>[4]Cyprus!X$23</f>
        <v>0</v>
      </c>
      <c r="Y10" s="1">
        <f>[4]Cyprus!Y$23</f>
        <v>0</v>
      </c>
      <c r="Z10" s="1">
        <f>[4]Cyprus!Z$23</f>
        <v>0</v>
      </c>
      <c r="AA10" s="1">
        <f>[4]Cyprus!AA$23</f>
        <v>0</v>
      </c>
      <c r="AB10" s="1">
        <f>[4]Cyprus!AB$23</f>
        <v>0</v>
      </c>
      <c r="AC10" s="1">
        <f>[4]Cyprus!AC$23</f>
        <v>0</v>
      </c>
      <c r="AD10" s="1">
        <f>[4]Cyprus!AD$23</f>
        <v>0</v>
      </c>
      <c r="AE10" s="1">
        <f>[4]Cyprus!AE$23</f>
        <v>0</v>
      </c>
      <c r="AF10" s="1">
        <f>[4]Cyprus!AF$23</f>
        <v>0</v>
      </c>
      <c r="AG10" s="1">
        <f>[4]Cyprus!AG$23</f>
        <v>0</v>
      </c>
      <c r="AH10" s="1">
        <f>[4]Cyprus!AH$23</f>
        <v>0</v>
      </c>
      <c r="AI10" s="1">
        <f>[4]Cyprus!AI$23</f>
        <v>0</v>
      </c>
      <c r="AJ10" s="1">
        <f>[4]Cyprus!AJ$23</f>
        <v>1739</v>
      </c>
      <c r="AK10" s="1">
        <f>[4]Cyprus!AK$23</f>
        <v>0</v>
      </c>
      <c r="AL10" s="1">
        <f>[4]Cyprus!AL$23</f>
        <v>0</v>
      </c>
      <c r="AM10" s="1">
        <f>[4]Cyprus!AM$23</f>
        <v>0</v>
      </c>
      <c r="AN10" s="1">
        <f>[4]Cyprus!AN$23</f>
        <v>0</v>
      </c>
      <c r="AO10" s="1">
        <f>[4]Cyprus!AO$23</f>
        <v>0</v>
      </c>
      <c r="AP10" s="1">
        <f>[4]Cyprus!AP$23</f>
        <v>0</v>
      </c>
      <c r="AQ10" s="1">
        <f>[4]Cyprus!AQ$23</f>
        <v>0</v>
      </c>
      <c r="AR10" s="1">
        <f>[4]Cyprus!AR$23</f>
        <v>0</v>
      </c>
      <c r="AS10" s="1">
        <f>[4]Cyprus!AS$23</f>
        <v>0</v>
      </c>
      <c r="AT10" s="1">
        <f>[4]Cyprus!AT$23</f>
        <v>0</v>
      </c>
      <c r="AU10" s="1">
        <f>[4]Cyprus!AU$23</f>
        <v>0</v>
      </c>
      <c r="AV10" s="1">
        <f>[4]Cyprus!AV$23</f>
        <v>0</v>
      </c>
      <c r="AW10" s="1">
        <f>[4]Cyprus!AW$23</f>
        <v>0</v>
      </c>
      <c r="AX10" s="1">
        <f>[4]Cyprus!AX$23</f>
        <v>0</v>
      </c>
      <c r="AY10" s="1">
        <f>[4]Cyprus!AY$23</f>
        <v>0</v>
      </c>
      <c r="AZ10" s="1">
        <f>[4]Cyprus!AZ$23</f>
        <v>0</v>
      </c>
      <c r="BA10" s="1">
        <f>[4]Cyprus!BA$23</f>
        <v>0</v>
      </c>
      <c r="BB10" s="1">
        <f>[4]Cyprus!BB$23</f>
        <v>0</v>
      </c>
      <c r="BC10" s="1">
        <f>[4]Cyprus!BC$23</f>
        <v>0</v>
      </c>
      <c r="BD10" s="1">
        <f>[4]Cyprus!BD$23</f>
        <v>0</v>
      </c>
      <c r="BE10" s="1">
        <f>[4]Cyprus!BE$23</f>
        <v>0</v>
      </c>
      <c r="BF10" s="1">
        <f>[4]Cyprus!BF$23</f>
        <v>0</v>
      </c>
      <c r="BG10" s="1">
        <f>[4]Cyprus!BG$23</f>
        <v>0</v>
      </c>
      <c r="BH10" s="1">
        <f>[4]Cyprus!BH$23</f>
        <v>0</v>
      </c>
      <c r="BI10" s="1">
        <f>[4]Cyprus!BI$23</f>
        <v>0</v>
      </c>
      <c r="BJ10" s="1">
        <f>[4]Cyprus!BJ$23</f>
        <v>0</v>
      </c>
      <c r="BK10" s="1">
        <f>[4]Cyprus!BK$23</f>
        <v>0</v>
      </c>
      <c r="BL10" s="1">
        <f>[4]Cyprus!BL$23</f>
        <v>0</v>
      </c>
      <c r="BM10" s="1">
        <f>[4]Cyprus!BM$23</f>
        <v>0</v>
      </c>
      <c r="BN10" s="1">
        <f>[4]Cyprus!BN$23</f>
        <v>0</v>
      </c>
      <c r="BO10" s="1">
        <f>[4]Cyprus!BO$23</f>
        <v>0</v>
      </c>
      <c r="BP10" s="1">
        <f>[4]Cyprus!BP$23</f>
        <v>0</v>
      </c>
      <c r="BQ10" s="1">
        <f>[4]Cyprus!BQ$23</f>
        <v>0</v>
      </c>
      <c r="BR10" s="1">
        <f>[4]Cyprus!BR$23</f>
        <v>0</v>
      </c>
      <c r="BS10" s="1">
        <f>[4]Cyprus!BS$23</f>
        <v>0</v>
      </c>
      <c r="BT10" s="1">
        <f>[4]Cyprus!BT$23</f>
        <v>0</v>
      </c>
      <c r="BU10" s="1">
        <f>[4]Cyprus!BU$23</f>
        <v>0</v>
      </c>
      <c r="BV10" s="1">
        <f>[4]Cyprus!BV$23</f>
        <v>0</v>
      </c>
      <c r="BW10" s="1">
        <f>[4]Cyprus!BW$23</f>
        <v>0</v>
      </c>
      <c r="BX10" s="1">
        <f>[4]Cyprus!BX$23</f>
        <v>0</v>
      </c>
      <c r="BY10" s="1">
        <f>[4]Cyprus!BY$23</f>
        <v>0</v>
      </c>
      <c r="BZ10" s="1">
        <f>[4]Cyprus!BZ$23</f>
        <v>0</v>
      </c>
      <c r="CA10" s="1">
        <f>[4]Cyprus!CA$23</f>
        <v>0</v>
      </c>
      <c r="CB10" s="1">
        <f>[4]Cyprus!CB$23</f>
        <v>0</v>
      </c>
      <c r="CC10" s="1">
        <f>[4]Cyprus!CC$23</f>
        <v>0</v>
      </c>
      <c r="CD10" s="1">
        <f>[4]Cyprus!CD$23</f>
        <v>0</v>
      </c>
      <c r="CE10" s="1">
        <f>[4]Cyprus!CE$23</f>
        <v>0</v>
      </c>
      <c r="CF10" s="1">
        <f>[4]Cyprus!CF$23</f>
        <v>0</v>
      </c>
      <c r="CG10" s="1">
        <f>[4]Cyprus!CG$23</f>
        <v>0</v>
      </c>
      <c r="CH10" s="1">
        <f>[4]Cyprus!CH$23</f>
        <v>0</v>
      </c>
      <c r="CI10" s="1">
        <f>[4]Cyprus!CI$23</f>
        <v>0</v>
      </c>
      <c r="CJ10" s="1">
        <f>[4]Cyprus!CJ$23</f>
        <v>0</v>
      </c>
      <c r="CK10" s="1">
        <f>[4]Cyprus!CK$23</f>
        <v>0</v>
      </c>
      <c r="CL10" s="1">
        <f>[4]Cyprus!CL$23</f>
        <v>0</v>
      </c>
      <c r="CM10" s="1">
        <f>[4]Cyprus!CM$23</f>
        <v>0</v>
      </c>
      <c r="CN10" s="1">
        <f>[4]Cyprus!CN$23</f>
        <v>0</v>
      </c>
      <c r="CO10" s="1">
        <f>[4]Cyprus!CO$23</f>
        <v>0</v>
      </c>
      <c r="CP10" s="1">
        <f>[4]Cyprus!CP$23</f>
        <v>0</v>
      </c>
      <c r="CQ10" s="1">
        <f>[4]Cyprus!CQ$23</f>
        <v>0</v>
      </c>
      <c r="CR10" s="1">
        <f>[4]Cyprus!CR$23</f>
        <v>0</v>
      </c>
      <c r="CS10" s="1">
        <f>[4]Cyprus!CS$23</f>
        <v>0</v>
      </c>
      <c r="CT10" s="1">
        <f>[4]Cyprus!CT$23</f>
        <v>0</v>
      </c>
      <c r="CU10" s="1">
        <f>[4]Cyprus!CU$23</f>
        <v>0</v>
      </c>
      <c r="CV10" s="1">
        <f>[4]Cyprus!CV$23</f>
        <v>0</v>
      </c>
      <c r="CW10" s="1">
        <f>[4]Cyprus!CW$23</f>
        <v>0</v>
      </c>
      <c r="CX10" s="1">
        <f>[4]Cyprus!CX$23</f>
        <v>0</v>
      </c>
      <c r="CY10" s="1">
        <f>[4]Cyprus!CY$23</f>
        <v>0</v>
      </c>
      <c r="CZ10" s="1">
        <f>[4]Cyprus!CZ$23</f>
        <v>0</v>
      </c>
      <c r="DA10" s="1">
        <f>[4]Cyprus!DA$23</f>
        <v>0</v>
      </c>
      <c r="DB10" s="1">
        <f>[4]Cyprus!DB$23</f>
        <v>0</v>
      </c>
      <c r="DC10" s="1">
        <f>[4]Cyprus!DC$23</f>
        <v>0</v>
      </c>
      <c r="DD10" s="1">
        <f>[4]Cyprus!DD$23</f>
        <v>0</v>
      </c>
      <c r="DE10" s="1">
        <f>[4]Cyprus!DE$23</f>
        <v>0</v>
      </c>
      <c r="DF10" s="1">
        <f>[4]Cyprus!DF$23</f>
        <v>0</v>
      </c>
      <c r="DG10" s="1">
        <f>[4]Cyprus!DG$23</f>
        <v>0</v>
      </c>
      <c r="DH10" s="1">
        <f>[4]Cyprus!DH$23</f>
        <v>0</v>
      </c>
      <c r="DI10" s="1">
        <f>[4]Cyprus!DI$23</f>
        <v>0</v>
      </c>
      <c r="DJ10" s="1">
        <f>[4]Cyprus!DJ$23</f>
        <v>0</v>
      </c>
      <c r="DK10" s="1">
        <f>[4]Cyprus!DK$23</f>
        <v>0</v>
      </c>
      <c r="DL10" s="1">
        <f>[4]Cyprus!DL$23</f>
        <v>0</v>
      </c>
      <c r="DM10" s="1">
        <f>[4]Cyprus!DM$23</f>
        <v>0</v>
      </c>
      <c r="DN10" s="1">
        <f>[4]Cyprus!DN$23</f>
        <v>0</v>
      </c>
      <c r="DO10" s="1">
        <f>[4]Cyprus!DO$23</f>
        <v>0</v>
      </c>
      <c r="DP10" s="1">
        <f>[4]Cyprus!DP$23</f>
        <v>0</v>
      </c>
      <c r="DQ10" s="1">
        <f>[4]Cyprus!DQ$23</f>
        <v>0</v>
      </c>
      <c r="DR10" s="1">
        <f>[4]Cyprus!DR$23</f>
        <v>0</v>
      </c>
      <c r="DS10" s="1">
        <f>[4]Cyprus!DS$23</f>
        <v>0</v>
      </c>
      <c r="DT10" s="1">
        <f>[4]Cyprus!DT$23</f>
        <v>0</v>
      </c>
      <c r="DU10" s="1">
        <f>[4]Cyprus!DU$23</f>
        <v>0</v>
      </c>
      <c r="DV10" s="1">
        <f>[4]Cyprus!DV$23</f>
        <v>0</v>
      </c>
      <c r="DW10" s="1">
        <f>[4]Cyprus!DW$23</f>
        <v>0</v>
      </c>
      <c r="DX10" s="1">
        <f>[4]Cyprus!DX$23</f>
        <v>0</v>
      </c>
      <c r="DY10" s="1">
        <f>[4]Cyprus!DY$23</f>
        <v>0</v>
      </c>
      <c r="DZ10" s="1">
        <f>[4]Cyprus!DZ$23</f>
        <v>0</v>
      </c>
      <c r="EA10" s="1">
        <f>[4]Cyprus!EA$23</f>
        <v>0</v>
      </c>
      <c r="EB10" s="1">
        <f>[4]Cyprus!EB$23</f>
        <v>0</v>
      </c>
      <c r="EC10" s="1">
        <f>[4]Cyprus!EC$23</f>
        <v>0</v>
      </c>
      <c r="ED10" s="1">
        <f>[4]Cyprus!ED$23</f>
        <v>0</v>
      </c>
      <c r="EE10" s="1">
        <f>[4]Cyprus!EE$23</f>
        <v>0</v>
      </c>
      <c r="EF10" s="1">
        <f>[4]Cyprus!EF$23</f>
        <v>0</v>
      </c>
      <c r="EG10" s="1">
        <f>[4]Cyprus!EG$23</f>
        <v>0</v>
      </c>
      <c r="EH10" s="1">
        <f>[4]Cyprus!EH$23</f>
        <v>0</v>
      </c>
      <c r="EI10" s="1">
        <f>[4]Cyprus!EI$23</f>
        <v>0</v>
      </c>
      <c r="EJ10" s="1">
        <f>[4]Cyprus!EJ$23</f>
        <v>0</v>
      </c>
      <c r="EK10" s="1">
        <f>[4]Cyprus!EK$23</f>
        <v>0</v>
      </c>
      <c r="EL10" s="1">
        <f>[4]Cyprus!EL$23</f>
        <v>0</v>
      </c>
      <c r="EM10" s="1">
        <f>[4]Cyprus!EM$23</f>
        <v>0</v>
      </c>
      <c r="EN10" s="1">
        <f>[4]Cyprus!EN$23</f>
        <v>0</v>
      </c>
      <c r="EO10" s="1">
        <f>[4]Cyprus!EO$23</f>
        <v>0</v>
      </c>
      <c r="EP10" s="1">
        <f>[4]Cyprus!EP$23</f>
        <v>0</v>
      </c>
      <c r="EQ10" s="1">
        <f>[4]Cyprus!EQ$23</f>
        <v>0</v>
      </c>
      <c r="ER10" s="1">
        <f>[4]Cyprus!ER$23</f>
        <v>0</v>
      </c>
      <c r="ES10" s="1">
        <f>[4]Cyprus!ES$23</f>
        <v>0</v>
      </c>
      <c r="ET10" s="1">
        <f>[4]Cyprus!ET$23</f>
        <v>0</v>
      </c>
      <c r="EU10" s="1">
        <f>[4]Cyprus!EU$23</f>
        <v>0</v>
      </c>
      <c r="EV10" s="1">
        <f>[4]Cyprus!EV$23</f>
        <v>0</v>
      </c>
      <c r="EW10" s="1">
        <f>[4]Cyprus!EW$23</f>
        <v>0</v>
      </c>
      <c r="EX10" s="1">
        <f>[4]Cyprus!EX$23</f>
        <v>0</v>
      </c>
      <c r="EY10" s="1">
        <f>[4]Cyprus!EY$23</f>
        <v>0</v>
      </c>
      <c r="EZ10" s="1">
        <f>[4]Cyprus!EZ$23</f>
        <v>0</v>
      </c>
      <c r="FA10" s="1">
        <f>[4]Cyprus!FA$23</f>
        <v>0</v>
      </c>
      <c r="FB10" s="1">
        <f>[4]Cyprus!FB$23</f>
        <v>0</v>
      </c>
      <c r="FC10" s="1">
        <f>[4]Cyprus!FC$23</f>
        <v>0</v>
      </c>
      <c r="FD10" s="1">
        <f>[4]Cyprus!FD$23</f>
        <v>0</v>
      </c>
      <c r="FE10" s="1">
        <f>[4]Cyprus!FE$23</f>
        <v>0</v>
      </c>
      <c r="FF10" s="1">
        <f>[4]Cyprus!FF$23</f>
        <v>0</v>
      </c>
      <c r="FG10" s="1">
        <f>[4]Cyprus!FG$23</f>
        <v>0</v>
      </c>
      <c r="FH10" s="1">
        <f>[4]Cyprus!FH$23</f>
        <v>0</v>
      </c>
      <c r="FI10" s="1">
        <f>[4]Cyprus!FI$23</f>
        <v>0</v>
      </c>
      <c r="FJ10" s="1">
        <f>[4]Cyprus!FJ$23</f>
        <v>0</v>
      </c>
      <c r="FK10" s="1">
        <f>[4]Cyprus!FK$23</f>
        <v>0</v>
      </c>
      <c r="FL10" s="1">
        <f>[4]Cyprus!FL$23</f>
        <v>0</v>
      </c>
      <c r="FM10" s="1">
        <f>[4]Cyprus!FM$23</f>
        <v>0</v>
      </c>
      <c r="FN10" s="1">
        <f>[4]Cyprus!FN$23</f>
        <v>0</v>
      </c>
      <c r="FO10" s="1">
        <f>[4]Cyprus!FO$23</f>
        <v>0</v>
      </c>
      <c r="FP10" s="1">
        <f>[4]Cyprus!FP$23</f>
        <v>0</v>
      </c>
      <c r="FQ10" s="1">
        <f>[4]Cyprus!FQ$23</f>
        <v>0</v>
      </c>
      <c r="FR10" s="1">
        <f>[4]Cyprus!FR$23</f>
        <v>0</v>
      </c>
      <c r="FS10" s="1">
        <f>[4]Cyprus!FS$23</f>
        <v>0</v>
      </c>
      <c r="FT10" s="1">
        <f>[4]Cyprus!FT$23</f>
        <v>0</v>
      </c>
      <c r="FU10" s="1">
        <f>[4]Cyprus!FU$23</f>
        <v>0</v>
      </c>
      <c r="FV10" s="1">
        <f>[4]Cyprus!FV$23</f>
        <v>0</v>
      </c>
      <c r="FW10" s="1">
        <f>[4]Cyprus!FW$23</f>
        <v>0</v>
      </c>
      <c r="FX10" s="1">
        <f>[4]Cyprus!FX$23</f>
        <v>0</v>
      </c>
      <c r="FY10" s="1">
        <f>[4]Cyprus!FY$23</f>
        <v>0</v>
      </c>
      <c r="FZ10" s="7">
        <f t="shared" si="0"/>
        <v>0</v>
      </c>
    </row>
    <row r="11" spans="1:182">
      <c r="A11" t="s">
        <v>29</v>
      </c>
      <c r="B11" s="1">
        <f>[4]CzechRepublic!B$23</f>
        <v>0</v>
      </c>
      <c r="C11" s="1">
        <f>[4]CzechRepublic!C$23</f>
        <v>0</v>
      </c>
      <c r="D11" s="1">
        <f>[4]CzechRepublic!D$23</f>
        <v>0</v>
      </c>
      <c r="E11" s="1">
        <f>[4]CzechRepublic!E$23</f>
        <v>0</v>
      </c>
      <c r="F11" s="1">
        <f>[4]CzechRepublic!F$23</f>
        <v>0</v>
      </c>
      <c r="G11" s="1">
        <f>[4]CzechRepublic!G$23</f>
        <v>0</v>
      </c>
      <c r="H11" s="1">
        <f>[4]CzechRepublic!H$23</f>
        <v>0</v>
      </c>
      <c r="I11" s="1">
        <f>[4]CzechRepublic!I$23</f>
        <v>0</v>
      </c>
      <c r="J11" s="1">
        <f>[4]CzechRepublic!J$23</f>
        <v>0</v>
      </c>
      <c r="K11" s="1">
        <f>[4]CzechRepublic!K$23</f>
        <v>0</v>
      </c>
      <c r="L11" s="1">
        <f>[4]CzechRepublic!L$23</f>
        <v>0</v>
      </c>
      <c r="M11" s="1">
        <f>[4]CzechRepublic!M$23</f>
        <v>85</v>
      </c>
      <c r="N11" s="1">
        <f>[4]CzechRepublic!N$23</f>
        <v>0</v>
      </c>
      <c r="O11" s="1">
        <f>[4]CzechRepublic!O$23</f>
        <v>0</v>
      </c>
      <c r="P11" s="1">
        <f>[4]CzechRepublic!P$23</f>
        <v>0</v>
      </c>
      <c r="Q11" s="1">
        <f>[4]CzechRepublic!Q$23</f>
        <v>0</v>
      </c>
      <c r="R11" s="1">
        <f>[4]CzechRepublic!R$23</f>
        <v>0</v>
      </c>
      <c r="S11" s="1">
        <f>[4]CzechRepublic!S$23</f>
        <v>0</v>
      </c>
      <c r="T11" s="1">
        <f>[4]CzechRepublic!T$23</f>
        <v>0</v>
      </c>
      <c r="U11" s="1">
        <f>[4]CzechRepublic!U$23</f>
        <v>5560</v>
      </c>
      <c r="V11" s="1">
        <f>[4]CzechRepublic!V$23</f>
        <v>0</v>
      </c>
      <c r="W11" s="1">
        <f>[4]CzechRepublic!W$23</f>
        <v>3650</v>
      </c>
      <c r="X11" s="1">
        <f>[4]CzechRepublic!X$23</f>
        <v>0</v>
      </c>
      <c r="Y11" s="1">
        <f>[4]CzechRepublic!Y$23</f>
        <v>3627</v>
      </c>
      <c r="Z11" s="1">
        <f>[4]CzechRepublic!Z$23</f>
        <v>1945</v>
      </c>
      <c r="AA11" s="1">
        <f>[4]CzechRepublic!AA$23</f>
        <v>2738</v>
      </c>
      <c r="AB11" s="1">
        <f>[4]CzechRepublic!AB$23</f>
        <v>0</v>
      </c>
      <c r="AC11" s="1">
        <f>[4]CzechRepublic!AC$23</f>
        <v>0</v>
      </c>
      <c r="AD11" s="1">
        <f>[4]CzechRepublic!AD$23</f>
        <v>0</v>
      </c>
      <c r="AE11" s="1">
        <f>[4]CzechRepublic!AE$23</f>
        <v>0</v>
      </c>
      <c r="AF11" s="1">
        <f>[4]CzechRepublic!AF$23</f>
        <v>0</v>
      </c>
      <c r="AG11" s="1">
        <f>[4]CzechRepublic!AG$23</f>
        <v>2839</v>
      </c>
      <c r="AH11" s="1">
        <f>[4]CzechRepublic!AH$23</f>
        <v>0</v>
      </c>
      <c r="AI11" s="1">
        <f>[4]CzechRepublic!AI$23</f>
        <v>0</v>
      </c>
      <c r="AJ11" s="1">
        <f>[4]CzechRepublic!AJ$23</f>
        <v>2727</v>
      </c>
      <c r="AK11" s="1">
        <f>[4]CzechRepublic!AK$23</f>
        <v>0</v>
      </c>
      <c r="AL11" s="1">
        <f>[4]CzechRepublic!AL$23</f>
        <v>3303</v>
      </c>
      <c r="AM11" s="1">
        <f>[4]CzechRepublic!AM$23</f>
        <v>0</v>
      </c>
      <c r="AN11" s="1">
        <f>[4]CzechRepublic!AN$23</f>
        <v>8967</v>
      </c>
      <c r="AO11" s="1">
        <f>[4]CzechRepublic!AO$23</f>
        <v>3035</v>
      </c>
      <c r="AP11" s="1">
        <f>[4]CzechRepublic!AP$23</f>
        <v>0</v>
      </c>
      <c r="AQ11" s="1">
        <f>[4]CzechRepublic!AQ$23</f>
        <v>0</v>
      </c>
      <c r="AR11" s="1">
        <f>[4]CzechRepublic!AR$23</f>
        <v>0</v>
      </c>
      <c r="AS11" s="1">
        <f>[4]CzechRepublic!AS$23</f>
        <v>0</v>
      </c>
      <c r="AT11" s="1">
        <f>[4]CzechRepublic!AT$23</f>
        <v>3040</v>
      </c>
      <c r="AU11" s="1">
        <f>[4]CzechRepublic!AU$23</f>
        <v>0</v>
      </c>
      <c r="AV11" s="1">
        <f>[4]CzechRepublic!AV$23</f>
        <v>3561</v>
      </c>
      <c r="AW11" s="1">
        <f>[4]CzechRepublic!AW$23</f>
        <v>0</v>
      </c>
      <c r="AX11" s="1">
        <f>[4]CzechRepublic!AX$23</f>
        <v>3301</v>
      </c>
      <c r="AY11" s="1">
        <f>[4]CzechRepublic!AY$23</f>
        <v>0</v>
      </c>
      <c r="AZ11" s="1">
        <f>[4]CzechRepublic!AZ$23</f>
        <v>3088</v>
      </c>
      <c r="BA11" s="1">
        <f>[4]CzechRepublic!BA$23</f>
        <v>0</v>
      </c>
      <c r="BB11" s="1">
        <f>[4]CzechRepublic!BB$23</f>
        <v>0</v>
      </c>
      <c r="BC11" s="1">
        <f>[4]CzechRepublic!BC$23</f>
        <v>0</v>
      </c>
      <c r="BD11" s="1">
        <f>[4]CzechRepublic!BD$23</f>
        <v>0</v>
      </c>
      <c r="BE11" s="1">
        <f>[4]CzechRepublic!BE$23</f>
        <v>3169</v>
      </c>
      <c r="BF11" s="1">
        <f>[4]CzechRepublic!BF$23</f>
        <v>0</v>
      </c>
      <c r="BG11" s="1">
        <f>[4]CzechRepublic!BG$23</f>
        <v>3343</v>
      </c>
      <c r="BH11" s="1">
        <f>[4]CzechRepublic!BH$23</f>
        <v>0</v>
      </c>
      <c r="BI11" s="1">
        <f>[4]CzechRepublic!BI$23</f>
        <v>3113</v>
      </c>
      <c r="BJ11" s="1">
        <f>[4]CzechRepublic!BJ$23</f>
        <v>0</v>
      </c>
      <c r="BK11" s="1">
        <f>[4]CzechRepublic!BK$23</f>
        <v>0</v>
      </c>
      <c r="BL11" s="1">
        <f>[4]CzechRepublic!BL$23</f>
        <v>2892</v>
      </c>
      <c r="BM11" s="1">
        <f>[4]CzechRepublic!BM$23</f>
        <v>0</v>
      </c>
      <c r="BN11" s="1">
        <f>[4]CzechRepublic!BN$23</f>
        <v>0</v>
      </c>
      <c r="BO11" s="1">
        <f>[4]CzechRepublic!BO$23</f>
        <v>0</v>
      </c>
      <c r="BP11" s="1">
        <f>[4]CzechRepublic!BP$23</f>
        <v>0</v>
      </c>
      <c r="BQ11" s="1">
        <f>[4]CzechRepublic!BQ$23</f>
        <v>2674</v>
      </c>
      <c r="BR11" s="1">
        <f>[4]CzechRepublic!BR$23</f>
        <v>0</v>
      </c>
      <c r="BS11" s="1">
        <f>[4]CzechRepublic!BS$23</f>
        <v>2891</v>
      </c>
      <c r="BT11" s="1">
        <f>[4]CzechRepublic!BT$23</f>
        <v>2900</v>
      </c>
      <c r="BU11" s="1">
        <f>[4]CzechRepublic!BU$23</f>
        <v>0</v>
      </c>
      <c r="BV11" s="1">
        <f>[4]CzechRepublic!BV$23</f>
        <v>2981</v>
      </c>
      <c r="BW11" s="1">
        <f>[4]CzechRepublic!BW$23</f>
        <v>0</v>
      </c>
      <c r="BX11" s="1">
        <f>[4]CzechRepublic!BX$23</f>
        <v>3120</v>
      </c>
      <c r="BY11" s="1">
        <f>[4]CzechRepublic!BY$23</f>
        <v>0</v>
      </c>
      <c r="BZ11" s="1">
        <f>[4]CzechRepublic!BZ$23</f>
        <v>0</v>
      </c>
      <c r="CA11" s="1">
        <f>[4]CzechRepublic!CA$23</f>
        <v>0</v>
      </c>
      <c r="CB11" s="1">
        <f>[4]CzechRepublic!CB$23</f>
        <v>0</v>
      </c>
      <c r="CC11" s="1">
        <f>[4]CzechRepublic!CC$23</f>
        <v>2951</v>
      </c>
      <c r="CD11" s="1">
        <f>[4]CzechRepublic!CD$23</f>
        <v>0</v>
      </c>
      <c r="CE11" s="1">
        <f>[4]CzechRepublic!CE$23</f>
        <v>3436</v>
      </c>
      <c r="CF11" s="1">
        <f>[4]CzechRepublic!CF$23</f>
        <v>3216</v>
      </c>
      <c r="CG11" s="1">
        <f>[4]CzechRepublic!CG$23</f>
        <v>0</v>
      </c>
      <c r="CH11" s="1">
        <f>[4]CzechRepublic!CH$23</f>
        <v>0</v>
      </c>
      <c r="CI11" s="1">
        <f>[4]CzechRepublic!CI$23</f>
        <v>0</v>
      </c>
      <c r="CJ11" s="1">
        <f>[4]CzechRepublic!CJ$23</f>
        <v>0</v>
      </c>
      <c r="CK11" s="1">
        <f>[4]CzechRepublic!CK$23</f>
        <v>0</v>
      </c>
      <c r="CL11" s="1">
        <f>[4]CzechRepublic!CL$23</f>
        <v>0</v>
      </c>
      <c r="CM11" s="1">
        <f>[4]CzechRepublic!CM$23</f>
        <v>0</v>
      </c>
      <c r="CN11" s="1">
        <f>[4]CzechRepublic!CN$23</f>
        <v>0</v>
      </c>
      <c r="CO11" s="1">
        <f>[4]CzechRepublic!CO$23</f>
        <v>0</v>
      </c>
      <c r="CP11" s="1">
        <f>[4]CzechRepublic!CP$23</f>
        <v>0</v>
      </c>
      <c r="CQ11" s="1">
        <f>[4]CzechRepublic!CQ$23</f>
        <v>0</v>
      </c>
      <c r="CR11" s="1">
        <f>[4]CzechRepublic!CR$23</f>
        <v>0</v>
      </c>
      <c r="CS11" s="1">
        <f>[4]CzechRepublic!CS$23</f>
        <v>0</v>
      </c>
      <c r="CT11" s="1">
        <f>[4]CzechRepublic!CT$23</f>
        <v>0</v>
      </c>
      <c r="CU11" s="1">
        <f>[4]CzechRepublic!CU$23</f>
        <v>0</v>
      </c>
      <c r="CV11" s="1">
        <f>[4]CzechRepublic!CV$23</f>
        <v>0</v>
      </c>
      <c r="CW11" s="1">
        <f>[4]CzechRepublic!CW$23</f>
        <v>0</v>
      </c>
      <c r="CX11" s="1">
        <f>[4]CzechRepublic!CX$23</f>
        <v>0</v>
      </c>
      <c r="CY11" s="1">
        <f>[4]CzechRepublic!CY$23</f>
        <v>0</v>
      </c>
      <c r="CZ11" s="1">
        <f>[4]CzechRepublic!CZ$23</f>
        <v>0</v>
      </c>
      <c r="DA11" s="1">
        <f>[4]CzechRepublic!DA$23</f>
        <v>0</v>
      </c>
      <c r="DB11" s="1">
        <f>[4]CzechRepublic!DB$23</f>
        <v>0</v>
      </c>
      <c r="DC11" s="1">
        <f>[4]CzechRepublic!DC$23</f>
        <v>0</v>
      </c>
      <c r="DD11" s="1">
        <f>[4]CzechRepublic!DD$23</f>
        <v>0</v>
      </c>
      <c r="DE11" s="1">
        <f>[4]CzechRepublic!DE$23</f>
        <v>0</v>
      </c>
      <c r="DF11" s="1">
        <f>[4]CzechRepublic!DF$23</f>
        <v>0</v>
      </c>
      <c r="DG11" s="1">
        <f>[4]CzechRepublic!DG$23</f>
        <v>0</v>
      </c>
      <c r="DH11" s="1">
        <f>[4]CzechRepublic!DH$23</f>
        <v>0</v>
      </c>
      <c r="DI11" s="1">
        <f>[4]CzechRepublic!DI$23</f>
        <v>0</v>
      </c>
      <c r="DJ11" s="1">
        <f>[4]CzechRepublic!DJ$23</f>
        <v>0</v>
      </c>
      <c r="DK11" s="1">
        <f>[4]CzechRepublic!DK$23</f>
        <v>0</v>
      </c>
      <c r="DL11" s="1">
        <f>[4]CzechRepublic!DL$23</f>
        <v>0</v>
      </c>
      <c r="DM11" s="1">
        <f>[4]CzechRepublic!DM$23</f>
        <v>0</v>
      </c>
      <c r="DN11" s="1">
        <f>[4]CzechRepublic!DN$23</f>
        <v>0</v>
      </c>
      <c r="DO11" s="1">
        <f>[4]CzechRepublic!DO$23</f>
        <v>0</v>
      </c>
      <c r="DP11" s="1">
        <f>[4]CzechRepublic!DP$23</f>
        <v>0</v>
      </c>
      <c r="DQ11" s="1">
        <f>[4]CzechRepublic!DQ$23</f>
        <v>0</v>
      </c>
      <c r="DR11" s="1">
        <f>[4]CzechRepublic!DR$23</f>
        <v>0</v>
      </c>
      <c r="DS11" s="1">
        <f>[4]CzechRepublic!DS$23</f>
        <v>0</v>
      </c>
      <c r="DT11" s="1">
        <f>[4]CzechRepublic!DT$23</f>
        <v>0</v>
      </c>
      <c r="DU11" s="1">
        <f>[4]CzechRepublic!DU$23</f>
        <v>0</v>
      </c>
      <c r="DV11" s="1">
        <f>[4]CzechRepublic!DV$23</f>
        <v>0</v>
      </c>
      <c r="DW11" s="1">
        <f>[4]CzechRepublic!DW$23</f>
        <v>0</v>
      </c>
      <c r="DX11" s="1">
        <f>[4]CzechRepublic!DX$23</f>
        <v>0</v>
      </c>
      <c r="DY11" s="1">
        <f>[4]CzechRepublic!DY$23</f>
        <v>0</v>
      </c>
      <c r="DZ11" s="1">
        <f>[4]CzechRepublic!DZ$23</f>
        <v>0</v>
      </c>
      <c r="EA11" s="1">
        <f>[4]CzechRepublic!EA$23</f>
        <v>0</v>
      </c>
      <c r="EB11" s="1">
        <f>[4]CzechRepublic!EB$23</f>
        <v>0</v>
      </c>
      <c r="EC11" s="1">
        <f>[4]CzechRepublic!EC$23</f>
        <v>0</v>
      </c>
      <c r="ED11" s="1">
        <f>[4]CzechRepublic!ED$23</f>
        <v>0</v>
      </c>
      <c r="EE11" s="1">
        <f>[4]CzechRepublic!EE$23</f>
        <v>0</v>
      </c>
      <c r="EF11" s="1">
        <f>[4]CzechRepublic!EF$23</f>
        <v>0</v>
      </c>
      <c r="EG11" s="1">
        <f>[4]CzechRepublic!EG$23</f>
        <v>0</v>
      </c>
      <c r="EH11" s="1">
        <f>[4]CzechRepublic!EH$23</f>
        <v>0</v>
      </c>
      <c r="EI11" s="1">
        <f>[4]CzechRepublic!EI$23</f>
        <v>0</v>
      </c>
      <c r="EJ11" s="1">
        <f>[4]CzechRepublic!EJ$23</f>
        <v>0</v>
      </c>
      <c r="EK11" s="1">
        <f>[4]CzechRepublic!EK$23</f>
        <v>0</v>
      </c>
      <c r="EL11" s="1">
        <f>[4]CzechRepublic!EL$23</f>
        <v>0</v>
      </c>
      <c r="EM11" s="1">
        <f>[4]CzechRepublic!EM$23</f>
        <v>0</v>
      </c>
      <c r="EN11" s="1">
        <f>[4]CzechRepublic!EN$23</f>
        <v>0</v>
      </c>
      <c r="EO11" s="1">
        <f>[4]CzechRepublic!EO$23</f>
        <v>0</v>
      </c>
      <c r="EP11" s="1">
        <f>[4]CzechRepublic!EP$23</f>
        <v>0</v>
      </c>
      <c r="EQ11" s="1">
        <f>[4]CzechRepublic!EQ$23</f>
        <v>0</v>
      </c>
      <c r="ER11" s="1">
        <f>[4]CzechRepublic!ER$23</f>
        <v>0</v>
      </c>
      <c r="ES11" s="1">
        <f>[4]CzechRepublic!ES$23</f>
        <v>0</v>
      </c>
      <c r="ET11" s="1">
        <f>[4]CzechRepublic!ET$23</f>
        <v>0</v>
      </c>
      <c r="EU11" s="1">
        <f>[4]CzechRepublic!EU$23</f>
        <v>0</v>
      </c>
      <c r="EV11" s="1">
        <f>[4]CzechRepublic!EV$23</f>
        <v>0</v>
      </c>
      <c r="EW11" s="1">
        <f>[4]CzechRepublic!EW$23</f>
        <v>0</v>
      </c>
      <c r="EX11" s="1">
        <f>[4]CzechRepublic!EX$23</f>
        <v>0</v>
      </c>
      <c r="EY11" s="1">
        <f>[4]CzechRepublic!EY$23</f>
        <v>0</v>
      </c>
      <c r="EZ11" s="1">
        <f>[4]CzechRepublic!EZ$23</f>
        <v>0</v>
      </c>
      <c r="FA11" s="1">
        <f>[4]CzechRepublic!FA$23</f>
        <v>0</v>
      </c>
      <c r="FB11" s="1">
        <f>[4]CzechRepublic!FB$23</f>
        <v>0</v>
      </c>
      <c r="FC11" s="1">
        <f>[4]CzechRepublic!FC$23</f>
        <v>0</v>
      </c>
      <c r="FD11" s="1">
        <f>[4]CzechRepublic!FD$23</f>
        <v>0</v>
      </c>
      <c r="FE11" s="1">
        <f>[4]CzechRepublic!FE$23</f>
        <v>0</v>
      </c>
      <c r="FF11" s="1">
        <f>[4]CzechRepublic!FF$23</f>
        <v>0</v>
      </c>
      <c r="FG11" s="1">
        <f>[4]CzechRepublic!FG$23</f>
        <v>0</v>
      </c>
      <c r="FH11" s="1">
        <f>[4]CzechRepublic!FH$23</f>
        <v>0</v>
      </c>
      <c r="FI11" s="1">
        <f>[4]CzechRepublic!FI$23</f>
        <v>0</v>
      </c>
      <c r="FJ11" s="1">
        <f>[4]CzechRepublic!FJ$23</f>
        <v>0</v>
      </c>
      <c r="FK11" s="1">
        <f>[4]CzechRepublic!FK$23</f>
        <v>0</v>
      </c>
      <c r="FL11" s="1">
        <f>[4]CzechRepublic!FL$23</f>
        <v>0</v>
      </c>
      <c r="FM11" s="1">
        <f>[4]CzechRepublic!FM$23</f>
        <v>0</v>
      </c>
      <c r="FN11" s="1">
        <f>[4]CzechRepublic!FN$23</f>
        <v>0</v>
      </c>
      <c r="FO11" s="1">
        <f>[4]CzechRepublic!FO$23</f>
        <v>0</v>
      </c>
      <c r="FP11" s="1">
        <f>[4]CzechRepublic!FP$23</f>
        <v>0</v>
      </c>
      <c r="FQ11" s="1">
        <f>[4]CzechRepublic!FQ$23</f>
        <v>0</v>
      </c>
      <c r="FR11" s="1">
        <f>[4]CzechRepublic!FR$23</f>
        <v>0</v>
      </c>
      <c r="FS11" s="1">
        <f>[4]CzechRepublic!FS$23</f>
        <v>0</v>
      </c>
      <c r="FT11" s="1">
        <f>[4]CzechRepublic!FT$23</f>
        <v>0</v>
      </c>
      <c r="FU11" s="1">
        <f>[4]CzechRepublic!FU$23</f>
        <v>0</v>
      </c>
      <c r="FV11" s="1">
        <f>[4]CzechRepublic!FV$23</f>
        <v>0</v>
      </c>
      <c r="FW11" s="1">
        <f>[4]CzechRepublic!FW$23</f>
        <v>0</v>
      </c>
      <c r="FX11" s="1">
        <f>[4]CzechRepublic!FX$23</f>
        <v>0</v>
      </c>
      <c r="FY11" s="1">
        <f>[4]CzechRepublic!FY$23</f>
        <v>0</v>
      </c>
      <c r="FZ11" s="7">
        <f t="shared" si="0"/>
        <v>0</v>
      </c>
    </row>
    <row r="12" spans="1:182">
      <c r="A12" t="s">
        <v>16</v>
      </c>
      <c r="B12" s="1">
        <f>[4]Denmark!B$23</f>
        <v>0</v>
      </c>
      <c r="C12" s="1">
        <f>[4]Denmark!C$23</f>
        <v>0</v>
      </c>
      <c r="D12" s="1">
        <f>[4]Denmark!D$23</f>
        <v>0</v>
      </c>
      <c r="E12" s="1">
        <f>[4]Denmark!E$23</f>
        <v>0</v>
      </c>
      <c r="F12" s="1">
        <f>[4]Denmark!F$23</f>
        <v>0</v>
      </c>
      <c r="G12" s="1">
        <f>[4]Denmark!G$23</f>
        <v>0</v>
      </c>
      <c r="H12" s="1">
        <f>[4]Denmark!H$23</f>
        <v>0</v>
      </c>
      <c r="I12" s="1">
        <f>[4]Denmark!I$23</f>
        <v>0</v>
      </c>
      <c r="J12" s="1">
        <f>[4]Denmark!J$23</f>
        <v>0</v>
      </c>
      <c r="K12" s="1">
        <f>[4]Denmark!K$23</f>
        <v>0</v>
      </c>
      <c r="L12" s="1">
        <f>[4]Denmark!L$23</f>
        <v>0</v>
      </c>
      <c r="M12" s="1">
        <f>[4]Denmark!M$23</f>
        <v>0</v>
      </c>
      <c r="N12" s="1">
        <f>[4]Denmark!N$23</f>
        <v>0</v>
      </c>
      <c r="O12" s="1">
        <f>[4]Denmark!O$23</f>
        <v>0</v>
      </c>
      <c r="P12" s="1">
        <f>[4]Denmark!P$23</f>
        <v>0</v>
      </c>
      <c r="Q12" s="1">
        <f>[4]Denmark!Q$23</f>
        <v>0</v>
      </c>
      <c r="R12" s="1">
        <f>[4]Denmark!R$23</f>
        <v>0</v>
      </c>
      <c r="S12" s="1">
        <f>[4]Denmark!S$23</f>
        <v>4234</v>
      </c>
      <c r="T12" s="1">
        <f>[4]Denmark!T$23</f>
        <v>0</v>
      </c>
      <c r="U12" s="1">
        <f>[4]Denmark!U$23</f>
        <v>5241</v>
      </c>
      <c r="V12" s="1">
        <f>[4]Denmark!V$23</f>
        <v>12644</v>
      </c>
      <c r="W12" s="1">
        <f>[4]Denmark!W$23</f>
        <v>2205</v>
      </c>
      <c r="X12" s="1">
        <f>[4]Denmark!X$23</f>
        <v>1740</v>
      </c>
      <c r="Y12" s="1">
        <f>[4]Denmark!Y$23</f>
        <v>0</v>
      </c>
      <c r="Z12" s="1">
        <f>[4]Denmark!Z$23</f>
        <v>0</v>
      </c>
      <c r="AA12" s="1">
        <f>[4]Denmark!AA$23</f>
        <v>0</v>
      </c>
      <c r="AB12" s="1">
        <f>[4]Denmark!AB$23</f>
        <v>1448</v>
      </c>
      <c r="AC12" s="1">
        <f>[4]Denmark!AC$23</f>
        <v>1400</v>
      </c>
      <c r="AD12" s="1">
        <f>[4]Denmark!AD$23</f>
        <v>0</v>
      </c>
      <c r="AE12" s="1">
        <f>[4]Denmark!AE$23</f>
        <v>4746</v>
      </c>
      <c r="AF12" s="1">
        <f>[4]Denmark!AF$23</f>
        <v>3256</v>
      </c>
      <c r="AG12" s="1">
        <f>[4]Denmark!AG$23</f>
        <v>5145</v>
      </c>
      <c r="AH12" s="1">
        <f>[4]Denmark!AH$23</f>
        <v>0</v>
      </c>
      <c r="AI12" s="1">
        <f>[4]Denmark!AI$23</f>
        <v>4092</v>
      </c>
      <c r="AJ12" s="1">
        <f>[4]Denmark!AJ$23</f>
        <v>1977</v>
      </c>
      <c r="AK12" s="1">
        <f>[4]Denmark!AK$23</f>
        <v>0</v>
      </c>
      <c r="AL12" s="1">
        <f>[4]Denmark!AL$23</f>
        <v>0</v>
      </c>
      <c r="AM12" s="1">
        <f>[4]Denmark!AM$23</f>
        <v>0</v>
      </c>
      <c r="AN12" s="1">
        <f>[4]Denmark!AN$23</f>
        <v>0</v>
      </c>
      <c r="AO12" s="1">
        <f>[4]Denmark!AO$23</f>
        <v>0</v>
      </c>
      <c r="AP12" s="1">
        <f>[4]Denmark!AP$23</f>
        <v>6285</v>
      </c>
      <c r="AQ12" s="1">
        <f>[4]Denmark!AQ$23</f>
        <v>0</v>
      </c>
      <c r="AR12" s="1">
        <f>[4]Denmark!AR$23</f>
        <v>5908</v>
      </c>
      <c r="AS12" s="1">
        <f>[4]Denmark!AS$23</f>
        <v>0</v>
      </c>
      <c r="AT12" s="1">
        <f>[4]Denmark!AT$23</f>
        <v>2674</v>
      </c>
      <c r="AU12" s="1">
        <f>[4]Denmark!AU$23</f>
        <v>0</v>
      </c>
      <c r="AV12" s="1">
        <f>[4]Denmark!AV$23</f>
        <v>0</v>
      </c>
      <c r="AW12" s="1">
        <f>[4]Denmark!AW$23</f>
        <v>1492</v>
      </c>
      <c r="AX12" s="1">
        <f>[4]Denmark!AX$23</f>
        <v>0</v>
      </c>
      <c r="AY12" s="1">
        <f>[4]Denmark!AY$23</f>
        <v>3253</v>
      </c>
      <c r="AZ12" s="1">
        <f>[4]Denmark!AZ$23</f>
        <v>1306</v>
      </c>
      <c r="BA12" s="1">
        <f>[4]Denmark!BA$23</f>
        <v>0</v>
      </c>
      <c r="BB12" s="1">
        <f>[4]Denmark!BB$23</f>
        <v>0</v>
      </c>
      <c r="BC12" s="1">
        <f>[4]Denmark!BC$23</f>
        <v>0</v>
      </c>
      <c r="BD12" s="1">
        <f>[4]Denmark!BD$23</f>
        <v>0</v>
      </c>
      <c r="BE12" s="1">
        <f>[4]Denmark!BE$23</f>
        <v>0</v>
      </c>
      <c r="BF12" s="1">
        <f>[4]Denmark!BF$23</f>
        <v>0</v>
      </c>
      <c r="BG12" s="1">
        <f>[4]Denmark!BG$23</f>
        <v>0</v>
      </c>
      <c r="BH12" s="1">
        <f>[4]Denmark!BH$23</f>
        <v>0</v>
      </c>
      <c r="BI12" s="1">
        <f>[4]Denmark!BI$23</f>
        <v>0</v>
      </c>
      <c r="BJ12" s="1">
        <f>[4]Denmark!BJ$23</f>
        <v>0</v>
      </c>
      <c r="BK12" s="1">
        <f>[4]Denmark!BK$23</f>
        <v>0</v>
      </c>
      <c r="BL12" s="1">
        <f>[4]Denmark!BL$23</f>
        <v>0</v>
      </c>
      <c r="BM12" s="1">
        <f>[4]Denmark!BM$23</f>
        <v>0</v>
      </c>
      <c r="BN12" s="1">
        <f>[4]Denmark!BN$23</f>
        <v>0</v>
      </c>
      <c r="BO12" s="1">
        <f>[4]Denmark!BO$23</f>
        <v>0</v>
      </c>
      <c r="BP12" s="1">
        <f>[4]Denmark!BP$23</f>
        <v>0</v>
      </c>
      <c r="BQ12" s="1">
        <f>[4]Denmark!BQ$23</f>
        <v>0</v>
      </c>
      <c r="BR12" s="1">
        <f>[4]Denmark!BR$23</f>
        <v>0</v>
      </c>
      <c r="BS12" s="1">
        <f>[4]Denmark!BS$23</f>
        <v>0</v>
      </c>
      <c r="BT12" s="1">
        <f>[4]Denmark!BT$23</f>
        <v>0</v>
      </c>
      <c r="BU12" s="1">
        <f>[4]Denmark!BU$23</f>
        <v>0</v>
      </c>
      <c r="BV12" s="1">
        <f>[4]Denmark!BV$23</f>
        <v>0</v>
      </c>
      <c r="BW12" s="1">
        <f>[4]Denmark!BW$23</f>
        <v>0</v>
      </c>
      <c r="BX12" s="1">
        <f>[4]Denmark!BX$23</f>
        <v>0</v>
      </c>
      <c r="BY12" s="1">
        <f>[4]Denmark!BY$23</f>
        <v>0</v>
      </c>
      <c r="BZ12" s="1">
        <f>[4]Denmark!BZ$23</f>
        <v>0</v>
      </c>
      <c r="CA12" s="1">
        <f>[4]Denmark!CA$23</f>
        <v>0</v>
      </c>
      <c r="CB12" s="1">
        <f>[4]Denmark!CB$23</f>
        <v>0</v>
      </c>
      <c r="CC12" s="1">
        <f>[4]Denmark!CC$23</f>
        <v>0</v>
      </c>
      <c r="CD12" s="1">
        <f>[4]Denmark!CD$23</f>
        <v>0</v>
      </c>
      <c r="CE12" s="1">
        <f>[4]Denmark!CE$23</f>
        <v>0</v>
      </c>
      <c r="CF12" s="1">
        <f>[4]Denmark!CF$23</f>
        <v>0</v>
      </c>
      <c r="CG12" s="1">
        <f>[4]Denmark!CG$23</f>
        <v>0</v>
      </c>
      <c r="CH12" s="1">
        <f>[4]Denmark!CH$23</f>
        <v>0</v>
      </c>
      <c r="CI12" s="1">
        <f>[4]Denmark!CI$23</f>
        <v>0</v>
      </c>
      <c r="CJ12" s="1">
        <f>[4]Denmark!CJ$23</f>
        <v>0</v>
      </c>
      <c r="CK12" s="1">
        <f>[4]Denmark!CK$23</f>
        <v>0</v>
      </c>
      <c r="CL12" s="1">
        <f>[4]Denmark!CL$23</f>
        <v>0</v>
      </c>
      <c r="CM12" s="1">
        <f>[4]Denmark!CM$23</f>
        <v>0</v>
      </c>
      <c r="CN12" s="1">
        <f>[4]Denmark!CN$23</f>
        <v>0</v>
      </c>
      <c r="CO12" s="1">
        <f>[4]Denmark!CO$23</f>
        <v>0</v>
      </c>
      <c r="CP12" s="1">
        <f>[4]Denmark!CP$23</f>
        <v>0</v>
      </c>
      <c r="CQ12" s="1">
        <f>[4]Denmark!CQ$23</f>
        <v>0</v>
      </c>
      <c r="CR12" s="1">
        <f>[4]Denmark!CR$23</f>
        <v>0</v>
      </c>
      <c r="CS12" s="1">
        <f>[4]Denmark!CS$23</f>
        <v>0</v>
      </c>
      <c r="CT12" s="1">
        <f>[4]Denmark!CT$23</f>
        <v>0</v>
      </c>
      <c r="CU12" s="1">
        <f>[4]Denmark!CU$23</f>
        <v>0</v>
      </c>
      <c r="CV12" s="1">
        <f>[4]Denmark!CV$23</f>
        <v>0</v>
      </c>
      <c r="CW12" s="1">
        <f>[4]Denmark!CW$23</f>
        <v>0</v>
      </c>
      <c r="CX12" s="1">
        <f>[4]Denmark!CX$23</f>
        <v>0</v>
      </c>
      <c r="CY12" s="1">
        <f>[4]Denmark!CY$23</f>
        <v>0</v>
      </c>
      <c r="CZ12" s="1">
        <f>[4]Denmark!CZ$23</f>
        <v>0</v>
      </c>
      <c r="DA12" s="1">
        <f>[4]Denmark!DA$23</f>
        <v>0</v>
      </c>
      <c r="DB12" s="1">
        <f>[4]Denmark!DB$23</f>
        <v>0</v>
      </c>
      <c r="DC12" s="1">
        <f>[4]Denmark!DC$23</f>
        <v>0</v>
      </c>
      <c r="DD12" s="1">
        <f>[4]Denmark!DD$23</f>
        <v>0</v>
      </c>
      <c r="DE12" s="1">
        <f>[4]Denmark!DE$23</f>
        <v>0</v>
      </c>
      <c r="DF12" s="1">
        <f>[4]Denmark!DF$23</f>
        <v>0</v>
      </c>
      <c r="DG12" s="1">
        <f>[4]Denmark!DG$23</f>
        <v>0</v>
      </c>
      <c r="DH12" s="1">
        <f>[4]Denmark!DH$23</f>
        <v>0</v>
      </c>
      <c r="DI12" s="1">
        <f>[4]Denmark!DI$23</f>
        <v>0</v>
      </c>
      <c r="DJ12" s="1">
        <f>[4]Denmark!DJ$23</f>
        <v>0</v>
      </c>
      <c r="DK12" s="1">
        <f>[4]Denmark!DK$23</f>
        <v>0</v>
      </c>
      <c r="DL12" s="1">
        <f>[4]Denmark!DL$23</f>
        <v>0</v>
      </c>
      <c r="DM12" s="1">
        <f>[4]Denmark!DM$23</f>
        <v>0</v>
      </c>
      <c r="DN12" s="1">
        <f>[4]Denmark!DN$23</f>
        <v>0</v>
      </c>
      <c r="DO12" s="1">
        <f>[4]Denmark!DO$23</f>
        <v>0</v>
      </c>
      <c r="DP12" s="1">
        <f>[4]Denmark!DP$23</f>
        <v>27303</v>
      </c>
      <c r="DQ12" s="1">
        <f>[4]Denmark!DQ$23</f>
        <v>13876</v>
      </c>
      <c r="DR12" s="1">
        <f>[4]Denmark!DR$23</f>
        <v>21039</v>
      </c>
      <c r="DS12" s="1">
        <f>[4]Denmark!DS$23</f>
        <v>28152</v>
      </c>
      <c r="DT12" s="1">
        <f>[4]Denmark!DT$23</f>
        <v>21535</v>
      </c>
      <c r="DU12" s="1">
        <f>[4]Denmark!DU$23</f>
        <v>32691</v>
      </c>
      <c r="DV12" s="1">
        <f>[4]Denmark!DV$23</f>
        <v>67220</v>
      </c>
      <c r="DW12" s="1">
        <f>[4]Denmark!DW$23</f>
        <v>14786</v>
      </c>
      <c r="DX12" s="1">
        <f>[4]Denmark!DX$23</f>
        <v>34862</v>
      </c>
      <c r="DY12" s="1">
        <f>[4]Denmark!DY$23</f>
        <v>0</v>
      </c>
      <c r="DZ12" s="1">
        <f>[4]Denmark!DZ$23</f>
        <v>26949</v>
      </c>
      <c r="EA12" s="1">
        <f>[4]Denmark!EA$23</f>
        <v>35793</v>
      </c>
      <c r="EB12" s="1">
        <f>[4]Denmark!EB$23</f>
        <v>51490</v>
      </c>
      <c r="EC12" s="1">
        <f>[4]Denmark!EC$23</f>
        <v>7594</v>
      </c>
      <c r="ED12" s="1">
        <f>[4]Denmark!ED$23</f>
        <v>25370</v>
      </c>
      <c r="EE12" s="1">
        <f>[4]Denmark!EE$23</f>
        <v>25001</v>
      </c>
      <c r="EF12" s="1">
        <f>[4]Denmark!EF$23</f>
        <v>78518</v>
      </c>
      <c r="EG12" s="1">
        <f>[4]Denmark!EG$23</f>
        <v>87109</v>
      </c>
      <c r="EH12" s="1">
        <f>[4]Denmark!EH$23</f>
        <v>73229</v>
      </c>
      <c r="EI12" s="1">
        <f>[4]Denmark!EI$23</f>
        <v>21511</v>
      </c>
      <c r="EJ12" s="1">
        <f>[4]Denmark!EJ$23</f>
        <v>19175</v>
      </c>
      <c r="EK12" s="1">
        <f>[4]Denmark!EK$23</f>
        <v>53170</v>
      </c>
      <c r="EL12" s="1">
        <f>[4]Denmark!EL$23</f>
        <v>63050</v>
      </c>
      <c r="EM12" s="1">
        <f>[4]Denmark!EM$23</f>
        <v>82905</v>
      </c>
      <c r="EN12" s="1">
        <f>[4]Denmark!EN$23</f>
        <v>56082</v>
      </c>
      <c r="EO12" s="1">
        <f>[4]Denmark!EO$23</f>
        <v>25557</v>
      </c>
      <c r="EP12" s="1">
        <f>[4]Denmark!EP$23</f>
        <v>10530</v>
      </c>
      <c r="EQ12" s="1">
        <f>[4]Denmark!EQ$23</f>
        <v>34564</v>
      </c>
      <c r="ER12" s="1">
        <f>[4]Denmark!ER$23</f>
        <v>48385</v>
      </c>
      <c r="ES12" s="1">
        <f>[4]Denmark!ES$23</f>
        <v>78568</v>
      </c>
      <c r="ET12" s="1">
        <f>[4]Denmark!ET$23</f>
        <v>117089</v>
      </c>
      <c r="EU12" s="1">
        <f>[4]Denmark!EU$23</f>
        <v>64639</v>
      </c>
      <c r="EV12" s="1">
        <f>[4]Denmark!EV$23</f>
        <v>70180</v>
      </c>
      <c r="EW12" s="1">
        <f>[4]Denmark!EW$23</f>
        <v>164525</v>
      </c>
      <c r="EX12" s="1">
        <f>[4]Denmark!EX$23</f>
        <v>55253</v>
      </c>
      <c r="EY12" s="1">
        <f>[4]Denmark!EY$23</f>
        <v>51542</v>
      </c>
      <c r="EZ12" s="1">
        <f>[4]Denmark!EZ$23</f>
        <v>55149</v>
      </c>
      <c r="FA12" s="1">
        <f>[4]Denmark!FA$23</f>
        <v>12728</v>
      </c>
      <c r="FB12" s="1">
        <f>[4]Denmark!FB$23</f>
        <v>39675</v>
      </c>
      <c r="FC12" s="1">
        <f>[4]Denmark!FC$23</f>
        <v>19492</v>
      </c>
      <c r="FD12" s="1">
        <f>[4]Denmark!FD$23</f>
        <v>13257</v>
      </c>
      <c r="FE12" s="1">
        <f>[4]Denmark!FE$23</f>
        <v>46871</v>
      </c>
      <c r="FF12" s="1">
        <f>[4]Denmark!FF$23</f>
        <v>64318</v>
      </c>
      <c r="FG12" s="1">
        <f>[4]Denmark!FG$23</f>
        <v>90333</v>
      </c>
      <c r="FH12" s="1">
        <f>[4]Denmark!FH$23</f>
        <v>105894</v>
      </c>
      <c r="FI12" s="1">
        <f>[4]Denmark!FI$23</f>
        <v>62258</v>
      </c>
      <c r="FJ12" s="1">
        <f>[4]Denmark!FJ$23</f>
        <v>26629</v>
      </c>
      <c r="FK12" s="1">
        <f>[4]Denmark!FK$23</f>
        <v>24565</v>
      </c>
      <c r="FL12" s="1">
        <f>[4]Denmark!FL$23</f>
        <v>26993</v>
      </c>
      <c r="FM12" s="1">
        <f>[4]Denmark!FM$23</f>
        <v>0</v>
      </c>
      <c r="FN12" s="1">
        <f>[4]Denmark!FN$23</f>
        <v>26407</v>
      </c>
      <c r="FO12" s="1">
        <f>[4]Denmark!FO$23</f>
        <v>43393</v>
      </c>
      <c r="FP12" s="1">
        <f>[4]Denmark!FP$23</f>
        <v>65641</v>
      </c>
      <c r="FQ12" s="1">
        <f>[4]Denmark!FQ$23</f>
        <v>82074</v>
      </c>
      <c r="FR12" s="1">
        <f>[4]Denmark!FR$23</f>
        <v>43297</v>
      </c>
      <c r="FS12" s="1">
        <f>[4]Denmark!FS$23</f>
        <v>120726</v>
      </c>
      <c r="FT12" s="1">
        <f>[4]Denmark!FT$23</f>
        <v>46681</v>
      </c>
      <c r="FU12" s="1">
        <f>[4]Denmark!FU$23</f>
        <v>92436</v>
      </c>
      <c r="FV12" s="1">
        <f>[4]Denmark!FV$23</f>
        <v>7677</v>
      </c>
      <c r="FW12" s="1">
        <f>[4]Denmark!FW$23</f>
        <v>0</v>
      </c>
      <c r="FX12" s="1">
        <f>[4]Denmark!FX$23</f>
        <v>0</v>
      </c>
      <c r="FY12" s="1">
        <f>[4]Denmark!FY$23</f>
        <v>0</v>
      </c>
      <c r="FZ12" s="7">
        <f t="shared" si="0"/>
        <v>2764557</v>
      </c>
    </row>
    <row r="13" spans="1:182">
      <c r="A13" t="s">
        <v>17</v>
      </c>
      <c r="B13" s="1">
        <f>[4]Estonia!B$23</f>
        <v>0</v>
      </c>
      <c r="C13" s="1">
        <f>[4]Estonia!C$23</f>
        <v>0</v>
      </c>
      <c r="D13" s="1">
        <f>[4]Estonia!D$23</f>
        <v>0</v>
      </c>
      <c r="E13" s="1">
        <f>[4]Estonia!E$23</f>
        <v>0</v>
      </c>
      <c r="F13" s="1">
        <f>[4]Estonia!F$23</f>
        <v>0</v>
      </c>
      <c r="G13" s="1">
        <f>[4]Estonia!G$23</f>
        <v>0</v>
      </c>
      <c r="H13" s="1">
        <f>[4]Estonia!H$23</f>
        <v>0</v>
      </c>
      <c r="I13" s="1">
        <f>[4]Estonia!I$23</f>
        <v>0</v>
      </c>
      <c r="J13" s="1">
        <f>[4]Estonia!J$23</f>
        <v>0</v>
      </c>
      <c r="K13" s="1">
        <f>[4]Estonia!K$23</f>
        <v>0</v>
      </c>
      <c r="L13" s="1">
        <f>[4]Estonia!L$23</f>
        <v>0</v>
      </c>
      <c r="M13" s="1">
        <f>[4]Estonia!M$23</f>
        <v>0</v>
      </c>
      <c r="N13" s="1">
        <f>[4]Estonia!N$23</f>
        <v>0</v>
      </c>
      <c r="O13" s="1">
        <f>[4]Estonia!O$23</f>
        <v>0</v>
      </c>
      <c r="P13" s="1">
        <f>[4]Estonia!P$23</f>
        <v>0</v>
      </c>
      <c r="Q13" s="1">
        <f>[4]Estonia!Q$23</f>
        <v>0</v>
      </c>
      <c r="R13" s="1">
        <f>[4]Estonia!R$23</f>
        <v>0</v>
      </c>
      <c r="S13" s="1">
        <f>[4]Estonia!S$23</f>
        <v>0</v>
      </c>
      <c r="T13" s="1">
        <f>[4]Estonia!T$23</f>
        <v>0</v>
      </c>
      <c r="U13" s="1">
        <f>[4]Estonia!U$23</f>
        <v>0</v>
      </c>
      <c r="V13" s="1">
        <f>[4]Estonia!V$23</f>
        <v>0</v>
      </c>
      <c r="W13" s="1">
        <f>[4]Estonia!W$23</f>
        <v>0</v>
      </c>
      <c r="X13" s="1">
        <f>[4]Estonia!X$23</f>
        <v>0</v>
      </c>
      <c r="Y13" s="1">
        <f>[4]Estonia!Y$23</f>
        <v>0</v>
      </c>
      <c r="Z13" s="1">
        <f>[4]Estonia!Z$23</f>
        <v>0</v>
      </c>
      <c r="AA13" s="1">
        <f>[4]Estonia!AA$23</f>
        <v>0</v>
      </c>
      <c r="AB13" s="1">
        <f>[4]Estonia!AB$23</f>
        <v>0</v>
      </c>
      <c r="AC13" s="1">
        <f>[4]Estonia!AC$23</f>
        <v>0</v>
      </c>
      <c r="AD13" s="1">
        <f>[4]Estonia!AD$23</f>
        <v>0</v>
      </c>
      <c r="AE13" s="1">
        <f>[4]Estonia!AE$23</f>
        <v>0</v>
      </c>
      <c r="AF13" s="1">
        <f>[4]Estonia!AF$23</f>
        <v>0</v>
      </c>
      <c r="AG13" s="1">
        <f>[4]Estonia!AG$23</f>
        <v>0</v>
      </c>
      <c r="AH13" s="1">
        <f>[4]Estonia!AH$23</f>
        <v>0</v>
      </c>
      <c r="AI13" s="1">
        <f>[4]Estonia!AI$23</f>
        <v>0</v>
      </c>
      <c r="AJ13" s="1">
        <f>[4]Estonia!AJ$23</f>
        <v>0</v>
      </c>
      <c r="AK13" s="1">
        <f>[4]Estonia!AK$23</f>
        <v>0</v>
      </c>
      <c r="AL13" s="1">
        <f>[4]Estonia!AL$23</f>
        <v>0</v>
      </c>
      <c r="AM13" s="1">
        <f>[4]Estonia!AM$23</f>
        <v>0</v>
      </c>
      <c r="AN13" s="1">
        <f>[4]Estonia!AN$23</f>
        <v>0</v>
      </c>
      <c r="AO13" s="1">
        <f>[4]Estonia!AO$23</f>
        <v>0</v>
      </c>
      <c r="AP13" s="1">
        <f>[4]Estonia!AP$23</f>
        <v>0</v>
      </c>
      <c r="AQ13" s="1">
        <f>[4]Estonia!AQ$23</f>
        <v>0</v>
      </c>
      <c r="AR13" s="1">
        <f>[4]Estonia!AR$23</f>
        <v>0</v>
      </c>
      <c r="AS13" s="1">
        <f>[4]Estonia!AS$23</f>
        <v>0</v>
      </c>
      <c r="AT13" s="1">
        <f>[4]Estonia!AT$23</f>
        <v>0</v>
      </c>
      <c r="AU13" s="1">
        <f>[4]Estonia!AU$23</f>
        <v>0</v>
      </c>
      <c r="AV13" s="1">
        <f>[4]Estonia!AV$23</f>
        <v>0</v>
      </c>
      <c r="AW13" s="1">
        <f>[4]Estonia!AW$23</f>
        <v>0</v>
      </c>
      <c r="AX13" s="1">
        <f>[4]Estonia!AX$23</f>
        <v>0</v>
      </c>
      <c r="AY13" s="1">
        <f>[4]Estonia!AY$23</f>
        <v>0</v>
      </c>
      <c r="AZ13" s="1">
        <f>[4]Estonia!AZ$23</f>
        <v>0</v>
      </c>
      <c r="BA13" s="1">
        <f>[4]Estonia!BA$23</f>
        <v>0</v>
      </c>
      <c r="BB13" s="1">
        <f>[4]Estonia!BB$23</f>
        <v>0</v>
      </c>
      <c r="BC13" s="1">
        <f>[4]Estonia!BC$23</f>
        <v>0</v>
      </c>
      <c r="BD13" s="1">
        <f>[4]Estonia!BD$23</f>
        <v>0</v>
      </c>
      <c r="BE13" s="1">
        <f>[4]Estonia!BE$23</f>
        <v>0</v>
      </c>
      <c r="BF13" s="1">
        <f>[4]Estonia!BF$23</f>
        <v>0</v>
      </c>
      <c r="BG13" s="1">
        <f>[4]Estonia!BG$23</f>
        <v>0</v>
      </c>
      <c r="BH13" s="1">
        <f>[4]Estonia!BH$23</f>
        <v>0</v>
      </c>
      <c r="BI13" s="1">
        <f>[4]Estonia!BI$23</f>
        <v>0</v>
      </c>
      <c r="BJ13" s="1">
        <f>[4]Estonia!BJ$23</f>
        <v>0</v>
      </c>
      <c r="BK13" s="1">
        <f>[4]Estonia!BK$23</f>
        <v>0</v>
      </c>
      <c r="BL13" s="1">
        <f>[4]Estonia!BL$23</f>
        <v>0</v>
      </c>
      <c r="BM13" s="1">
        <f>[4]Estonia!BM$23</f>
        <v>0</v>
      </c>
      <c r="BN13" s="1">
        <f>[4]Estonia!BN$23</f>
        <v>0</v>
      </c>
      <c r="BO13" s="1">
        <f>[4]Estonia!BO$23</f>
        <v>0</v>
      </c>
      <c r="BP13" s="1">
        <f>[4]Estonia!BP$23</f>
        <v>0</v>
      </c>
      <c r="BQ13" s="1">
        <f>[4]Estonia!BQ$23</f>
        <v>0</v>
      </c>
      <c r="BR13" s="1">
        <f>[4]Estonia!BR$23</f>
        <v>0</v>
      </c>
      <c r="BS13" s="1">
        <f>[4]Estonia!BS$23</f>
        <v>0</v>
      </c>
      <c r="BT13" s="1">
        <f>[4]Estonia!BT$23</f>
        <v>0</v>
      </c>
      <c r="BU13" s="1">
        <f>[4]Estonia!BU$23</f>
        <v>0</v>
      </c>
      <c r="BV13" s="1">
        <f>[4]Estonia!BV$23</f>
        <v>0</v>
      </c>
      <c r="BW13" s="1">
        <f>[4]Estonia!BW$23</f>
        <v>0</v>
      </c>
      <c r="BX13" s="1">
        <f>[4]Estonia!BX$23</f>
        <v>0</v>
      </c>
      <c r="BY13" s="1">
        <f>[4]Estonia!BY$23</f>
        <v>0</v>
      </c>
      <c r="BZ13" s="1">
        <f>[4]Estonia!BZ$23</f>
        <v>0</v>
      </c>
      <c r="CA13" s="1">
        <f>[4]Estonia!CA$23</f>
        <v>0</v>
      </c>
      <c r="CB13" s="1">
        <f>[4]Estonia!CB$23</f>
        <v>0</v>
      </c>
      <c r="CC13" s="1">
        <f>[4]Estonia!CC$23</f>
        <v>0</v>
      </c>
      <c r="CD13" s="1">
        <f>[4]Estonia!CD$23</f>
        <v>0</v>
      </c>
      <c r="CE13" s="1">
        <f>[4]Estonia!CE$23</f>
        <v>0</v>
      </c>
      <c r="CF13" s="1">
        <f>[4]Estonia!CF$23</f>
        <v>0</v>
      </c>
      <c r="CG13" s="1">
        <f>[4]Estonia!CG$23</f>
        <v>0</v>
      </c>
      <c r="CH13" s="1">
        <f>[4]Estonia!CH$23</f>
        <v>0</v>
      </c>
      <c r="CI13" s="1">
        <f>[4]Estonia!CI$23</f>
        <v>0</v>
      </c>
      <c r="CJ13" s="1">
        <f>[4]Estonia!CJ$23</f>
        <v>0</v>
      </c>
      <c r="CK13" s="1">
        <f>[4]Estonia!CK$23</f>
        <v>0</v>
      </c>
      <c r="CL13" s="1">
        <f>[4]Estonia!CL$23</f>
        <v>0</v>
      </c>
      <c r="CM13" s="1">
        <f>[4]Estonia!CM$23</f>
        <v>0</v>
      </c>
      <c r="CN13" s="1">
        <f>[4]Estonia!CN$23</f>
        <v>0</v>
      </c>
      <c r="CO13" s="1">
        <f>[4]Estonia!CO$23</f>
        <v>0</v>
      </c>
      <c r="CP13" s="1">
        <f>[4]Estonia!CP$23</f>
        <v>0</v>
      </c>
      <c r="CQ13" s="1">
        <f>[4]Estonia!CQ$23</f>
        <v>0</v>
      </c>
      <c r="CR13" s="1">
        <f>[4]Estonia!CR$23</f>
        <v>0</v>
      </c>
      <c r="CS13" s="1">
        <f>[4]Estonia!CS$23</f>
        <v>0</v>
      </c>
      <c r="CT13" s="1">
        <f>[4]Estonia!CT$23</f>
        <v>0</v>
      </c>
      <c r="CU13" s="1">
        <f>[4]Estonia!CU$23</f>
        <v>0</v>
      </c>
      <c r="CV13" s="1">
        <f>[4]Estonia!CV$23</f>
        <v>0</v>
      </c>
      <c r="CW13" s="1">
        <f>[4]Estonia!CW$23</f>
        <v>0</v>
      </c>
      <c r="CX13" s="1">
        <f>[4]Estonia!CX$23</f>
        <v>0</v>
      </c>
      <c r="CY13" s="1">
        <f>[4]Estonia!CY$23</f>
        <v>0</v>
      </c>
      <c r="CZ13" s="1">
        <f>[4]Estonia!CZ$23</f>
        <v>0</v>
      </c>
      <c r="DA13" s="1">
        <f>[4]Estonia!DA$23</f>
        <v>0</v>
      </c>
      <c r="DB13" s="1">
        <f>[4]Estonia!DB$23</f>
        <v>0</v>
      </c>
      <c r="DC13" s="1">
        <f>[4]Estonia!DC$23</f>
        <v>0</v>
      </c>
      <c r="DD13" s="1">
        <f>[4]Estonia!DD$23</f>
        <v>0</v>
      </c>
      <c r="DE13" s="1">
        <f>[4]Estonia!DE$23</f>
        <v>0</v>
      </c>
      <c r="DF13" s="1">
        <f>[4]Estonia!DF$23</f>
        <v>0</v>
      </c>
      <c r="DG13" s="1">
        <f>[4]Estonia!DG$23</f>
        <v>0</v>
      </c>
      <c r="DH13" s="1">
        <f>[4]Estonia!DH$23</f>
        <v>0</v>
      </c>
      <c r="DI13" s="1">
        <f>[4]Estonia!DI$23</f>
        <v>0</v>
      </c>
      <c r="DJ13" s="1">
        <f>[4]Estonia!DJ$23</f>
        <v>0</v>
      </c>
      <c r="DK13" s="1">
        <f>[4]Estonia!DK$23</f>
        <v>0</v>
      </c>
      <c r="DL13" s="1">
        <f>[4]Estonia!DL$23</f>
        <v>0</v>
      </c>
      <c r="DM13" s="1">
        <f>[4]Estonia!DM$23</f>
        <v>0</v>
      </c>
      <c r="DN13" s="1">
        <f>[4]Estonia!DN$23</f>
        <v>0</v>
      </c>
      <c r="DO13" s="1">
        <f>[4]Estonia!DO$23</f>
        <v>0</v>
      </c>
      <c r="DP13" s="1">
        <f>[4]Estonia!DP$23</f>
        <v>0</v>
      </c>
      <c r="DQ13" s="1">
        <f>[4]Estonia!DQ$23</f>
        <v>0</v>
      </c>
      <c r="DR13" s="1">
        <f>[4]Estonia!DR$23</f>
        <v>0</v>
      </c>
      <c r="DS13" s="1">
        <f>[4]Estonia!DS$23</f>
        <v>0</v>
      </c>
      <c r="DT13" s="1">
        <f>[4]Estonia!DT$23</f>
        <v>0</v>
      </c>
      <c r="DU13" s="1">
        <f>[4]Estonia!DU$23</f>
        <v>0</v>
      </c>
      <c r="DV13" s="1">
        <f>[4]Estonia!DV$23</f>
        <v>0</v>
      </c>
      <c r="DW13" s="1">
        <f>[4]Estonia!DW$23</f>
        <v>0</v>
      </c>
      <c r="DX13" s="1">
        <f>[4]Estonia!DX$23</f>
        <v>0</v>
      </c>
      <c r="DY13" s="1">
        <f>[4]Estonia!DY$23</f>
        <v>0</v>
      </c>
      <c r="DZ13" s="1">
        <f>[4]Estonia!DZ$23</f>
        <v>0</v>
      </c>
      <c r="EA13" s="1">
        <f>[4]Estonia!EA$23</f>
        <v>0</v>
      </c>
      <c r="EB13" s="1">
        <f>[4]Estonia!EB$23</f>
        <v>0</v>
      </c>
      <c r="EC13" s="1">
        <f>[4]Estonia!EC$23</f>
        <v>0</v>
      </c>
      <c r="ED13" s="1">
        <f>[4]Estonia!ED$23</f>
        <v>0</v>
      </c>
      <c r="EE13" s="1">
        <f>[4]Estonia!EE$23</f>
        <v>0</v>
      </c>
      <c r="EF13" s="1">
        <f>[4]Estonia!EF$23</f>
        <v>0</v>
      </c>
      <c r="EG13" s="1">
        <f>[4]Estonia!EG$23</f>
        <v>0</v>
      </c>
      <c r="EH13" s="1">
        <f>[4]Estonia!EH$23</f>
        <v>0</v>
      </c>
      <c r="EI13" s="1">
        <f>[4]Estonia!EI$23</f>
        <v>0</v>
      </c>
      <c r="EJ13" s="1">
        <f>[4]Estonia!EJ$23</f>
        <v>0</v>
      </c>
      <c r="EK13" s="1">
        <f>[4]Estonia!EK$23</f>
        <v>0</v>
      </c>
      <c r="EL13" s="1">
        <f>[4]Estonia!EL$23</f>
        <v>0</v>
      </c>
      <c r="EM13" s="1">
        <f>[4]Estonia!EM$23</f>
        <v>0</v>
      </c>
      <c r="EN13" s="1">
        <f>[4]Estonia!EN$23</f>
        <v>0</v>
      </c>
      <c r="EO13" s="1">
        <f>[4]Estonia!EO$23</f>
        <v>0</v>
      </c>
      <c r="EP13" s="1">
        <f>[4]Estonia!EP$23</f>
        <v>0</v>
      </c>
      <c r="EQ13" s="1">
        <f>[4]Estonia!EQ$23</f>
        <v>0</v>
      </c>
      <c r="ER13" s="1">
        <f>[4]Estonia!ER$23</f>
        <v>0</v>
      </c>
      <c r="ES13" s="1">
        <f>[4]Estonia!ES$23</f>
        <v>0</v>
      </c>
      <c r="ET13" s="1">
        <f>[4]Estonia!ET$23</f>
        <v>0</v>
      </c>
      <c r="EU13" s="1">
        <f>[4]Estonia!EU$23</f>
        <v>0</v>
      </c>
      <c r="EV13" s="1">
        <f>[4]Estonia!EV$23</f>
        <v>0</v>
      </c>
      <c r="EW13" s="1">
        <f>[4]Estonia!EW$23</f>
        <v>0</v>
      </c>
      <c r="EX13" s="1">
        <f>[4]Estonia!EX$23</f>
        <v>0</v>
      </c>
      <c r="EY13" s="1">
        <f>[4]Estonia!EY$23</f>
        <v>0</v>
      </c>
      <c r="EZ13" s="1">
        <f>[4]Estonia!EZ$23</f>
        <v>0</v>
      </c>
      <c r="FA13" s="1">
        <f>[4]Estonia!FA$23</f>
        <v>0</v>
      </c>
      <c r="FB13" s="1">
        <f>[4]Estonia!FB$23</f>
        <v>0</v>
      </c>
      <c r="FC13" s="1">
        <f>[4]Estonia!FC$23</f>
        <v>0</v>
      </c>
      <c r="FD13" s="1">
        <f>[4]Estonia!FD$23</f>
        <v>0</v>
      </c>
      <c r="FE13" s="1">
        <f>[4]Estonia!FE$23</f>
        <v>0</v>
      </c>
      <c r="FF13" s="1">
        <f>[4]Estonia!FF$23</f>
        <v>0</v>
      </c>
      <c r="FG13" s="1">
        <f>[4]Estonia!FG$23</f>
        <v>0</v>
      </c>
      <c r="FH13" s="1">
        <f>[4]Estonia!FH$23</f>
        <v>0</v>
      </c>
      <c r="FI13" s="1">
        <f>[4]Estonia!FI$23</f>
        <v>0</v>
      </c>
      <c r="FJ13" s="1">
        <f>[4]Estonia!FJ$23</f>
        <v>0</v>
      </c>
      <c r="FK13" s="1">
        <f>[4]Estonia!FK$23</f>
        <v>0</v>
      </c>
      <c r="FL13" s="1">
        <f>[4]Estonia!FL$23</f>
        <v>0</v>
      </c>
      <c r="FM13" s="1">
        <f>[4]Estonia!FM$23</f>
        <v>0</v>
      </c>
      <c r="FN13" s="1">
        <f>[4]Estonia!FN$23</f>
        <v>0</v>
      </c>
      <c r="FO13" s="1">
        <f>[4]Estonia!FO$23</f>
        <v>0</v>
      </c>
      <c r="FP13" s="1">
        <f>[4]Estonia!FP$23</f>
        <v>0</v>
      </c>
      <c r="FQ13" s="1">
        <f>[4]Estonia!FQ$23</f>
        <v>0</v>
      </c>
      <c r="FR13" s="1">
        <f>[4]Estonia!FR$23</f>
        <v>0</v>
      </c>
      <c r="FS13" s="1">
        <f>[4]Estonia!FS$23</f>
        <v>0</v>
      </c>
      <c r="FT13" s="1">
        <f>[4]Estonia!FT$23</f>
        <v>0</v>
      </c>
      <c r="FU13" s="1">
        <f>[4]Estonia!FU$23</f>
        <v>0</v>
      </c>
      <c r="FV13" s="1">
        <f>[4]Estonia!FV$23</f>
        <v>0</v>
      </c>
      <c r="FW13" s="1">
        <f>[4]Estonia!FW$23</f>
        <v>0</v>
      </c>
      <c r="FX13" s="1">
        <f>[4]Estonia!FX$23</f>
        <v>0</v>
      </c>
      <c r="FY13" s="1">
        <f>[4]Estonia!FY$23</f>
        <v>0</v>
      </c>
      <c r="FZ13" s="7">
        <f t="shared" si="0"/>
        <v>0</v>
      </c>
    </row>
    <row r="14" spans="1:182">
      <c r="A14" t="s">
        <v>18</v>
      </c>
      <c r="B14" s="1">
        <f>[4]Finland!B$23</f>
        <v>0</v>
      </c>
      <c r="C14" s="1">
        <f>[4]Finland!C$23</f>
        <v>0</v>
      </c>
      <c r="D14" s="1">
        <f>[4]Finland!D$23</f>
        <v>0</v>
      </c>
      <c r="E14" s="1">
        <f>[4]Finland!E$23</f>
        <v>0</v>
      </c>
      <c r="F14" s="1">
        <f>[4]Finland!F$23</f>
        <v>0</v>
      </c>
      <c r="G14" s="1">
        <f>[4]Finland!G$23</f>
        <v>0</v>
      </c>
      <c r="H14" s="1">
        <f>[4]Finland!H$23</f>
        <v>0</v>
      </c>
      <c r="I14" s="1">
        <f>[4]Finland!I$23</f>
        <v>0</v>
      </c>
      <c r="J14" s="1">
        <f>[4]Finland!J$23</f>
        <v>0</v>
      </c>
      <c r="K14" s="1">
        <f>[4]Finland!K$23</f>
        <v>0</v>
      </c>
      <c r="L14" s="1">
        <f>[4]Finland!L$23</f>
        <v>0</v>
      </c>
      <c r="M14" s="1">
        <f>[4]Finland!M$23</f>
        <v>0</v>
      </c>
      <c r="N14" s="1">
        <f>[4]Finland!N$23</f>
        <v>0</v>
      </c>
      <c r="O14" s="1">
        <f>[4]Finland!O$23</f>
        <v>0</v>
      </c>
      <c r="P14" s="1">
        <f>[4]Finland!P$23</f>
        <v>0</v>
      </c>
      <c r="Q14" s="1">
        <f>[4]Finland!Q$23</f>
        <v>0</v>
      </c>
      <c r="R14" s="1">
        <f>[4]Finland!R$23</f>
        <v>0</v>
      </c>
      <c r="S14" s="1">
        <f>[4]Finland!S$23</f>
        <v>0</v>
      </c>
      <c r="T14" s="1">
        <f>[4]Finland!T$23</f>
        <v>0</v>
      </c>
      <c r="U14" s="1">
        <f>[4]Finland!U$23</f>
        <v>0</v>
      </c>
      <c r="V14" s="1">
        <f>[4]Finland!V$23</f>
        <v>0</v>
      </c>
      <c r="W14" s="1">
        <f>[4]Finland!W$23</f>
        <v>0</v>
      </c>
      <c r="X14" s="1">
        <f>[4]Finland!X$23</f>
        <v>0</v>
      </c>
      <c r="Y14" s="1">
        <f>[4]Finland!Y$23</f>
        <v>0</v>
      </c>
      <c r="Z14" s="1">
        <f>[4]Finland!Z$23</f>
        <v>0</v>
      </c>
      <c r="AA14" s="1">
        <f>[4]Finland!AA$23</f>
        <v>0</v>
      </c>
      <c r="AB14" s="1">
        <f>[4]Finland!AB$23</f>
        <v>0</v>
      </c>
      <c r="AC14" s="1">
        <f>[4]Finland!AC$23</f>
        <v>0</v>
      </c>
      <c r="AD14" s="1">
        <f>[4]Finland!AD$23</f>
        <v>0</v>
      </c>
      <c r="AE14" s="1">
        <f>[4]Finland!AE$23</f>
        <v>0</v>
      </c>
      <c r="AF14" s="1">
        <f>[4]Finland!AF$23</f>
        <v>0</v>
      </c>
      <c r="AG14" s="1">
        <f>[4]Finland!AG$23</f>
        <v>0</v>
      </c>
      <c r="AH14" s="1">
        <f>[4]Finland!AH$23</f>
        <v>0</v>
      </c>
      <c r="AI14" s="1">
        <f>[4]Finland!AI$23</f>
        <v>0</v>
      </c>
      <c r="AJ14" s="1">
        <f>[4]Finland!AJ$23</f>
        <v>0</v>
      </c>
      <c r="AK14" s="1">
        <f>[4]Finland!AK$23</f>
        <v>0</v>
      </c>
      <c r="AL14" s="1">
        <f>[4]Finland!AL$23</f>
        <v>0</v>
      </c>
      <c r="AM14" s="1">
        <f>[4]Finland!AM$23</f>
        <v>0</v>
      </c>
      <c r="AN14" s="1">
        <f>[4]Finland!AN$23</f>
        <v>0</v>
      </c>
      <c r="AO14" s="1">
        <f>[4]Finland!AO$23</f>
        <v>0</v>
      </c>
      <c r="AP14" s="1">
        <f>[4]Finland!AP$23</f>
        <v>0</v>
      </c>
      <c r="AQ14" s="1">
        <f>[4]Finland!AQ$23</f>
        <v>0</v>
      </c>
      <c r="AR14" s="1">
        <f>[4]Finland!AR$23</f>
        <v>0</v>
      </c>
      <c r="AS14" s="1">
        <f>[4]Finland!AS$23</f>
        <v>0</v>
      </c>
      <c r="AT14" s="1">
        <f>[4]Finland!AT$23</f>
        <v>0</v>
      </c>
      <c r="AU14" s="1">
        <f>[4]Finland!AU$23</f>
        <v>0</v>
      </c>
      <c r="AV14" s="1">
        <f>[4]Finland!AV$23</f>
        <v>0</v>
      </c>
      <c r="AW14" s="1">
        <f>[4]Finland!AW$23</f>
        <v>0</v>
      </c>
      <c r="AX14" s="1">
        <f>[4]Finland!AX$23</f>
        <v>0</v>
      </c>
      <c r="AY14" s="1">
        <f>[4]Finland!AY$23</f>
        <v>0</v>
      </c>
      <c r="AZ14" s="1">
        <f>[4]Finland!AZ$23</f>
        <v>0</v>
      </c>
      <c r="BA14" s="1">
        <f>[4]Finland!BA$23</f>
        <v>0</v>
      </c>
      <c r="BB14" s="1">
        <f>[4]Finland!BB$23</f>
        <v>0</v>
      </c>
      <c r="BC14" s="1">
        <f>[4]Finland!BC$23</f>
        <v>0</v>
      </c>
      <c r="BD14" s="1">
        <f>[4]Finland!BD$23</f>
        <v>0</v>
      </c>
      <c r="BE14" s="1">
        <f>[4]Finland!BE$23</f>
        <v>0</v>
      </c>
      <c r="BF14" s="1">
        <f>[4]Finland!BF$23</f>
        <v>0</v>
      </c>
      <c r="BG14" s="1">
        <f>[4]Finland!BG$23</f>
        <v>0</v>
      </c>
      <c r="BH14" s="1">
        <f>[4]Finland!BH$23</f>
        <v>0</v>
      </c>
      <c r="BI14" s="1">
        <f>[4]Finland!BI$23</f>
        <v>0</v>
      </c>
      <c r="BJ14" s="1">
        <f>[4]Finland!BJ$23</f>
        <v>0</v>
      </c>
      <c r="BK14" s="1">
        <f>[4]Finland!BK$23</f>
        <v>0</v>
      </c>
      <c r="BL14" s="1">
        <f>[4]Finland!BL$23</f>
        <v>0</v>
      </c>
      <c r="BM14" s="1">
        <f>[4]Finland!BM$23</f>
        <v>0</v>
      </c>
      <c r="BN14" s="1">
        <f>[4]Finland!BN$23</f>
        <v>0</v>
      </c>
      <c r="BO14" s="1">
        <f>[4]Finland!BO$23</f>
        <v>0</v>
      </c>
      <c r="BP14" s="1">
        <f>[4]Finland!BP$23</f>
        <v>0</v>
      </c>
      <c r="BQ14" s="1">
        <f>[4]Finland!BQ$23</f>
        <v>0</v>
      </c>
      <c r="BR14" s="1">
        <f>[4]Finland!BR$23</f>
        <v>0</v>
      </c>
      <c r="BS14" s="1">
        <f>[4]Finland!BS$23</f>
        <v>0</v>
      </c>
      <c r="BT14" s="1">
        <f>[4]Finland!BT$23</f>
        <v>0</v>
      </c>
      <c r="BU14" s="1">
        <f>[4]Finland!BU$23</f>
        <v>0</v>
      </c>
      <c r="BV14" s="1">
        <f>[4]Finland!BV$23</f>
        <v>0</v>
      </c>
      <c r="BW14" s="1">
        <f>[4]Finland!BW$23</f>
        <v>0</v>
      </c>
      <c r="BX14" s="1">
        <f>[4]Finland!BX$23</f>
        <v>0</v>
      </c>
      <c r="BY14" s="1">
        <f>[4]Finland!BY$23</f>
        <v>0</v>
      </c>
      <c r="BZ14" s="1">
        <f>[4]Finland!BZ$23</f>
        <v>0</v>
      </c>
      <c r="CA14" s="1">
        <f>[4]Finland!CA$23</f>
        <v>0</v>
      </c>
      <c r="CB14" s="1">
        <f>[4]Finland!CB$23</f>
        <v>0</v>
      </c>
      <c r="CC14" s="1">
        <f>[4]Finland!CC$23</f>
        <v>0</v>
      </c>
      <c r="CD14" s="1">
        <f>[4]Finland!CD$23</f>
        <v>0</v>
      </c>
      <c r="CE14" s="1">
        <f>[4]Finland!CE$23</f>
        <v>0</v>
      </c>
      <c r="CF14" s="1">
        <f>[4]Finland!CF$23</f>
        <v>0</v>
      </c>
      <c r="CG14" s="1">
        <f>[4]Finland!CG$23</f>
        <v>0</v>
      </c>
      <c r="CH14" s="1">
        <f>[4]Finland!CH$23</f>
        <v>0</v>
      </c>
      <c r="CI14" s="1">
        <f>[4]Finland!CI$23</f>
        <v>0</v>
      </c>
      <c r="CJ14" s="1">
        <f>[4]Finland!CJ$23</f>
        <v>0</v>
      </c>
      <c r="CK14" s="1">
        <f>[4]Finland!CK$23</f>
        <v>0</v>
      </c>
      <c r="CL14" s="1">
        <f>[4]Finland!CL$23</f>
        <v>0</v>
      </c>
      <c r="CM14" s="1">
        <f>[4]Finland!CM$23</f>
        <v>0</v>
      </c>
      <c r="CN14" s="1">
        <f>[4]Finland!CN$23</f>
        <v>0</v>
      </c>
      <c r="CO14" s="1">
        <f>[4]Finland!CO$23</f>
        <v>0</v>
      </c>
      <c r="CP14" s="1">
        <f>[4]Finland!CP$23</f>
        <v>0</v>
      </c>
      <c r="CQ14" s="1">
        <f>[4]Finland!CQ$23</f>
        <v>0</v>
      </c>
      <c r="CR14" s="1">
        <f>[4]Finland!CR$23</f>
        <v>0</v>
      </c>
      <c r="CS14" s="1">
        <f>[4]Finland!CS$23</f>
        <v>0</v>
      </c>
      <c r="CT14" s="1">
        <f>[4]Finland!CT$23</f>
        <v>0</v>
      </c>
      <c r="CU14" s="1">
        <f>[4]Finland!CU$23</f>
        <v>0</v>
      </c>
      <c r="CV14" s="1">
        <f>[4]Finland!CV$23</f>
        <v>0</v>
      </c>
      <c r="CW14" s="1">
        <f>[4]Finland!CW$23</f>
        <v>0</v>
      </c>
      <c r="CX14" s="1">
        <f>[4]Finland!CX$23</f>
        <v>0</v>
      </c>
      <c r="CY14" s="1">
        <f>[4]Finland!CY$23</f>
        <v>0</v>
      </c>
      <c r="CZ14" s="1">
        <f>[4]Finland!CZ$23</f>
        <v>0</v>
      </c>
      <c r="DA14" s="1">
        <f>[4]Finland!DA$23</f>
        <v>0</v>
      </c>
      <c r="DB14" s="1">
        <f>[4]Finland!DB$23</f>
        <v>0</v>
      </c>
      <c r="DC14" s="1">
        <f>[4]Finland!DC$23</f>
        <v>0</v>
      </c>
      <c r="DD14" s="1">
        <f>[4]Finland!DD$23</f>
        <v>0</v>
      </c>
      <c r="DE14" s="1">
        <f>[4]Finland!DE$23</f>
        <v>0</v>
      </c>
      <c r="DF14" s="1">
        <f>[4]Finland!DF$23</f>
        <v>0</v>
      </c>
      <c r="DG14" s="1">
        <f>[4]Finland!DG$23</f>
        <v>0</v>
      </c>
      <c r="DH14" s="1">
        <f>[4]Finland!DH$23</f>
        <v>0</v>
      </c>
      <c r="DI14" s="1">
        <f>[4]Finland!DI$23</f>
        <v>0</v>
      </c>
      <c r="DJ14" s="1">
        <f>[4]Finland!DJ$23</f>
        <v>0</v>
      </c>
      <c r="DK14" s="1">
        <f>[4]Finland!DK$23</f>
        <v>0</v>
      </c>
      <c r="DL14" s="1">
        <f>[4]Finland!DL$23</f>
        <v>0</v>
      </c>
      <c r="DM14" s="1">
        <f>[4]Finland!DM$23</f>
        <v>0</v>
      </c>
      <c r="DN14" s="1">
        <f>[4]Finland!DN$23</f>
        <v>0</v>
      </c>
      <c r="DO14" s="1">
        <f>[4]Finland!DO$23</f>
        <v>0</v>
      </c>
      <c r="DP14" s="1">
        <f>[4]Finland!DP$23</f>
        <v>0</v>
      </c>
      <c r="DQ14" s="1">
        <f>[4]Finland!DQ$23</f>
        <v>0</v>
      </c>
      <c r="DR14" s="1">
        <f>[4]Finland!DR$23</f>
        <v>0</v>
      </c>
      <c r="DS14" s="1">
        <f>[4]Finland!DS$23</f>
        <v>0</v>
      </c>
      <c r="DT14" s="1">
        <f>[4]Finland!DT$23</f>
        <v>0</v>
      </c>
      <c r="DU14" s="1">
        <f>[4]Finland!DU$23</f>
        <v>0</v>
      </c>
      <c r="DV14" s="1">
        <f>[4]Finland!DV$23</f>
        <v>0</v>
      </c>
      <c r="DW14" s="1">
        <f>[4]Finland!DW$23</f>
        <v>0</v>
      </c>
      <c r="DX14" s="1">
        <f>[4]Finland!DX$23</f>
        <v>0</v>
      </c>
      <c r="DY14" s="1">
        <f>[4]Finland!DY$23</f>
        <v>0</v>
      </c>
      <c r="DZ14" s="1">
        <f>[4]Finland!DZ$23</f>
        <v>0</v>
      </c>
      <c r="EA14" s="1">
        <f>[4]Finland!EA$23</f>
        <v>0</v>
      </c>
      <c r="EB14" s="1">
        <f>[4]Finland!EB$23</f>
        <v>0</v>
      </c>
      <c r="EC14" s="1">
        <f>[4]Finland!EC$23</f>
        <v>0</v>
      </c>
      <c r="ED14" s="1">
        <f>[4]Finland!ED$23</f>
        <v>0</v>
      </c>
      <c r="EE14" s="1">
        <f>[4]Finland!EE$23</f>
        <v>0</v>
      </c>
      <c r="EF14" s="1">
        <f>[4]Finland!EF$23</f>
        <v>0</v>
      </c>
      <c r="EG14" s="1">
        <f>[4]Finland!EG$23</f>
        <v>0</v>
      </c>
      <c r="EH14" s="1">
        <f>[4]Finland!EH$23</f>
        <v>0</v>
      </c>
      <c r="EI14" s="1">
        <f>[4]Finland!EI$23</f>
        <v>0</v>
      </c>
      <c r="EJ14" s="1">
        <f>[4]Finland!EJ$23</f>
        <v>0</v>
      </c>
      <c r="EK14" s="1">
        <f>[4]Finland!EK$23</f>
        <v>0</v>
      </c>
      <c r="EL14" s="1">
        <f>[4]Finland!EL$23</f>
        <v>0</v>
      </c>
      <c r="EM14" s="1">
        <f>[4]Finland!EM$23</f>
        <v>0</v>
      </c>
      <c r="EN14" s="1">
        <f>[4]Finland!EN$23</f>
        <v>0</v>
      </c>
      <c r="EO14" s="1">
        <f>[4]Finland!EO$23</f>
        <v>0</v>
      </c>
      <c r="EP14" s="1">
        <f>[4]Finland!EP$23</f>
        <v>0</v>
      </c>
      <c r="EQ14" s="1">
        <f>[4]Finland!EQ$23</f>
        <v>0</v>
      </c>
      <c r="ER14" s="1">
        <f>[4]Finland!ER$23</f>
        <v>0</v>
      </c>
      <c r="ES14" s="1">
        <f>[4]Finland!ES$23</f>
        <v>0</v>
      </c>
      <c r="ET14" s="1">
        <f>[4]Finland!ET$23</f>
        <v>0</v>
      </c>
      <c r="EU14" s="1">
        <f>[4]Finland!EU$23</f>
        <v>0</v>
      </c>
      <c r="EV14" s="1">
        <f>[4]Finland!EV$23</f>
        <v>0</v>
      </c>
      <c r="EW14" s="1">
        <f>[4]Finland!EW$23</f>
        <v>0</v>
      </c>
      <c r="EX14" s="1">
        <f>[4]Finland!EX$23</f>
        <v>0</v>
      </c>
      <c r="EY14" s="1">
        <f>[4]Finland!EY$23</f>
        <v>0</v>
      </c>
      <c r="EZ14" s="1">
        <f>[4]Finland!EZ$23</f>
        <v>0</v>
      </c>
      <c r="FA14" s="1">
        <f>[4]Finland!FA$23</f>
        <v>0</v>
      </c>
      <c r="FB14" s="1">
        <f>[4]Finland!FB$23</f>
        <v>0</v>
      </c>
      <c r="FC14" s="1">
        <f>[4]Finland!FC$23</f>
        <v>0</v>
      </c>
      <c r="FD14" s="1">
        <f>[4]Finland!FD$23</f>
        <v>0</v>
      </c>
      <c r="FE14" s="1">
        <f>[4]Finland!FE$23</f>
        <v>0</v>
      </c>
      <c r="FF14" s="1">
        <f>[4]Finland!FF$23</f>
        <v>0</v>
      </c>
      <c r="FG14" s="1">
        <f>[4]Finland!FG$23</f>
        <v>0</v>
      </c>
      <c r="FH14" s="1">
        <f>[4]Finland!FH$23</f>
        <v>0</v>
      </c>
      <c r="FI14" s="1">
        <f>[4]Finland!FI$23</f>
        <v>0</v>
      </c>
      <c r="FJ14" s="1">
        <f>[4]Finland!FJ$23</f>
        <v>0</v>
      </c>
      <c r="FK14" s="1">
        <f>[4]Finland!FK$23</f>
        <v>0</v>
      </c>
      <c r="FL14" s="1">
        <f>[4]Finland!FL$23</f>
        <v>0</v>
      </c>
      <c r="FM14" s="1">
        <f>[4]Finland!FM$23</f>
        <v>0</v>
      </c>
      <c r="FN14" s="1">
        <f>[4]Finland!FN$23</f>
        <v>0</v>
      </c>
      <c r="FO14" s="1">
        <f>[4]Finland!FO$23</f>
        <v>0</v>
      </c>
      <c r="FP14" s="1">
        <f>[4]Finland!FP$23</f>
        <v>0</v>
      </c>
      <c r="FQ14" s="1">
        <f>[4]Finland!FQ$23</f>
        <v>0</v>
      </c>
      <c r="FR14" s="1">
        <f>[4]Finland!FR$23</f>
        <v>0</v>
      </c>
      <c r="FS14" s="1">
        <f>[4]Finland!FS$23</f>
        <v>0</v>
      </c>
      <c r="FT14" s="1">
        <f>[4]Finland!FT$23</f>
        <v>0</v>
      </c>
      <c r="FU14" s="1">
        <f>[4]Finland!FU$23</f>
        <v>0</v>
      </c>
      <c r="FV14" s="1">
        <f>[4]Finland!FV$23</f>
        <v>0</v>
      </c>
      <c r="FW14" s="1">
        <f>[4]Finland!FW$23</f>
        <v>0</v>
      </c>
      <c r="FX14" s="1">
        <f>[4]Finland!FX$23</f>
        <v>0</v>
      </c>
      <c r="FY14" s="1">
        <f>[4]Finland!FY$23</f>
        <v>0</v>
      </c>
      <c r="FZ14" s="7">
        <f t="shared" si="0"/>
        <v>0</v>
      </c>
    </row>
    <row r="15" spans="1:182">
      <c r="A15" t="s">
        <v>19</v>
      </c>
      <c r="B15" s="1">
        <f>[4]France!B$23</f>
        <v>0</v>
      </c>
      <c r="C15" s="1">
        <f>[4]France!C$23</f>
        <v>0</v>
      </c>
      <c r="D15" s="1">
        <f>[4]France!D$23</f>
        <v>0</v>
      </c>
      <c r="E15" s="1">
        <f>[4]France!E$23</f>
        <v>0</v>
      </c>
      <c r="F15" s="1">
        <f>[4]France!F$23</f>
        <v>0</v>
      </c>
      <c r="G15" s="1">
        <f>[4]France!G$23</f>
        <v>0</v>
      </c>
      <c r="H15" s="1">
        <f>[4]France!H$23</f>
        <v>0</v>
      </c>
      <c r="I15" s="1">
        <f>[4]France!I$23</f>
        <v>0</v>
      </c>
      <c r="J15" s="1">
        <f>[4]France!J$23</f>
        <v>0</v>
      </c>
      <c r="K15" s="1">
        <f>[4]France!K$23</f>
        <v>0</v>
      </c>
      <c r="L15" s="1">
        <f>[4]France!L$23</f>
        <v>0</v>
      </c>
      <c r="M15" s="1">
        <f>[4]France!M$23</f>
        <v>0</v>
      </c>
      <c r="N15" s="1">
        <f>[4]France!N$23</f>
        <v>0</v>
      </c>
      <c r="O15" s="1">
        <f>[4]France!O$23</f>
        <v>0</v>
      </c>
      <c r="P15" s="1">
        <f>[4]France!P$23</f>
        <v>0</v>
      </c>
      <c r="Q15" s="1">
        <f>[4]France!Q$23</f>
        <v>0</v>
      </c>
      <c r="R15" s="1">
        <f>[4]France!R$23</f>
        <v>0</v>
      </c>
      <c r="S15" s="1">
        <f>[4]France!S$23</f>
        <v>0</v>
      </c>
      <c r="T15" s="1">
        <f>[4]France!T$23</f>
        <v>0</v>
      </c>
      <c r="U15" s="1">
        <f>[4]France!U$23</f>
        <v>0</v>
      </c>
      <c r="V15" s="1">
        <f>[4]France!V$23</f>
        <v>0</v>
      </c>
      <c r="W15" s="1">
        <f>[4]France!W$23</f>
        <v>0</v>
      </c>
      <c r="X15" s="1">
        <f>[4]France!X$23</f>
        <v>0</v>
      </c>
      <c r="Y15" s="1">
        <f>[4]France!Y$23</f>
        <v>0</v>
      </c>
      <c r="Z15" s="1">
        <f>[4]France!Z$23</f>
        <v>0</v>
      </c>
      <c r="AA15" s="1">
        <f>[4]France!AA$23</f>
        <v>4751</v>
      </c>
      <c r="AB15" s="1">
        <f>[4]France!AB$23</f>
        <v>0</v>
      </c>
      <c r="AC15" s="1">
        <f>[4]France!AC$23</f>
        <v>5751</v>
      </c>
      <c r="AD15" s="1">
        <f>[4]France!AD$23</f>
        <v>0</v>
      </c>
      <c r="AE15" s="1">
        <f>[4]France!AE$23</f>
        <v>0</v>
      </c>
      <c r="AF15" s="1">
        <f>[4]France!AF$23</f>
        <v>0</v>
      </c>
      <c r="AG15" s="1">
        <f>[4]France!AG$23</f>
        <v>0</v>
      </c>
      <c r="AH15" s="1">
        <f>[4]France!AH$23</f>
        <v>0</v>
      </c>
      <c r="AI15" s="1">
        <f>[4]France!AI$23</f>
        <v>0</v>
      </c>
      <c r="AJ15" s="1">
        <f>[4]France!AJ$23</f>
        <v>0</v>
      </c>
      <c r="AK15" s="1">
        <f>[4]France!AK$23</f>
        <v>0</v>
      </c>
      <c r="AL15" s="1">
        <f>[4]France!AL$23</f>
        <v>0</v>
      </c>
      <c r="AM15" s="1">
        <f>[4]France!AM$23</f>
        <v>0</v>
      </c>
      <c r="AN15" s="1">
        <f>[4]France!AN$23</f>
        <v>0</v>
      </c>
      <c r="AO15" s="1">
        <f>[4]France!AO$23</f>
        <v>0</v>
      </c>
      <c r="AP15" s="1">
        <f>[4]France!AP$23</f>
        <v>0</v>
      </c>
      <c r="AQ15" s="1">
        <f>[4]France!AQ$23</f>
        <v>0</v>
      </c>
      <c r="AR15" s="1">
        <f>[4]France!AR$23</f>
        <v>0</v>
      </c>
      <c r="AS15" s="1">
        <f>[4]France!AS$23</f>
        <v>0</v>
      </c>
      <c r="AT15" s="1">
        <f>[4]France!AT$23</f>
        <v>0</v>
      </c>
      <c r="AU15" s="1">
        <f>[4]France!AU$23</f>
        <v>0</v>
      </c>
      <c r="AV15" s="1">
        <f>[4]France!AV$23</f>
        <v>0</v>
      </c>
      <c r="AW15" s="1">
        <f>[4]France!AW$23</f>
        <v>0</v>
      </c>
      <c r="AX15" s="1">
        <f>[4]France!AX$23</f>
        <v>0</v>
      </c>
      <c r="AY15" s="1">
        <f>[4]France!AY$23</f>
        <v>0</v>
      </c>
      <c r="AZ15" s="1">
        <f>[4]France!AZ$23</f>
        <v>0</v>
      </c>
      <c r="BA15" s="1">
        <f>[4]France!BA$23</f>
        <v>819</v>
      </c>
      <c r="BB15" s="1">
        <f>[4]France!BB$23</f>
        <v>0</v>
      </c>
      <c r="BC15" s="1">
        <f>[4]France!BC$23</f>
        <v>0</v>
      </c>
      <c r="BD15" s="1">
        <f>[4]France!BD$23</f>
        <v>0</v>
      </c>
      <c r="BE15" s="1">
        <f>[4]France!BE$23</f>
        <v>0</v>
      </c>
      <c r="BF15" s="1">
        <f>[4]France!BF$23</f>
        <v>8523</v>
      </c>
      <c r="BG15" s="1">
        <f>[4]France!BG$23</f>
        <v>11424</v>
      </c>
      <c r="BH15" s="1">
        <f>[4]France!BH$23</f>
        <v>9356</v>
      </c>
      <c r="BI15" s="1">
        <f>[4]France!BI$23</f>
        <v>13209</v>
      </c>
      <c r="BJ15" s="1">
        <f>[4]France!BJ$23</f>
        <v>13353</v>
      </c>
      <c r="BK15" s="1">
        <f>[4]France!BK$23</f>
        <v>11558</v>
      </c>
      <c r="BL15" s="1">
        <f>[4]France!BL$23</f>
        <v>7572</v>
      </c>
      <c r="BM15" s="1">
        <f>[4]France!BM$23</f>
        <v>0</v>
      </c>
      <c r="BN15" s="1">
        <f>[4]France!BN$23</f>
        <v>3904</v>
      </c>
      <c r="BO15" s="1">
        <f>[4]France!BO$23</f>
        <v>0</v>
      </c>
      <c r="BP15" s="1">
        <f>[4]France!BP$23</f>
        <v>0</v>
      </c>
      <c r="BQ15" s="1">
        <f>[4]France!BQ$23</f>
        <v>4071</v>
      </c>
      <c r="BR15" s="1">
        <f>[4]France!BR$23</f>
        <v>6420</v>
      </c>
      <c r="BS15" s="1">
        <f>[4]France!BS$23</f>
        <v>6451</v>
      </c>
      <c r="BT15" s="1">
        <f>[4]France!BT$23</f>
        <v>17092</v>
      </c>
      <c r="BU15" s="1">
        <f>[4]France!BU$23</f>
        <v>2142</v>
      </c>
      <c r="BV15" s="1">
        <f>[4]France!BV$23</f>
        <v>4236</v>
      </c>
      <c r="BW15" s="1">
        <f>[4]France!BW$23</f>
        <v>0</v>
      </c>
      <c r="BX15" s="1">
        <f>[4]France!BX$23</f>
        <v>0</v>
      </c>
      <c r="BY15" s="1">
        <f>[4]France!BY$23</f>
        <v>0</v>
      </c>
      <c r="BZ15" s="1">
        <f>[4]France!BZ$23</f>
        <v>0</v>
      </c>
      <c r="CA15" s="1">
        <f>[4]France!CA$23</f>
        <v>2579</v>
      </c>
      <c r="CB15" s="1">
        <f>[4]France!CB$23</f>
        <v>0</v>
      </c>
      <c r="CC15" s="1">
        <f>[4]France!CC$23</f>
        <v>3556</v>
      </c>
      <c r="CD15" s="1">
        <f>[4]France!CD$23</f>
        <v>11500</v>
      </c>
      <c r="CE15" s="1">
        <f>[4]France!CE$23</f>
        <v>6995</v>
      </c>
      <c r="CF15" s="1">
        <f>[4]France!CF$23</f>
        <v>2356</v>
      </c>
      <c r="CG15" s="1">
        <f>[4]France!CG$23</f>
        <v>2349</v>
      </c>
      <c r="CH15" s="1">
        <f>[4]France!CH$23</f>
        <v>0</v>
      </c>
      <c r="CI15" s="1">
        <f>[4]France!CI$23</f>
        <v>0</v>
      </c>
      <c r="CJ15" s="1">
        <f>[4]France!CJ$23</f>
        <v>0</v>
      </c>
      <c r="CK15" s="1">
        <f>[4]France!CK$23</f>
        <v>0</v>
      </c>
      <c r="CL15" s="1">
        <f>[4]France!CL$23</f>
        <v>0</v>
      </c>
      <c r="CM15" s="1">
        <f>[4]France!CM$23</f>
        <v>0</v>
      </c>
      <c r="CN15" s="1">
        <f>[4]France!CN$23</f>
        <v>112424</v>
      </c>
      <c r="CO15" s="1">
        <f>[4]France!CO$23</f>
        <v>0</v>
      </c>
      <c r="CP15" s="1">
        <f>[4]France!CP$23</f>
        <v>0</v>
      </c>
      <c r="CQ15" s="1">
        <f>[4]France!CQ$23</f>
        <v>0</v>
      </c>
      <c r="CR15" s="1">
        <f>[4]France!CR$23</f>
        <v>0</v>
      </c>
      <c r="CS15" s="1">
        <f>[4]France!CS$23</f>
        <v>0</v>
      </c>
      <c r="CT15" s="1">
        <f>[4]France!CT$23</f>
        <v>0</v>
      </c>
      <c r="CU15" s="1">
        <f>[4]France!CU$23</f>
        <v>0</v>
      </c>
      <c r="CV15" s="1">
        <f>[4]France!CV$23</f>
        <v>111243</v>
      </c>
      <c r="CW15" s="1">
        <f>[4]France!CW$23</f>
        <v>0</v>
      </c>
      <c r="CX15" s="1">
        <f>[4]France!CX$23</f>
        <v>72752</v>
      </c>
      <c r="CY15" s="1">
        <f>[4]France!CY$23</f>
        <v>280260</v>
      </c>
      <c r="CZ15" s="1">
        <f>[4]France!CZ$23</f>
        <v>1276</v>
      </c>
      <c r="DA15" s="1">
        <f>[4]France!DA$23</f>
        <v>0</v>
      </c>
      <c r="DB15" s="1">
        <f>[4]France!DB$23</f>
        <v>80316</v>
      </c>
      <c r="DC15" s="1">
        <f>[4]France!DC$23</f>
        <v>173292</v>
      </c>
      <c r="DD15" s="1">
        <f>[4]France!DD$23</f>
        <v>0</v>
      </c>
      <c r="DE15" s="1">
        <f>[4]France!DE$23</f>
        <v>0</v>
      </c>
      <c r="DF15" s="1">
        <f>[4]France!DF$23</f>
        <v>61479</v>
      </c>
      <c r="DG15" s="1">
        <f>[4]France!DG$23</f>
        <v>0</v>
      </c>
      <c r="DH15" s="1">
        <f>[4]France!DH$23</f>
        <v>860</v>
      </c>
      <c r="DI15" s="1">
        <f>[4]France!DI$23</f>
        <v>21527</v>
      </c>
      <c r="DJ15" s="1">
        <f>[4]France!DJ$23</f>
        <v>712</v>
      </c>
      <c r="DK15" s="1">
        <f>[4]France!DK$23</f>
        <v>2758</v>
      </c>
      <c r="DL15" s="1">
        <f>[4]France!DL$23</f>
        <v>0</v>
      </c>
      <c r="DM15" s="1">
        <f>[4]France!DM$23</f>
        <v>0</v>
      </c>
      <c r="DN15" s="1">
        <f>[4]France!DN$23</f>
        <v>1888</v>
      </c>
      <c r="DO15" s="1">
        <f>[4]France!DO$23</f>
        <v>3040</v>
      </c>
      <c r="DP15" s="1">
        <f>[4]France!DP$23</f>
        <v>0</v>
      </c>
      <c r="DQ15" s="1">
        <f>[4]France!DQ$23</f>
        <v>0</v>
      </c>
      <c r="DR15" s="1">
        <f>[4]France!DR$23</f>
        <v>288</v>
      </c>
      <c r="DS15" s="1">
        <f>[4]France!DS$23</f>
        <v>0</v>
      </c>
      <c r="DT15" s="1">
        <f>[4]France!DT$23</f>
        <v>0</v>
      </c>
      <c r="DU15" s="1">
        <f>[4]France!DU$23</f>
        <v>76</v>
      </c>
      <c r="DV15" s="1">
        <f>[4]France!DV$23</f>
        <v>0</v>
      </c>
      <c r="DW15" s="1">
        <f>[4]France!DW$23</f>
        <v>0</v>
      </c>
      <c r="DX15" s="1">
        <f>[4]France!DX$23</f>
        <v>0</v>
      </c>
      <c r="DY15" s="1">
        <f>[4]France!DY$23</f>
        <v>0</v>
      </c>
      <c r="DZ15" s="1">
        <f>[4]France!DZ$23</f>
        <v>0</v>
      </c>
      <c r="EA15" s="1">
        <f>[4]France!EA$23</f>
        <v>0</v>
      </c>
      <c r="EB15" s="1">
        <f>[4]France!EB$23</f>
        <v>0</v>
      </c>
      <c r="EC15" s="1">
        <f>[4]France!EC$23</f>
        <v>0</v>
      </c>
      <c r="ED15" s="1">
        <f>[4]France!ED$23</f>
        <v>0</v>
      </c>
      <c r="EE15" s="1">
        <f>[4]France!EE$23</f>
        <v>0</v>
      </c>
      <c r="EF15" s="1">
        <f>[4]France!EF$23</f>
        <v>0</v>
      </c>
      <c r="EG15" s="1">
        <f>[4]France!EG$23</f>
        <v>0</v>
      </c>
      <c r="EH15" s="1">
        <f>[4]France!EH$23</f>
        <v>0</v>
      </c>
      <c r="EI15" s="1">
        <f>[4]France!EI$23</f>
        <v>0</v>
      </c>
      <c r="EJ15" s="1">
        <f>[4]France!EJ$23</f>
        <v>25578</v>
      </c>
      <c r="EK15" s="1">
        <f>[4]France!EK$23</f>
        <v>0</v>
      </c>
      <c r="EL15" s="1">
        <f>[4]France!EL$23</f>
        <v>12367</v>
      </c>
      <c r="EM15" s="1">
        <f>[4]France!EM$23</f>
        <v>11013</v>
      </c>
      <c r="EN15" s="1">
        <f>[4]France!EN$23</f>
        <v>0</v>
      </c>
      <c r="EO15" s="1">
        <f>[4]France!EO$23</f>
        <v>0</v>
      </c>
      <c r="EP15" s="1">
        <f>[4]France!EP$23</f>
        <v>27809</v>
      </c>
      <c r="EQ15" s="1">
        <f>[4]France!EQ$23</f>
        <v>0</v>
      </c>
      <c r="ER15" s="1">
        <f>[4]France!ER$23</f>
        <v>18288</v>
      </c>
      <c r="ES15" s="1">
        <f>[4]France!ES$23</f>
        <v>0</v>
      </c>
      <c r="ET15" s="1">
        <f>[4]France!ET$23</f>
        <v>13633</v>
      </c>
      <c r="EU15" s="1">
        <f>[4]France!EU$23</f>
        <v>0</v>
      </c>
      <c r="EV15" s="1">
        <f>[4]France!EV$23</f>
        <v>37250</v>
      </c>
      <c r="EW15" s="1">
        <f>[4]France!EW$23</f>
        <v>0</v>
      </c>
      <c r="EX15" s="1">
        <f>[4]France!EX$23</f>
        <v>33400</v>
      </c>
      <c r="EY15" s="1">
        <f>[4]France!EY$23</f>
        <v>3480</v>
      </c>
      <c r="EZ15" s="1">
        <f>[4]France!EZ$23</f>
        <v>0</v>
      </c>
      <c r="FA15" s="1">
        <f>[4]France!FA$23</f>
        <v>27517</v>
      </c>
      <c r="FB15" s="1">
        <f>[4]France!FB$23</f>
        <v>37763</v>
      </c>
      <c r="FC15" s="1">
        <f>[4]France!FC$23</f>
        <v>24763</v>
      </c>
      <c r="FD15" s="1">
        <f>[4]France!FD$23</f>
        <v>33113</v>
      </c>
      <c r="FE15" s="1">
        <f>[4]France!FE$23</f>
        <v>25215</v>
      </c>
      <c r="FF15" s="1">
        <f>[4]France!FF$23</f>
        <v>340</v>
      </c>
      <c r="FG15" s="1">
        <f>[4]France!FG$23</f>
        <v>25611</v>
      </c>
      <c r="FH15" s="1">
        <f>[4]France!FH$23</f>
        <v>47694</v>
      </c>
      <c r="FI15" s="1">
        <f>[4]France!FI$23</f>
        <v>0</v>
      </c>
      <c r="FJ15" s="1">
        <f>[4]France!FJ$23</f>
        <v>33660</v>
      </c>
      <c r="FK15" s="1">
        <f>[4]France!FK$23</f>
        <v>19275</v>
      </c>
      <c r="FL15" s="1">
        <f>[4]France!FL$23</f>
        <v>0</v>
      </c>
      <c r="FM15" s="1">
        <f>[4]France!FM$23</f>
        <v>5800</v>
      </c>
      <c r="FN15" s="1">
        <f>[4]France!FN$23</f>
        <v>30777</v>
      </c>
      <c r="FO15" s="1">
        <f>[4]France!FO$23</f>
        <v>8121</v>
      </c>
      <c r="FP15" s="1">
        <f>[4]France!FP$23</f>
        <v>31170</v>
      </c>
      <c r="FQ15" s="1">
        <f>[4]France!FQ$23</f>
        <v>27338</v>
      </c>
      <c r="FR15" s="1">
        <f>[4]France!FR$23</f>
        <v>17826</v>
      </c>
      <c r="FS15" s="1">
        <f>[4]France!FS$23</f>
        <v>6110</v>
      </c>
      <c r="FT15" s="1">
        <f>[4]France!FT$23</f>
        <v>39225</v>
      </c>
      <c r="FU15" s="1">
        <f>[4]France!FU$23</f>
        <v>0</v>
      </c>
      <c r="FV15" s="1">
        <f>[4]France!FV$23</f>
        <v>5185</v>
      </c>
      <c r="FW15" s="1">
        <f>[4]France!FW$23</f>
        <v>0</v>
      </c>
      <c r="FX15" s="1">
        <f>[4]France!FX$23</f>
        <v>0</v>
      </c>
      <c r="FY15" s="1">
        <f>[4]France!FY$23</f>
        <v>0</v>
      </c>
      <c r="FZ15" s="7">
        <f t="shared" si="0"/>
        <v>629685</v>
      </c>
    </row>
    <row r="16" spans="1:182">
      <c r="A16" t="s">
        <v>20</v>
      </c>
      <c r="B16" s="1">
        <f>[4]Germany!B$23</f>
        <v>0</v>
      </c>
      <c r="C16" s="1">
        <f>[4]Germany!C$23</f>
        <v>0</v>
      </c>
      <c r="D16" s="1">
        <f>[4]Germany!D$23</f>
        <v>3206</v>
      </c>
      <c r="E16" s="1">
        <f>[4]Germany!E$23</f>
        <v>0</v>
      </c>
      <c r="F16" s="1">
        <f>[4]Germany!F$23</f>
        <v>1443</v>
      </c>
      <c r="G16" s="1">
        <f>[4]Germany!G$23</f>
        <v>537</v>
      </c>
      <c r="H16" s="1">
        <f>[4]Germany!H$23</f>
        <v>0</v>
      </c>
      <c r="I16" s="1">
        <f>[4]Germany!I$23</f>
        <v>0</v>
      </c>
      <c r="J16" s="1">
        <f>[4]Germany!J$23</f>
        <v>15661</v>
      </c>
      <c r="K16" s="1">
        <f>[4]Germany!K$23</f>
        <v>236293</v>
      </c>
      <c r="L16" s="1">
        <f>[4]Germany!L$23</f>
        <v>152175</v>
      </c>
      <c r="M16" s="1">
        <f>[4]Germany!M$23</f>
        <v>72754</v>
      </c>
      <c r="N16" s="1">
        <f>[4]Germany!N$23</f>
        <v>63483</v>
      </c>
      <c r="O16" s="1">
        <f>[4]Germany!O$23</f>
        <v>47403</v>
      </c>
      <c r="P16" s="1">
        <f>[4]Germany!P$23</f>
        <v>25747</v>
      </c>
      <c r="Q16" s="1">
        <f>[4]Germany!Q$23</f>
        <v>5002</v>
      </c>
      <c r="R16" s="1">
        <f>[4]Germany!R$23</f>
        <v>70760</v>
      </c>
      <c r="S16" s="1">
        <f>[4]Germany!S$23</f>
        <v>101752</v>
      </c>
      <c r="T16" s="1">
        <f>[4]Germany!T$23</f>
        <v>138327</v>
      </c>
      <c r="U16" s="1">
        <f>[4]Germany!U$23</f>
        <v>84552</v>
      </c>
      <c r="V16" s="1">
        <f>[4]Germany!V$23</f>
        <v>166001</v>
      </c>
      <c r="W16" s="1">
        <f>[4]Germany!W$23</f>
        <v>188358</v>
      </c>
      <c r="X16" s="1">
        <f>[4]Germany!X$23</f>
        <v>159833</v>
      </c>
      <c r="Y16" s="1">
        <f>[4]Germany!Y$23</f>
        <v>77413</v>
      </c>
      <c r="Z16" s="1">
        <f>[4]Germany!Z$23</f>
        <v>80137</v>
      </c>
      <c r="AA16" s="1">
        <f>[4]Germany!AA$23</f>
        <v>14681</v>
      </c>
      <c r="AB16" s="1">
        <f>[4]Germany!AB$23</f>
        <v>53386</v>
      </c>
      <c r="AC16" s="1">
        <f>[4]Germany!AC$23</f>
        <v>46605</v>
      </c>
      <c r="AD16" s="1">
        <f>[4]Germany!AD$23</f>
        <v>42359</v>
      </c>
      <c r="AE16" s="1">
        <f>[4]Germany!AE$23</f>
        <v>98573</v>
      </c>
      <c r="AF16" s="1">
        <f>[4]Germany!AF$23</f>
        <v>128053</v>
      </c>
      <c r="AG16" s="1">
        <f>[4]Germany!AG$23</f>
        <v>144293</v>
      </c>
      <c r="AH16" s="1">
        <f>[4]Germany!AH$23</f>
        <v>153498</v>
      </c>
      <c r="AI16" s="1">
        <f>[4]Germany!AI$23</f>
        <v>223039</v>
      </c>
      <c r="AJ16" s="1">
        <f>[4]Germany!AJ$23</f>
        <v>112665</v>
      </c>
      <c r="AK16" s="1">
        <f>[4]Germany!AK$23</f>
        <v>40080</v>
      </c>
      <c r="AL16" s="1">
        <f>[4]Germany!AL$23</f>
        <v>108157</v>
      </c>
      <c r="AM16" s="1">
        <f>[4]Germany!AM$23</f>
        <v>67266</v>
      </c>
      <c r="AN16" s="1">
        <f>[4]Germany!AN$23</f>
        <v>50817</v>
      </c>
      <c r="AO16" s="1">
        <f>[4]Germany!AO$23</f>
        <v>70126</v>
      </c>
      <c r="AP16" s="1">
        <f>[4]Germany!AP$23</f>
        <v>87470</v>
      </c>
      <c r="AQ16" s="1">
        <f>[4]Germany!AQ$23</f>
        <v>113656</v>
      </c>
      <c r="AR16" s="1">
        <f>[4]Germany!AR$23</f>
        <v>86092</v>
      </c>
      <c r="AS16" s="1">
        <f>[4]Germany!AS$23</f>
        <v>93997</v>
      </c>
      <c r="AT16" s="1">
        <f>[4]Germany!AT$23</f>
        <v>152480</v>
      </c>
      <c r="AU16" s="1">
        <f>[4]Germany!AU$23</f>
        <v>194486</v>
      </c>
      <c r="AV16" s="1">
        <f>[4]Germany!AV$23</f>
        <v>232739</v>
      </c>
      <c r="AW16" s="1">
        <f>[4]Germany!AW$23</f>
        <v>101412</v>
      </c>
      <c r="AX16" s="1">
        <f>[4]Germany!AX$23</f>
        <v>162277</v>
      </c>
      <c r="AY16" s="1">
        <f>[4]Germany!AY$23</f>
        <v>125842</v>
      </c>
      <c r="AZ16" s="1">
        <f>[4]Germany!AZ$23</f>
        <v>146892</v>
      </c>
      <c r="BA16" s="1">
        <f>[4]Germany!BA$23</f>
        <v>103822</v>
      </c>
      <c r="BB16" s="1">
        <f>[4]Germany!BB$23</f>
        <v>87336</v>
      </c>
      <c r="BC16" s="1">
        <f>[4]Germany!BC$23</f>
        <v>122093</v>
      </c>
      <c r="BD16" s="1">
        <f>[4]Germany!BD$23</f>
        <v>107011</v>
      </c>
      <c r="BE16" s="1">
        <f>[4]Germany!BE$23</f>
        <v>91684</v>
      </c>
      <c r="BF16" s="1">
        <f>[4]Germany!BF$23</f>
        <v>365791</v>
      </c>
      <c r="BG16" s="1">
        <f>[4]Germany!BG$23</f>
        <v>291018</v>
      </c>
      <c r="BH16" s="1">
        <f>[4]Germany!BH$23</f>
        <v>177054</v>
      </c>
      <c r="BI16" s="1">
        <f>[4]Germany!BI$23</f>
        <v>74087</v>
      </c>
      <c r="BJ16" s="1">
        <f>[4]Germany!BJ$23</f>
        <v>105753</v>
      </c>
      <c r="BK16" s="1">
        <f>[4]Germany!BK$23</f>
        <v>115022</v>
      </c>
      <c r="BL16" s="1">
        <f>[4]Germany!BL$23</f>
        <v>128979</v>
      </c>
      <c r="BM16" s="1">
        <f>[4]Germany!BM$23</f>
        <v>100269</v>
      </c>
      <c r="BN16" s="1">
        <f>[4]Germany!BN$23</f>
        <v>108702</v>
      </c>
      <c r="BO16" s="1">
        <f>[4]Germany!BO$23</f>
        <v>162567</v>
      </c>
      <c r="BP16" s="1">
        <f>[4]Germany!BP$23</f>
        <v>52459</v>
      </c>
      <c r="BQ16" s="1">
        <f>[4]Germany!BQ$23</f>
        <v>99040</v>
      </c>
      <c r="BR16" s="1">
        <f>[4]Germany!BR$23</f>
        <v>190977</v>
      </c>
      <c r="BS16" s="1">
        <f>[4]Germany!BS$23</f>
        <v>236769</v>
      </c>
      <c r="BT16" s="1">
        <f>[4]Germany!BT$23</f>
        <v>125262</v>
      </c>
      <c r="BU16" s="1">
        <f>[4]Germany!BU$23</f>
        <v>32320</v>
      </c>
      <c r="BV16" s="1">
        <f>[4]Germany!BV$23</f>
        <v>58894</v>
      </c>
      <c r="BW16" s="1">
        <f>[4]Germany!BW$23</f>
        <v>25023</v>
      </c>
      <c r="BX16" s="1">
        <f>[4]Germany!BX$23</f>
        <v>40897</v>
      </c>
      <c r="BY16" s="1">
        <f>[4]Germany!BY$23</f>
        <v>32046</v>
      </c>
      <c r="BZ16" s="1">
        <f>[4]Germany!BZ$23</f>
        <v>34064</v>
      </c>
      <c r="CA16" s="1">
        <f>[4]Germany!CA$23</f>
        <v>33128</v>
      </c>
      <c r="CB16" s="1">
        <f>[4]Germany!CB$23</f>
        <v>42214</v>
      </c>
      <c r="CC16" s="1">
        <f>[4]Germany!CC$23</f>
        <v>50224</v>
      </c>
      <c r="CD16" s="1">
        <f>[4]Germany!CD$23</f>
        <v>93802</v>
      </c>
      <c r="CE16" s="1">
        <f>[4]Germany!CE$23</f>
        <v>238890</v>
      </c>
      <c r="CF16" s="1">
        <f>[4]Germany!CF$23</f>
        <v>79228</v>
      </c>
      <c r="CG16" s="1">
        <f>[4]Germany!CG$23</f>
        <v>22451</v>
      </c>
      <c r="CH16" s="1">
        <f>[4]Germany!CH$23</f>
        <v>45856</v>
      </c>
      <c r="CI16" s="1">
        <f>[4]Germany!CI$23</f>
        <v>56894</v>
      </c>
      <c r="CJ16" s="1">
        <f>[4]Germany!CJ$23</f>
        <v>84266</v>
      </c>
      <c r="CK16" s="1">
        <f>[4]Germany!CK$23</f>
        <v>16178</v>
      </c>
      <c r="CL16" s="1">
        <f>[4]Germany!CL$23</f>
        <v>69132</v>
      </c>
      <c r="CM16" s="1">
        <f>[4]Germany!CM$23</f>
        <v>56481</v>
      </c>
      <c r="CN16" s="1">
        <f>[4]Germany!CN$23</f>
        <v>40175</v>
      </c>
      <c r="CO16" s="1">
        <f>[4]Germany!CO$23</f>
        <v>59720</v>
      </c>
      <c r="CP16" s="1">
        <f>[4]Germany!CP$23</f>
        <v>34058</v>
      </c>
      <c r="CQ16" s="1">
        <f>[4]Germany!CQ$23</f>
        <v>73227</v>
      </c>
      <c r="CR16" s="1">
        <f>[4]Germany!CR$23</f>
        <v>78824</v>
      </c>
      <c r="CS16" s="1">
        <f>[4]Germany!CS$23</f>
        <v>6169</v>
      </c>
      <c r="CT16" s="1">
        <f>[4]Germany!CT$23</f>
        <v>16950</v>
      </c>
      <c r="CU16" s="1">
        <f>[4]Germany!CU$23</f>
        <v>7451</v>
      </c>
      <c r="CV16" s="1">
        <f>[4]Germany!CV$23</f>
        <v>18195</v>
      </c>
      <c r="CW16" s="1">
        <f>[4]Germany!CW$23</f>
        <v>12175</v>
      </c>
      <c r="CX16" s="1">
        <f>[4]Germany!CX$23</f>
        <v>27201</v>
      </c>
      <c r="CY16" s="1">
        <f>[4]Germany!CY$23</f>
        <v>18091</v>
      </c>
      <c r="CZ16" s="1">
        <f>[4]Germany!CZ$23</f>
        <v>25873</v>
      </c>
      <c r="DA16" s="1">
        <f>[4]Germany!DA$23</f>
        <v>9742</v>
      </c>
      <c r="DB16" s="1">
        <f>[4]Germany!DB$23</f>
        <v>8520</v>
      </c>
      <c r="DC16" s="1">
        <f>[4]Germany!DC$23</f>
        <v>29038</v>
      </c>
      <c r="DD16" s="1">
        <f>[4]Germany!DD$23</f>
        <v>15175</v>
      </c>
      <c r="DE16" s="1">
        <f>[4]Germany!DE$23</f>
        <v>6189</v>
      </c>
      <c r="DF16" s="1">
        <f>[4]Germany!DF$23</f>
        <v>10014</v>
      </c>
      <c r="DG16" s="1">
        <f>[4]Germany!DG$23</f>
        <v>12015</v>
      </c>
      <c r="DH16" s="1">
        <f>[4]Germany!DH$23</f>
        <v>26420</v>
      </c>
      <c r="DI16" s="1">
        <f>[4]Germany!DI$23</f>
        <v>12303</v>
      </c>
      <c r="DJ16" s="1">
        <f>[4]Germany!DJ$23</f>
        <v>38906</v>
      </c>
      <c r="DK16" s="1">
        <f>[4]Germany!DK$23</f>
        <v>11885</v>
      </c>
      <c r="DL16" s="1">
        <f>[4]Germany!DL$23</f>
        <v>12003</v>
      </c>
      <c r="DM16" s="1">
        <f>[4]Germany!DM$23</f>
        <v>7578</v>
      </c>
      <c r="DN16" s="1">
        <f>[4]Germany!DN$23</f>
        <v>19914</v>
      </c>
      <c r="DO16" s="1">
        <f>[4]Germany!DO$23</f>
        <v>14920</v>
      </c>
      <c r="DP16" s="1">
        <f>[4]Germany!DP$23</f>
        <v>19691</v>
      </c>
      <c r="DQ16" s="1">
        <f>[4]Germany!DQ$23</f>
        <v>6108</v>
      </c>
      <c r="DR16" s="1">
        <f>[4]Germany!DR$23</f>
        <v>12151</v>
      </c>
      <c r="DS16" s="1">
        <f>[4]Germany!DS$23</f>
        <v>17618</v>
      </c>
      <c r="DT16" s="1">
        <f>[4]Germany!DT$23</f>
        <v>17518</v>
      </c>
      <c r="DU16" s="1">
        <f>[4]Germany!DU$23</f>
        <v>10278</v>
      </c>
      <c r="DV16" s="1">
        <f>[4]Germany!DV$23</f>
        <v>11633</v>
      </c>
      <c r="DW16" s="1">
        <f>[4]Germany!DW$23</f>
        <v>11066</v>
      </c>
      <c r="DX16" s="1">
        <f>[4]Germany!DX$23</f>
        <v>4596</v>
      </c>
      <c r="DY16" s="1">
        <f>[4]Germany!DY$23</f>
        <v>4181</v>
      </c>
      <c r="DZ16" s="1">
        <f>[4]Germany!DZ$23</f>
        <v>21462</v>
      </c>
      <c r="EA16" s="1">
        <f>[4]Germany!EA$23</f>
        <v>27853</v>
      </c>
      <c r="EB16" s="1">
        <f>[4]Germany!EB$23</f>
        <v>7910</v>
      </c>
      <c r="EC16" s="1">
        <f>[4]Germany!EC$23</f>
        <v>4720</v>
      </c>
      <c r="ED16" s="1">
        <f>[4]Germany!ED$23</f>
        <v>10264</v>
      </c>
      <c r="EE16" s="1">
        <f>[4]Germany!EE$23</f>
        <v>4853</v>
      </c>
      <c r="EF16" s="1">
        <f>[4]Germany!EF$23</f>
        <v>8907</v>
      </c>
      <c r="EG16" s="1">
        <f>[4]Germany!EG$23</f>
        <v>4700</v>
      </c>
      <c r="EH16" s="1">
        <f>[4]Germany!EH$23</f>
        <v>9984</v>
      </c>
      <c r="EI16" s="1">
        <f>[4]Germany!EI$23</f>
        <v>11652</v>
      </c>
      <c r="EJ16" s="1">
        <f>[4]Germany!EJ$23</f>
        <v>21905</v>
      </c>
      <c r="EK16" s="1">
        <f>[4]Germany!EK$23</f>
        <v>14766</v>
      </c>
      <c r="EL16" s="1">
        <f>[4]Germany!EL$23</f>
        <v>33544</v>
      </c>
      <c r="EM16" s="1">
        <f>[4]Germany!EM$23</f>
        <v>46347</v>
      </c>
      <c r="EN16" s="1">
        <f>[4]Germany!EN$23</f>
        <v>26408</v>
      </c>
      <c r="EO16" s="1">
        <f>[4]Germany!EO$23</f>
        <v>17826</v>
      </c>
      <c r="EP16" s="1">
        <f>[4]Germany!EP$23</f>
        <v>14579</v>
      </c>
      <c r="EQ16" s="1">
        <f>[4]Germany!EQ$23</f>
        <v>15916</v>
      </c>
      <c r="ER16" s="1">
        <f>[4]Germany!ER$23</f>
        <v>37668</v>
      </c>
      <c r="ES16" s="1">
        <f>[4]Germany!ES$23</f>
        <v>36701</v>
      </c>
      <c r="ET16" s="1">
        <f>[4]Germany!ET$23</f>
        <v>14483</v>
      </c>
      <c r="EU16" s="1">
        <f>[4]Germany!EU$23</f>
        <v>28057</v>
      </c>
      <c r="EV16" s="1">
        <f>[4]Germany!EV$23</f>
        <v>48535</v>
      </c>
      <c r="EW16" s="1">
        <f>[4]Germany!EW$23</f>
        <v>48032</v>
      </c>
      <c r="EX16" s="1">
        <f>[4]Germany!EX$23</f>
        <v>59855</v>
      </c>
      <c r="EY16" s="1">
        <f>[4]Germany!EY$23</f>
        <v>46044</v>
      </c>
      <c r="EZ16" s="1">
        <f>[4]Germany!EZ$23</f>
        <v>12102</v>
      </c>
      <c r="FA16" s="1">
        <f>[4]Germany!FA$23</f>
        <v>22806</v>
      </c>
      <c r="FB16" s="1">
        <f>[4]Germany!FB$23</f>
        <v>7385</v>
      </c>
      <c r="FC16" s="1">
        <f>[4]Germany!FC$23</f>
        <v>21519</v>
      </c>
      <c r="FD16" s="1">
        <f>[4]Germany!FD$23</f>
        <v>37675</v>
      </c>
      <c r="FE16" s="1">
        <f>[4]Germany!FE$23</f>
        <v>21114</v>
      </c>
      <c r="FF16" s="1">
        <f>[4]Germany!FF$23</f>
        <v>16979</v>
      </c>
      <c r="FG16" s="1">
        <f>[4]Germany!FG$23</f>
        <v>19847</v>
      </c>
      <c r="FH16" s="1">
        <f>[4]Germany!FH$23</f>
        <v>29985</v>
      </c>
      <c r="FI16" s="1">
        <f>[4]Germany!FI$23</f>
        <v>22527</v>
      </c>
      <c r="FJ16" s="1">
        <f>[4]Germany!FJ$23</f>
        <v>46976</v>
      </c>
      <c r="FK16" s="1">
        <f>[4]Germany!FK$23</f>
        <v>26711</v>
      </c>
      <c r="FL16" s="1">
        <f>[4]Germany!FL$23</f>
        <v>11789</v>
      </c>
      <c r="FM16" s="1">
        <f>[4]Germany!FM$23</f>
        <v>16070</v>
      </c>
      <c r="FN16" s="1">
        <f>[4]Germany!FN$23</f>
        <v>2203</v>
      </c>
      <c r="FO16" s="1">
        <f>[4]Germany!FO$23</f>
        <v>20324</v>
      </c>
      <c r="FP16" s="1">
        <f>[4]Germany!FP$23</f>
        <v>13553</v>
      </c>
      <c r="FQ16" s="1">
        <f>[4]Germany!FQ$23</f>
        <v>14070</v>
      </c>
      <c r="FR16" s="1">
        <f>[4]Germany!FR$23</f>
        <v>4610</v>
      </c>
      <c r="FS16" s="1">
        <f>[4]Germany!FS$23</f>
        <v>4900</v>
      </c>
      <c r="FT16" s="1">
        <f>[4]Germany!FT$23</f>
        <v>3250</v>
      </c>
      <c r="FU16" s="1">
        <f>[4]Germany!FU$23</f>
        <v>7491</v>
      </c>
      <c r="FV16" s="1">
        <f>[4]Germany!FV$23</f>
        <v>14486</v>
      </c>
      <c r="FW16" s="1">
        <f>[4]Germany!FW$23</f>
        <v>0</v>
      </c>
      <c r="FX16" s="1">
        <f>[4]Germany!FX$23</f>
        <v>0</v>
      </c>
      <c r="FY16" s="1">
        <f>[4]Germany!FY$23</f>
        <v>0</v>
      </c>
      <c r="FZ16" s="7">
        <f t="shared" si="0"/>
        <v>1110384</v>
      </c>
    </row>
    <row r="17" spans="1:182">
      <c r="A17" t="s">
        <v>35</v>
      </c>
      <c r="B17" s="1">
        <f>[4]Greece!B$23</f>
        <v>0</v>
      </c>
      <c r="C17" s="1">
        <f>[4]Greece!C$23</f>
        <v>0</v>
      </c>
      <c r="D17" s="1">
        <f>[4]Greece!D$23</f>
        <v>0</v>
      </c>
      <c r="E17" s="1">
        <f>[4]Greece!E$23</f>
        <v>0</v>
      </c>
      <c r="F17" s="1">
        <f>[4]Greece!F$23</f>
        <v>0</v>
      </c>
      <c r="G17" s="1">
        <f>[4]Greece!G$23</f>
        <v>0</v>
      </c>
      <c r="H17" s="1">
        <f>[4]Greece!H$23</f>
        <v>4161</v>
      </c>
      <c r="I17" s="1">
        <f>[4]Greece!I$23</f>
        <v>0</v>
      </c>
      <c r="J17" s="1">
        <f>[4]Greece!J$23</f>
        <v>0</v>
      </c>
      <c r="K17" s="1">
        <f>[4]Greece!K$23</f>
        <v>0</v>
      </c>
      <c r="L17" s="1">
        <f>[4]Greece!L$23</f>
        <v>0</v>
      </c>
      <c r="M17" s="1">
        <f>[4]Greece!M$23</f>
        <v>0</v>
      </c>
      <c r="N17" s="1">
        <f>[4]Greece!N$23</f>
        <v>0</v>
      </c>
      <c r="O17" s="1">
        <f>[4]Greece!O$23</f>
        <v>0</v>
      </c>
      <c r="P17" s="1">
        <f>[4]Greece!P$23</f>
        <v>0</v>
      </c>
      <c r="Q17" s="1">
        <f>[4]Greece!Q$23</f>
        <v>0</v>
      </c>
      <c r="R17" s="1">
        <f>[4]Greece!R$23</f>
        <v>0</v>
      </c>
      <c r="S17" s="1">
        <f>[4]Greece!S$23</f>
        <v>0</v>
      </c>
      <c r="T17" s="1">
        <f>[4]Greece!T$23</f>
        <v>0</v>
      </c>
      <c r="U17" s="1">
        <f>[4]Greece!U$23</f>
        <v>0</v>
      </c>
      <c r="V17" s="1">
        <f>[4]Greece!V$23</f>
        <v>501</v>
      </c>
      <c r="W17" s="1">
        <f>[4]Greece!W$23</f>
        <v>0</v>
      </c>
      <c r="X17" s="1">
        <f>[4]Greece!X$23</f>
        <v>3857</v>
      </c>
      <c r="Y17" s="1">
        <f>[4]Greece!Y$23</f>
        <v>156</v>
      </c>
      <c r="Z17" s="1">
        <f>[4]Greece!Z$23</f>
        <v>8560</v>
      </c>
      <c r="AA17" s="1">
        <f>[4]Greece!AA$23</f>
        <v>3968</v>
      </c>
      <c r="AB17" s="1">
        <f>[4]Greece!AB$23</f>
        <v>7841</v>
      </c>
      <c r="AC17" s="1">
        <f>[4]Greece!AC$23</f>
        <v>26212</v>
      </c>
      <c r="AD17" s="1">
        <f>[4]Greece!AD$23</f>
        <v>0</v>
      </c>
      <c r="AE17" s="1">
        <f>[4]Greece!AE$23</f>
        <v>0</v>
      </c>
      <c r="AF17" s="1">
        <f>[4]Greece!AF$23</f>
        <v>40099</v>
      </c>
      <c r="AG17" s="1">
        <f>[4]Greece!AG$23</f>
        <v>19254</v>
      </c>
      <c r="AH17" s="1">
        <f>[4]Greece!AH$23</f>
        <v>70001</v>
      </c>
      <c r="AI17" s="1">
        <f>[4]Greece!AI$23</f>
        <v>44445</v>
      </c>
      <c r="AJ17" s="1">
        <f>[4]Greece!AJ$23</f>
        <v>99600</v>
      </c>
      <c r="AK17" s="1">
        <f>[4]Greece!AK$23</f>
        <v>3935</v>
      </c>
      <c r="AL17" s="1">
        <f>[4]Greece!AL$23</f>
        <v>6398</v>
      </c>
      <c r="AM17" s="1">
        <f>[4]Greece!AM$23</f>
        <v>3370</v>
      </c>
      <c r="AN17" s="1">
        <f>[4]Greece!AN$23</f>
        <v>7159</v>
      </c>
      <c r="AO17" s="1">
        <f>[4]Greece!AO$23</f>
        <v>1448</v>
      </c>
      <c r="AP17" s="1">
        <f>[4]Greece!AP$23</f>
        <v>1769</v>
      </c>
      <c r="AQ17" s="1">
        <f>[4]Greece!AQ$23</f>
        <v>26227</v>
      </c>
      <c r="AR17" s="1">
        <f>[4]Greece!AR$23</f>
        <v>35944</v>
      </c>
      <c r="AS17" s="1">
        <f>[4]Greece!AS$23</f>
        <v>17877</v>
      </c>
      <c r="AT17" s="1">
        <f>[4]Greece!AT$23</f>
        <v>35119</v>
      </c>
      <c r="AU17" s="1">
        <f>[4]Greece!AU$23</f>
        <v>28126</v>
      </c>
      <c r="AV17" s="1">
        <f>[4]Greece!AV$23</f>
        <v>9605</v>
      </c>
      <c r="AW17" s="1">
        <f>[4]Greece!AW$23</f>
        <v>7981</v>
      </c>
      <c r="AX17" s="1">
        <f>[4]Greece!AX$23</f>
        <v>4030</v>
      </c>
      <c r="AY17" s="1">
        <f>[4]Greece!AY$23</f>
        <v>5127</v>
      </c>
      <c r="AZ17" s="1">
        <f>[4]Greece!AZ$23</f>
        <v>1565</v>
      </c>
      <c r="BA17" s="1">
        <f>[4]Greece!BA$23</f>
        <v>0</v>
      </c>
      <c r="BB17" s="1">
        <f>[4]Greece!BB$23</f>
        <v>0</v>
      </c>
      <c r="BC17" s="1">
        <f>[4]Greece!BC$23</f>
        <v>6332</v>
      </c>
      <c r="BD17" s="1">
        <f>[4]Greece!BD$23</f>
        <v>15493</v>
      </c>
      <c r="BE17" s="1">
        <f>[4]Greece!BE$23</f>
        <v>1796</v>
      </c>
      <c r="BF17" s="1">
        <f>[4]Greece!BF$23</f>
        <v>9079</v>
      </c>
      <c r="BG17" s="1">
        <f>[4]Greece!BG$23</f>
        <v>3339</v>
      </c>
      <c r="BH17" s="1">
        <f>[4]Greece!BH$23</f>
        <v>9647</v>
      </c>
      <c r="BI17" s="1">
        <f>[4]Greece!BI$23</f>
        <v>2626</v>
      </c>
      <c r="BJ17" s="1">
        <f>[4]Greece!BJ$23</f>
        <v>0</v>
      </c>
      <c r="BK17" s="1">
        <f>[4]Greece!BK$23</f>
        <v>0</v>
      </c>
      <c r="BL17" s="1">
        <f>[4]Greece!BL$23</f>
        <v>964</v>
      </c>
      <c r="BM17" s="1">
        <f>[4]Greece!BM$23</f>
        <v>0</v>
      </c>
      <c r="BN17" s="1">
        <f>[4]Greece!BN$23</f>
        <v>1219</v>
      </c>
      <c r="BO17" s="1">
        <f>[4]Greece!BO$23</f>
        <v>31878</v>
      </c>
      <c r="BP17" s="1">
        <f>[4]Greece!BP$23</f>
        <v>0</v>
      </c>
      <c r="BQ17" s="1">
        <f>[4]Greece!BQ$23</f>
        <v>13838</v>
      </c>
      <c r="BR17" s="1">
        <f>[4]Greece!BR$23</f>
        <v>15917</v>
      </c>
      <c r="BS17" s="1">
        <f>[4]Greece!BS$23</f>
        <v>0</v>
      </c>
      <c r="BT17" s="1">
        <f>[4]Greece!BT$23</f>
        <v>1695</v>
      </c>
      <c r="BU17" s="1">
        <f>[4]Greece!BU$23</f>
        <v>1956</v>
      </c>
      <c r="BV17" s="1">
        <f>[4]Greece!BV$23</f>
        <v>0</v>
      </c>
      <c r="BW17" s="1">
        <f>[4]Greece!BW$23</f>
        <v>0</v>
      </c>
      <c r="BX17" s="1">
        <f>[4]Greece!BX$23</f>
        <v>0</v>
      </c>
      <c r="BY17" s="1">
        <f>[4]Greece!BY$23</f>
        <v>0</v>
      </c>
      <c r="BZ17" s="1">
        <f>[4]Greece!BZ$23</f>
        <v>0</v>
      </c>
      <c r="CA17" s="1">
        <f>[4]Greece!CA$23</f>
        <v>0</v>
      </c>
      <c r="CB17" s="1">
        <f>[4]Greece!CB$23</f>
        <v>0</v>
      </c>
      <c r="CC17" s="1">
        <f>[4]Greece!CC$23</f>
        <v>0</v>
      </c>
      <c r="CD17" s="1">
        <f>[4]Greece!CD$23</f>
        <v>0</v>
      </c>
      <c r="CE17" s="1">
        <f>[4]Greece!CE$23</f>
        <v>6345</v>
      </c>
      <c r="CF17" s="1">
        <f>[4]Greece!CF$23</f>
        <v>2999</v>
      </c>
      <c r="CG17" s="1">
        <f>[4]Greece!CG$23</f>
        <v>3311</v>
      </c>
      <c r="CH17" s="1">
        <f>[4]Greece!CH$23</f>
        <v>0</v>
      </c>
      <c r="CI17" s="1">
        <f>[4]Greece!CI$23</f>
        <v>0</v>
      </c>
      <c r="CJ17" s="1">
        <f>[4]Greece!CJ$23</f>
        <v>10785</v>
      </c>
      <c r="CK17" s="1">
        <f>[4]Greece!CK$23</f>
        <v>2957</v>
      </c>
      <c r="CL17" s="1">
        <f>[4]Greece!CL$23</f>
        <v>0</v>
      </c>
      <c r="CM17" s="1">
        <f>[4]Greece!CM$23</f>
        <v>6763</v>
      </c>
      <c r="CN17" s="1">
        <f>[4]Greece!CN$23</f>
        <v>0</v>
      </c>
      <c r="CO17" s="1">
        <f>[4]Greece!CO$23</f>
        <v>0</v>
      </c>
      <c r="CP17" s="1">
        <f>[4]Greece!CP$23</f>
        <v>0</v>
      </c>
      <c r="CQ17" s="1">
        <f>[4]Greece!CQ$23</f>
        <v>0</v>
      </c>
      <c r="CR17" s="1">
        <f>[4]Greece!CR$23</f>
        <v>0</v>
      </c>
      <c r="CS17" s="1">
        <f>[4]Greece!CS$23</f>
        <v>5892</v>
      </c>
      <c r="CT17" s="1">
        <f>[4]Greece!CT$23</f>
        <v>12088</v>
      </c>
      <c r="CU17" s="1">
        <f>[4]Greece!CU$23</f>
        <v>0</v>
      </c>
      <c r="CV17" s="1">
        <f>[4]Greece!CV$23</f>
        <v>8865</v>
      </c>
      <c r="CW17" s="1">
        <f>[4]Greece!CW$23</f>
        <v>16455</v>
      </c>
      <c r="CX17" s="1">
        <f>[4]Greece!CX$23</f>
        <v>0</v>
      </c>
      <c r="CY17" s="1">
        <f>[4]Greece!CY$23</f>
        <v>2765</v>
      </c>
      <c r="CZ17" s="1">
        <f>[4]Greece!CZ$23</f>
        <v>8679</v>
      </c>
      <c r="DA17" s="1">
        <f>[4]Greece!DA$23</f>
        <v>0</v>
      </c>
      <c r="DB17" s="1">
        <f>[4]Greece!DB$23</f>
        <v>0</v>
      </c>
      <c r="DC17" s="1">
        <f>[4]Greece!DC$23</f>
        <v>0</v>
      </c>
      <c r="DD17" s="1">
        <f>[4]Greece!DD$23</f>
        <v>0</v>
      </c>
      <c r="DE17" s="1">
        <f>[4]Greece!DE$23</f>
        <v>11502</v>
      </c>
      <c r="DF17" s="1">
        <f>[4]Greece!DF$23</f>
        <v>7464</v>
      </c>
      <c r="DG17" s="1">
        <f>[4]Greece!DG$23</f>
        <v>0</v>
      </c>
      <c r="DH17" s="1">
        <f>[4]Greece!DH$23</f>
        <v>12367</v>
      </c>
      <c r="DI17" s="1">
        <f>[4]Greece!DI$23</f>
        <v>7050</v>
      </c>
      <c r="DJ17" s="1">
        <f>[4]Greece!DJ$23</f>
        <v>0</v>
      </c>
      <c r="DK17" s="1">
        <f>[4]Greece!DK$23</f>
        <v>0</v>
      </c>
      <c r="DL17" s="1">
        <f>[4]Greece!DL$23</f>
        <v>1679</v>
      </c>
      <c r="DM17" s="1">
        <f>[4]Greece!DM$23</f>
        <v>0</v>
      </c>
      <c r="DN17" s="1">
        <f>[4]Greece!DN$23</f>
        <v>101</v>
      </c>
      <c r="DO17" s="1">
        <f>[4]Greece!DO$23</f>
        <v>0</v>
      </c>
      <c r="DP17" s="1">
        <f>[4]Greece!DP$23</f>
        <v>0</v>
      </c>
      <c r="DQ17" s="1">
        <f>[4]Greece!DQ$23</f>
        <v>996</v>
      </c>
      <c r="DR17" s="1">
        <f>[4]Greece!DR$23</f>
        <v>0</v>
      </c>
      <c r="DS17" s="1">
        <f>[4]Greece!DS$23</f>
        <v>0</v>
      </c>
      <c r="DT17" s="1">
        <f>[4]Greece!DT$23</f>
        <v>2328</v>
      </c>
      <c r="DU17" s="1">
        <f>[4]Greece!DU$23</f>
        <v>0</v>
      </c>
      <c r="DV17" s="1">
        <f>[4]Greece!DV$23</f>
        <v>0</v>
      </c>
      <c r="DW17" s="1">
        <f>[4]Greece!DW$23</f>
        <v>0</v>
      </c>
      <c r="DX17" s="1">
        <f>[4]Greece!DX$23</f>
        <v>778</v>
      </c>
      <c r="DY17" s="1">
        <f>[4]Greece!DY$23</f>
        <v>1050</v>
      </c>
      <c r="DZ17" s="1">
        <f>[4]Greece!DZ$23</f>
        <v>58</v>
      </c>
      <c r="EA17" s="1">
        <f>[4]Greece!EA$23</f>
        <v>0</v>
      </c>
      <c r="EB17" s="1">
        <f>[4]Greece!EB$23</f>
        <v>0</v>
      </c>
      <c r="EC17" s="1">
        <f>[4]Greece!EC$23</f>
        <v>0</v>
      </c>
      <c r="ED17" s="1">
        <f>[4]Greece!ED$23</f>
        <v>0</v>
      </c>
      <c r="EE17" s="1">
        <f>[4]Greece!EE$23</f>
        <v>0</v>
      </c>
      <c r="EF17" s="1">
        <f>[4]Greece!EF$23</f>
        <v>968</v>
      </c>
      <c r="EG17" s="1">
        <f>[4]Greece!EG$23</f>
        <v>0</v>
      </c>
      <c r="EH17" s="1">
        <f>[4]Greece!EH$23</f>
        <v>0</v>
      </c>
      <c r="EI17" s="1">
        <f>[4]Greece!EI$23</f>
        <v>0</v>
      </c>
      <c r="EJ17" s="1">
        <f>[4]Greece!EJ$23</f>
        <v>354</v>
      </c>
      <c r="EK17" s="1">
        <f>[4]Greece!EK$23</f>
        <v>313</v>
      </c>
      <c r="EL17" s="1">
        <f>[4]Greece!EL$23</f>
        <v>0</v>
      </c>
      <c r="EM17" s="1">
        <f>[4]Greece!EM$23</f>
        <v>0</v>
      </c>
      <c r="EN17" s="1">
        <f>[4]Greece!EN$23</f>
        <v>0</v>
      </c>
      <c r="EO17" s="1">
        <f>[4]Greece!EO$23</f>
        <v>0</v>
      </c>
      <c r="EP17" s="1">
        <f>[4]Greece!EP$23</f>
        <v>0</v>
      </c>
      <c r="EQ17" s="1">
        <f>[4]Greece!EQ$23</f>
        <v>0</v>
      </c>
      <c r="ER17" s="1">
        <f>[4]Greece!ER$23</f>
        <v>1062</v>
      </c>
      <c r="ES17" s="1">
        <f>[4]Greece!ES$23</f>
        <v>0</v>
      </c>
      <c r="ET17" s="1">
        <f>[4]Greece!ET$23</f>
        <v>0</v>
      </c>
      <c r="EU17" s="1">
        <f>[4]Greece!EU$23</f>
        <v>0</v>
      </c>
      <c r="EV17" s="1">
        <f>[4]Greece!EV$23</f>
        <v>0</v>
      </c>
      <c r="EW17" s="1">
        <f>[4]Greece!EW$23</f>
        <v>0</v>
      </c>
      <c r="EX17" s="1">
        <f>[4]Greece!EX$23</f>
        <v>0</v>
      </c>
      <c r="EY17" s="1">
        <f>[4]Greece!EY$23</f>
        <v>0</v>
      </c>
      <c r="EZ17" s="1">
        <f>[4]Greece!EZ$23</f>
        <v>0</v>
      </c>
      <c r="FA17" s="1">
        <f>[4]Greece!FA$23</f>
        <v>0</v>
      </c>
      <c r="FB17" s="1">
        <f>[4]Greece!FB$23</f>
        <v>0</v>
      </c>
      <c r="FC17" s="1">
        <f>[4]Greece!FC$23</f>
        <v>0</v>
      </c>
      <c r="FD17" s="1">
        <f>[4]Greece!FD$23</f>
        <v>0</v>
      </c>
      <c r="FE17" s="1">
        <f>[4]Greece!FE$23</f>
        <v>0</v>
      </c>
      <c r="FF17" s="1">
        <f>[4]Greece!FF$23</f>
        <v>0</v>
      </c>
      <c r="FG17" s="1">
        <f>[4]Greece!FG$23</f>
        <v>0</v>
      </c>
      <c r="FH17" s="1">
        <f>[4]Greece!FH$23</f>
        <v>0</v>
      </c>
      <c r="FI17" s="1">
        <f>[4]Greece!FI$23</f>
        <v>0</v>
      </c>
      <c r="FJ17" s="1">
        <f>[4]Greece!FJ$23</f>
        <v>0</v>
      </c>
      <c r="FK17" s="1">
        <f>[4]Greece!FK$23</f>
        <v>0</v>
      </c>
      <c r="FL17" s="1">
        <f>[4]Greece!FL$23</f>
        <v>0</v>
      </c>
      <c r="FM17" s="1">
        <f>[4]Greece!FM$23</f>
        <v>0</v>
      </c>
      <c r="FN17" s="1">
        <f>[4]Greece!FN$23</f>
        <v>0</v>
      </c>
      <c r="FO17" s="1">
        <f>[4]Greece!FO$23</f>
        <v>0</v>
      </c>
      <c r="FP17" s="1">
        <f>[4]Greece!FP$23</f>
        <v>0</v>
      </c>
      <c r="FQ17" s="1">
        <f>[4]Greece!FQ$23</f>
        <v>0</v>
      </c>
      <c r="FR17" s="1">
        <f>[4]Greece!FR$23</f>
        <v>0</v>
      </c>
      <c r="FS17" s="1">
        <f>[4]Greece!FS$23</f>
        <v>0</v>
      </c>
      <c r="FT17" s="1">
        <f>[4]Greece!FT$23</f>
        <v>0</v>
      </c>
      <c r="FU17" s="1">
        <f>[4]Greece!FU$23</f>
        <v>0</v>
      </c>
      <c r="FV17" s="1">
        <f>[4]Greece!FV$23</f>
        <v>0</v>
      </c>
      <c r="FW17" s="1">
        <f>[4]Greece!FW$23</f>
        <v>0</v>
      </c>
      <c r="FX17" s="1">
        <f>[4]Greece!FX$23</f>
        <v>0</v>
      </c>
      <c r="FY17" s="1">
        <f>[4]Greece!FY$23</f>
        <v>0</v>
      </c>
      <c r="FZ17" s="7">
        <f t="shared" si="0"/>
        <v>6911</v>
      </c>
    </row>
    <row r="18" spans="1:182">
      <c r="A18" t="s">
        <v>33</v>
      </c>
      <c r="B18" s="1">
        <f>[4]Hungary!B$23</f>
        <v>54775</v>
      </c>
      <c r="C18" s="1">
        <f>[4]Hungary!C$23</f>
        <v>84172</v>
      </c>
      <c r="D18" s="1">
        <f>[4]Hungary!D$23</f>
        <v>69520</v>
      </c>
      <c r="E18" s="1">
        <f>[4]Hungary!E$23</f>
        <v>87692</v>
      </c>
      <c r="F18" s="1">
        <f>[4]Hungary!F$23</f>
        <v>91050</v>
      </c>
      <c r="G18" s="1">
        <f>[4]Hungary!G$23</f>
        <v>95453</v>
      </c>
      <c r="H18" s="1">
        <f>[4]Hungary!H$23</f>
        <v>92094</v>
      </c>
      <c r="I18" s="1">
        <f>[4]Hungary!I$23</f>
        <v>57158</v>
      </c>
      <c r="J18" s="1">
        <f>[4]Hungary!J$23</f>
        <v>97012</v>
      </c>
      <c r="K18" s="1">
        <f>[4]Hungary!K$23</f>
        <v>101560</v>
      </c>
      <c r="L18" s="1">
        <f>[4]Hungary!L$23</f>
        <v>95888</v>
      </c>
      <c r="M18" s="1">
        <f>[4]Hungary!M$23</f>
        <v>66110</v>
      </c>
      <c r="N18" s="1">
        <f>[4]Hungary!N$23</f>
        <v>61795</v>
      </c>
      <c r="O18" s="1">
        <f>[4]Hungary!O$23</f>
        <v>47603</v>
      </c>
      <c r="P18" s="1">
        <f>[4]Hungary!P$23</f>
        <v>53199</v>
      </c>
      <c r="Q18" s="1">
        <f>[4]Hungary!Q$23</f>
        <v>49727</v>
      </c>
      <c r="R18" s="1">
        <f>[4]Hungary!R$23</f>
        <v>64717</v>
      </c>
      <c r="S18" s="1">
        <f>[4]Hungary!S$23</f>
        <v>84517</v>
      </c>
      <c r="T18" s="1">
        <f>[4]Hungary!T$23</f>
        <v>63348</v>
      </c>
      <c r="U18" s="1">
        <f>[4]Hungary!U$23</f>
        <v>121072</v>
      </c>
      <c r="V18" s="1">
        <f>[4]Hungary!V$23</f>
        <v>123816</v>
      </c>
      <c r="W18" s="1">
        <f>[4]Hungary!W$23</f>
        <v>166232</v>
      </c>
      <c r="X18" s="1">
        <f>[4]Hungary!X$23</f>
        <v>153424</v>
      </c>
      <c r="Y18" s="1">
        <f>[4]Hungary!Y$23</f>
        <v>52789</v>
      </c>
      <c r="Z18" s="1">
        <f>[4]Hungary!Z$23</f>
        <v>50978</v>
      </c>
      <c r="AA18" s="1">
        <f>[4]Hungary!AA$23</f>
        <v>46506</v>
      </c>
      <c r="AB18" s="1">
        <f>[4]Hungary!AB$23</f>
        <v>48089</v>
      </c>
      <c r="AC18" s="1">
        <f>[4]Hungary!AC$23</f>
        <v>64159</v>
      </c>
      <c r="AD18" s="1">
        <f>[4]Hungary!AD$23</f>
        <v>135961</v>
      </c>
      <c r="AE18" s="1">
        <f>[4]Hungary!AE$23</f>
        <v>126500</v>
      </c>
      <c r="AF18" s="1">
        <f>[4]Hungary!AF$23</f>
        <v>71943</v>
      </c>
      <c r="AG18" s="1">
        <f>[4]Hungary!AG$23</f>
        <v>99122</v>
      </c>
      <c r="AH18" s="1">
        <f>[4]Hungary!AH$23</f>
        <v>121935</v>
      </c>
      <c r="AI18" s="1">
        <f>[4]Hungary!AI$23</f>
        <v>151381</v>
      </c>
      <c r="AJ18" s="1">
        <f>[4]Hungary!AJ$23</f>
        <v>98491</v>
      </c>
      <c r="AK18" s="1">
        <f>[4]Hungary!AK$23</f>
        <v>97350</v>
      </c>
      <c r="AL18" s="1">
        <f>[4]Hungary!AL$23</f>
        <v>108934</v>
      </c>
      <c r="AM18" s="1">
        <f>[4]Hungary!AM$23</f>
        <v>82388</v>
      </c>
      <c r="AN18" s="1">
        <f>[4]Hungary!AN$23</f>
        <v>111307</v>
      </c>
      <c r="AO18" s="1">
        <f>[4]Hungary!AO$23</f>
        <v>135910</v>
      </c>
      <c r="AP18" s="1">
        <f>[4]Hungary!AP$23</f>
        <v>122644</v>
      </c>
      <c r="AQ18" s="1">
        <f>[4]Hungary!AQ$23</f>
        <v>70430</v>
      </c>
      <c r="AR18" s="1">
        <f>[4]Hungary!AR$23</f>
        <v>120049</v>
      </c>
      <c r="AS18" s="1">
        <f>[4]Hungary!AS$23</f>
        <v>75129</v>
      </c>
      <c r="AT18" s="1">
        <f>[4]Hungary!AT$23</f>
        <v>107362</v>
      </c>
      <c r="AU18" s="1">
        <f>[4]Hungary!AU$23</f>
        <v>154687</v>
      </c>
      <c r="AV18" s="1">
        <f>[4]Hungary!AV$23</f>
        <v>115766</v>
      </c>
      <c r="AW18" s="1">
        <f>[4]Hungary!AW$23</f>
        <v>192492</v>
      </c>
      <c r="AX18" s="1">
        <f>[4]Hungary!AX$23</f>
        <v>129571</v>
      </c>
      <c r="AY18" s="1">
        <f>[4]Hungary!AY$23</f>
        <v>113099</v>
      </c>
      <c r="AZ18" s="1">
        <f>[4]Hungary!AZ$23</f>
        <v>121701</v>
      </c>
      <c r="BA18" s="1">
        <f>[4]Hungary!BA$23</f>
        <v>111753</v>
      </c>
      <c r="BB18" s="1">
        <f>[4]Hungary!BB$23</f>
        <v>90794</v>
      </c>
      <c r="BC18" s="1">
        <f>[4]Hungary!BC$23</f>
        <v>68827</v>
      </c>
      <c r="BD18" s="1">
        <f>[4]Hungary!BD$23</f>
        <v>78774</v>
      </c>
      <c r="BE18" s="1">
        <f>[4]Hungary!BE$23</f>
        <v>82140</v>
      </c>
      <c r="BF18" s="1">
        <f>[4]Hungary!BF$23</f>
        <v>123404</v>
      </c>
      <c r="BG18" s="1">
        <f>[4]Hungary!BG$23</f>
        <v>128492</v>
      </c>
      <c r="BH18" s="1">
        <f>[4]Hungary!BH$23</f>
        <v>88079</v>
      </c>
      <c r="BI18" s="1">
        <f>[4]Hungary!BI$23</f>
        <v>67960</v>
      </c>
      <c r="BJ18" s="1">
        <f>[4]Hungary!BJ$23</f>
        <v>80247</v>
      </c>
      <c r="BK18" s="1">
        <f>[4]Hungary!BK$23</f>
        <v>92056</v>
      </c>
      <c r="BL18" s="1">
        <f>[4]Hungary!BL$23</f>
        <v>88915</v>
      </c>
      <c r="BM18" s="1">
        <f>[4]Hungary!BM$23</f>
        <v>111912</v>
      </c>
      <c r="BN18" s="1">
        <f>[4]Hungary!BN$23</f>
        <v>76283</v>
      </c>
      <c r="BO18" s="1">
        <f>[4]Hungary!BO$23</f>
        <v>60284</v>
      </c>
      <c r="BP18" s="1">
        <f>[4]Hungary!BP$23</f>
        <v>58947</v>
      </c>
      <c r="BQ18" s="1">
        <f>[4]Hungary!BQ$23</f>
        <v>71372</v>
      </c>
      <c r="BR18" s="1">
        <f>[4]Hungary!BR$23</f>
        <v>99399</v>
      </c>
      <c r="BS18" s="1">
        <f>[4]Hungary!BS$23</f>
        <v>72030</v>
      </c>
      <c r="BT18" s="1">
        <f>[4]Hungary!BT$23</f>
        <v>79697</v>
      </c>
      <c r="BU18" s="1">
        <f>[4]Hungary!BU$23</f>
        <v>62468</v>
      </c>
      <c r="BV18" s="1">
        <f>[4]Hungary!BV$23</f>
        <v>45956</v>
      </c>
      <c r="BW18" s="1">
        <f>[4]Hungary!BW$23</f>
        <v>42166</v>
      </c>
      <c r="BX18" s="1">
        <f>[4]Hungary!BX$23</f>
        <v>28629</v>
      </c>
      <c r="BY18" s="1">
        <f>[4]Hungary!BY$23</f>
        <v>73191</v>
      </c>
      <c r="BZ18" s="1">
        <f>[4]Hungary!BZ$23</f>
        <v>62140</v>
      </c>
      <c r="CA18" s="1">
        <f>[4]Hungary!CA$23</f>
        <v>78390</v>
      </c>
      <c r="CB18" s="1">
        <f>[4]Hungary!CB$23</f>
        <v>80746</v>
      </c>
      <c r="CC18" s="1">
        <f>[4]Hungary!CC$23</f>
        <v>113572</v>
      </c>
      <c r="CD18" s="1">
        <f>[4]Hungary!CD$23</f>
        <v>106003</v>
      </c>
      <c r="CE18" s="1">
        <f>[4]Hungary!CE$23</f>
        <v>109841</v>
      </c>
      <c r="CF18" s="1">
        <f>[4]Hungary!CF$23</f>
        <v>143145</v>
      </c>
      <c r="CG18" s="1">
        <f>[4]Hungary!CG$23</f>
        <v>113771</v>
      </c>
      <c r="CH18" s="1">
        <f>[4]Hungary!CH$23</f>
        <v>138158</v>
      </c>
      <c r="CI18" s="1">
        <f>[4]Hungary!CI$23</f>
        <v>137099</v>
      </c>
      <c r="CJ18" s="1">
        <f>[4]Hungary!CJ$23</f>
        <v>94735</v>
      </c>
      <c r="CK18" s="1">
        <f>[4]Hungary!CK$23</f>
        <v>52405</v>
      </c>
      <c r="CL18" s="1">
        <f>[4]Hungary!CL$23</f>
        <v>101091</v>
      </c>
      <c r="CM18" s="1">
        <f>[4]Hungary!CM$23</f>
        <v>102800</v>
      </c>
      <c r="CN18" s="1">
        <f>[4]Hungary!CN$23</f>
        <v>113131</v>
      </c>
      <c r="CO18" s="1">
        <f>[4]Hungary!CO$23</f>
        <v>97794</v>
      </c>
      <c r="CP18" s="1">
        <f>[4]Hungary!CP$23</f>
        <v>128490</v>
      </c>
      <c r="CQ18" s="1">
        <f>[4]Hungary!CQ$23</f>
        <v>191036</v>
      </c>
      <c r="CR18" s="1">
        <f>[4]Hungary!CR$23</f>
        <v>173589</v>
      </c>
      <c r="CS18" s="1">
        <f>[4]Hungary!CS$23</f>
        <v>95953</v>
      </c>
      <c r="CT18" s="1">
        <f>[4]Hungary!CT$23</f>
        <v>127890</v>
      </c>
      <c r="CU18" s="1">
        <f>[4]Hungary!CU$23</f>
        <v>119449</v>
      </c>
      <c r="CV18" s="1">
        <f>[4]Hungary!CV$23</f>
        <v>96191</v>
      </c>
      <c r="CW18" s="1">
        <f>[4]Hungary!CW$23</f>
        <v>101696</v>
      </c>
      <c r="CX18" s="1">
        <f>[4]Hungary!CX$23</f>
        <v>124290</v>
      </c>
      <c r="CY18" s="1">
        <f>[4]Hungary!CY$23</f>
        <v>210839</v>
      </c>
      <c r="CZ18" s="1">
        <f>[4]Hungary!CZ$23</f>
        <v>191959</v>
      </c>
      <c r="DA18" s="1">
        <f>[4]Hungary!DA$23</f>
        <v>185425</v>
      </c>
      <c r="DB18" s="1">
        <f>[4]Hungary!DB$23</f>
        <v>122050</v>
      </c>
      <c r="DC18" s="1">
        <f>[4]Hungary!DC$23</f>
        <v>234195</v>
      </c>
      <c r="DD18" s="1">
        <f>[4]Hungary!DD$23</f>
        <v>133960</v>
      </c>
      <c r="DE18" s="1">
        <f>[4]Hungary!DE$23</f>
        <v>94956</v>
      </c>
      <c r="DF18" s="1">
        <f>[4]Hungary!DF$23</f>
        <v>97709</v>
      </c>
      <c r="DG18" s="1">
        <f>[4]Hungary!DG$23</f>
        <v>136022</v>
      </c>
      <c r="DH18" s="1">
        <f>[4]Hungary!DH$23</f>
        <v>143246</v>
      </c>
      <c r="DI18" s="1">
        <f>[4]Hungary!DI$23</f>
        <v>215523</v>
      </c>
      <c r="DJ18" s="1">
        <f>[4]Hungary!DJ$23</f>
        <v>66099</v>
      </c>
      <c r="DK18" s="1">
        <f>[4]Hungary!DK$23</f>
        <v>139217</v>
      </c>
      <c r="DL18" s="1">
        <f>[4]Hungary!DL$23</f>
        <v>86412</v>
      </c>
      <c r="DM18" s="1">
        <f>[4]Hungary!DM$23</f>
        <v>98845</v>
      </c>
      <c r="DN18" s="1">
        <f>[4]Hungary!DN$23</f>
        <v>84958</v>
      </c>
      <c r="DO18" s="1">
        <f>[4]Hungary!DO$23</f>
        <v>92238</v>
      </c>
      <c r="DP18" s="1">
        <f>[4]Hungary!DP$23</f>
        <v>48335</v>
      </c>
      <c r="DQ18" s="1">
        <f>[4]Hungary!DQ$23</f>
        <v>23292</v>
      </c>
      <c r="DR18" s="1">
        <f>[4]Hungary!DR$23</f>
        <v>54226</v>
      </c>
      <c r="DS18" s="1">
        <f>[4]Hungary!DS$23</f>
        <v>38567</v>
      </c>
      <c r="DT18" s="1">
        <f>[4]Hungary!DT$23</f>
        <v>18959</v>
      </c>
      <c r="DU18" s="1">
        <f>[4]Hungary!DU$23</f>
        <v>18376</v>
      </c>
      <c r="DV18" s="1">
        <f>[4]Hungary!DV$23</f>
        <v>16379</v>
      </c>
      <c r="DW18" s="1">
        <f>[4]Hungary!DW$23</f>
        <v>24831</v>
      </c>
      <c r="DX18" s="1">
        <f>[4]Hungary!DX$23</f>
        <v>32329</v>
      </c>
      <c r="DY18" s="1">
        <f>[4]Hungary!DY$23</f>
        <v>31717</v>
      </c>
      <c r="DZ18" s="1">
        <f>[4]Hungary!DZ$23</f>
        <v>52306</v>
      </c>
      <c r="EA18" s="1">
        <f>[4]Hungary!EA$23</f>
        <v>46606</v>
      </c>
      <c r="EB18" s="1">
        <f>[4]Hungary!EB$23</f>
        <v>26957</v>
      </c>
      <c r="EC18" s="1">
        <f>[4]Hungary!EC$23</f>
        <v>50274</v>
      </c>
      <c r="ED18" s="1">
        <f>[4]Hungary!ED$23</f>
        <v>46697</v>
      </c>
      <c r="EE18" s="1">
        <f>[4]Hungary!EE$23</f>
        <v>29193</v>
      </c>
      <c r="EF18" s="1">
        <f>[4]Hungary!EF$23</f>
        <v>24030</v>
      </c>
      <c r="EG18" s="1">
        <f>[4]Hungary!EG$23</f>
        <v>11507</v>
      </c>
      <c r="EH18" s="1">
        <f>[4]Hungary!EH$23</f>
        <v>22002</v>
      </c>
      <c r="EI18" s="1">
        <f>[4]Hungary!EI$23</f>
        <v>39673</v>
      </c>
      <c r="EJ18" s="1">
        <f>[4]Hungary!EJ$23</f>
        <v>91120</v>
      </c>
      <c r="EK18" s="1">
        <f>[4]Hungary!EK$23</f>
        <v>142468</v>
      </c>
      <c r="EL18" s="1">
        <f>[4]Hungary!EL$23</f>
        <v>81217</v>
      </c>
      <c r="EM18" s="1">
        <f>[4]Hungary!EM$23</f>
        <v>97600</v>
      </c>
      <c r="EN18" s="1">
        <f>[4]Hungary!EN$23</f>
        <v>76668</v>
      </c>
      <c r="EO18" s="1">
        <f>[4]Hungary!EO$23</f>
        <v>95418</v>
      </c>
      <c r="EP18" s="1">
        <f>[4]Hungary!EP$23</f>
        <v>31312</v>
      </c>
      <c r="EQ18" s="1">
        <f>[4]Hungary!EQ$23</f>
        <v>111837</v>
      </c>
      <c r="ER18" s="1">
        <f>[4]Hungary!ER$23</f>
        <v>280244</v>
      </c>
      <c r="ES18" s="1">
        <f>[4]Hungary!ES$23</f>
        <v>158814</v>
      </c>
      <c r="ET18" s="1">
        <f>[4]Hungary!ET$23</f>
        <v>193557</v>
      </c>
      <c r="EU18" s="1">
        <f>[4]Hungary!EU$23</f>
        <v>181632</v>
      </c>
      <c r="EV18" s="1">
        <f>[4]Hungary!EV$23</f>
        <v>151699</v>
      </c>
      <c r="EW18" s="1">
        <f>[4]Hungary!EW$23</f>
        <v>219831</v>
      </c>
      <c r="EX18" s="1">
        <f>[4]Hungary!EX$23</f>
        <v>180372</v>
      </c>
      <c r="EY18" s="1">
        <f>[4]Hungary!EY$23</f>
        <v>170690</v>
      </c>
      <c r="EZ18" s="1">
        <f>[4]Hungary!EZ$23</f>
        <v>112072</v>
      </c>
      <c r="FA18" s="1">
        <f>[4]Hungary!FA$23</f>
        <v>121687</v>
      </c>
      <c r="FB18" s="1">
        <f>[4]Hungary!FB$23</f>
        <v>73959</v>
      </c>
      <c r="FC18" s="1">
        <f>[4]Hungary!FC$23</f>
        <v>108705</v>
      </c>
      <c r="FD18" s="1">
        <f>[4]Hungary!FD$23</f>
        <v>168769</v>
      </c>
      <c r="FE18" s="1">
        <f>[4]Hungary!FE$23</f>
        <v>101225</v>
      </c>
      <c r="FF18" s="1">
        <f>[4]Hungary!FF$23</f>
        <v>105450</v>
      </c>
      <c r="FG18" s="1">
        <f>[4]Hungary!FG$23</f>
        <v>143052</v>
      </c>
      <c r="FH18" s="1">
        <f>[4]Hungary!FH$23</f>
        <v>61380</v>
      </c>
      <c r="FI18" s="1">
        <f>[4]Hungary!FI$23</f>
        <v>81683</v>
      </c>
      <c r="FJ18" s="1">
        <f>[4]Hungary!FJ$23</f>
        <v>81536</v>
      </c>
      <c r="FK18" s="1">
        <f>[4]Hungary!FK$23</f>
        <v>75875</v>
      </c>
      <c r="FL18" s="1">
        <f>[4]Hungary!FL$23</f>
        <v>53092</v>
      </c>
      <c r="FM18" s="1">
        <f>[4]Hungary!FM$23</f>
        <v>31076</v>
      </c>
      <c r="FN18" s="1">
        <f>[4]Hungary!FN$23</f>
        <v>46783</v>
      </c>
      <c r="FO18" s="1">
        <f>[4]Hungary!FO$23</f>
        <v>44372</v>
      </c>
      <c r="FP18" s="1">
        <f>[4]Hungary!FP$23</f>
        <v>38177</v>
      </c>
      <c r="FQ18" s="1">
        <f>[4]Hungary!FQ$23</f>
        <v>41993</v>
      </c>
      <c r="FR18" s="1">
        <f>[4]Hungary!FR$23</f>
        <v>41408</v>
      </c>
      <c r="FS18" s="1">
        <f>[4]Hungary!FS$23</f>
        <v>90666</v>
      </c>
      <c r="FT18" s="1">
        <f>[4]Hungary!FT$23</f>
        <v>79841</v>
      </c>
      <c r="FU18" s="1">
        <f>[4]Hungary!FU$23</f>
        <v>32470</v>
      </c>
      <c r="FV18" s="1">
        <f>[4]Hungary!FV$23</f>
        <v>34507</v>
      </c>
      <c r="FW18" s="1">
        <f>[4]Hungary!FW$23</f>
        <v>0</v>
      </c>
      <c r="FX18" s="1">
        <f>[4]Hungary!FX$23</f>
        <v>0</v>
      </c>
      <c r="FY18" s="1">
        <f>[4]Hungary!FY$23</f>
        <v>0</v>
      </c>
      <c r="FZ18" s="7">
        <f t="shared" si="0"/>
        <v>4618886</v>
      </c>
    </row>
    <row r="19" spans="1:182">
      <c r="A19" t="s">
        <v>36</v>
      </c>
      <c r="B19" s="1">
        <f>[4]Ireland!B$23</f>
        <v>0</v>
      </c>
      <c r="C19" s="1">
        <f>[4]Ireland!C$23</f>
        <v>0</v>
      </c>
      <c r="D19" s="1">
        <f>[4]Ireland!D$23</f>
        <v>0</v>
      </c>
      <c r="E19" s="1">
        <f>[4]Ireland!E$23</f>
        <v>0</v>
      </c>
      <c r="F19" s="1">
        <f>[4]Ireland!F$23</f>
        <v>0</v>
      </c>
      <c r="G19" s="1">
        <f>[4]Ireland!G$23</f>
        <v>0</v>
      </c>
      <c r="H19" s="1">
        <f>[4]Ireland!H$23</f>
        <v>0</v>
      </c>
      <c r="I19" s="1">
        <f>[4]Ireland!I$23</f>
        <v>0</v>
      </c>
      <c r="J19" s="1">
        <f>[4]Ireland!J$23</f>
        <v>0</v>
      </c>
      <c r="K19" s="1">
        <f>[4]Ireland!K$23</f>
        <v>0</v>
      </c>
      <c r="L19" s="1">
        <f>[4]Ireland!L$23</f>
        <v>0</v>
      </c>
      <c r="M19" s="1">
        <f>[4]Ireland!M$23</f>
        <v>0</v>
      </c>
      <c r="N19" s="1">
        <f>[4]Ireland!N$23</f>
        <v>0</v>
      </c>
      <c r="O19" s="1">
        <f>[4]Ireland!O$23</f>
        <v>0</v>
      </c>
      <c r="P19" s="1">
        <f>[4]Ireland!P$23</f>
        <v>0</v>
      </c>
      <c r="Q19" s="1">
        <f>[4]Ireland!Q$23</f>
        <v>0</v>
      </c>
      <c r="R19" s="1">
        <f>[4]Ireland!R$23</f>
        <v>0</v>
      </c>
      <c r="S19" s="1">
        <f>[4]Ireland!S$23</f>
        <v>0</v>
      </c>
      <c r="T19" s="1">
        <f>[4]Ireland!T$23</f>
        <v>0</v>
      </c>
      <c r="U19" s="1">
        <f>[4]Ireland!U$23</f>
        <v>0</v>
      </c>
      <c r="V19" s="1">
        <f>[4]Ireland!V$23</f>
        <v>0</v>
      </c>
      <c r="W19" s="1">
        <f>[4]Ireland!W$23</f>
        <v>0</v>
      </c>
      <c r="X19" s="1">
        <f>[4]Ireland!X$23</f>
        <v>0</v>
      </c>
      <c r="Y19" s="1">
        <f>[4]Ireland!Y$23</f>
        <v>0</v>
      </c>
      <c r="Z19" s="1">
        <f>[4]Ireland!Z$23</f>
        <v>0</v>
      </c>
      <c r="AA19" s="1">
        <f>[4]Ireland!AA$23</f>
        <v>0</v>
      </c>
      <c r="AB19" s="1">
        <f>[4]Ireland!AB$23</f>
        <v>0</v>
      </c>
      <c r="AC19" s="1">
        <f>[4]Ireland!AC$23</f>
        <v>0</v>
      </c>
      <c r="AD19" s="1">
        <f>[4]Ireland!AD$23</f>
        <v>0</v>
      </c>
      <c r="AE19" s="1">
        <f>[4]Ireland!AE$23</f>
        <v>0</v>
      </c>
      <c r="AF19" s="1">
        <f>[4]Ireland!AF$23</f>
        <v>0</v>
      </c>
      <c r="AG19" s="1">
        <f>[4]Ireland!AG$23</f>
        <v>0</v>
      </c>
      <c r="AH19" s="1">
        <f>[4]Ireland!AH$23</f>
        <v>0</v>
      </c>
      <c r="AI19" s="1">
        <f>[4]Ireland!AI$23</f>
        <v>0</v>
      </c>
      <c r="AJ19" s="1">
        <f>[4]Ireland!AJ$23</f>
        <v>0</v>
      </c>
      <c r="AK19" s="1">
        <f>[4]Ireland!AK$23</f>
        <v>0</v>
      </c>
      <c r="AL19" s="1">
        <f>[4]Ireland!AL$23</f>
        <v>0</v>
      </c>
      <c r="AM19" s="1">
        <f>[4]Ireland!AM$23</f>
        <v>0</v>
      </c>
      <c r="AN19" s="1">
        <f>[4]Ireland!AN$23</f>
        <v>0</v>
      </c>
      <c r="AO19" s="1">
        <f>[4]Ireland!AO$23</f>
        <v>0</v>
      </c>
      <c r="AP19" s="1">
        <f>[4]Ireland!AP$23</f>
        <v>0</v>
      </c>
      <c r="AQ19" s="1">
        <f>[4]Ireland!AQ$23</f>
        <v>0</v>
      </c>
      <c r="AR19" s="1">
        <f>[4]Ireland!AR$23</f>
        <v>0</v>
      </c>
      <c r="AS19" s="1">
        <f>[4]Ireland!AS$23</f>
        <v>0</v>
      </c>
      <c r="AT19" s="1">
        <f>[4]Ireland!AT$23</f>
        <v>0</v>
      </c>
      <c r="AU19" s="1">
        <f>[4]Ireland!AU$23</f>
        <v>0</v>
      </c>
      <c r="AV19" s="1">
        <f>[4]Ireland!AV$23</f>
        <v>0</v>
      </c>
      <c r="AW19" s="1">
        <f>[4]Ireland!AW$23</f>
        <v>0</v>
      </c>
      <c r="AX19" s="1">
        <f>[4]Ireland!AX$23</f>
        <v>0</v>
      </c>
      <c r="AY19" s="1">
        <f>[4]Ireland!AY$23</f>
        <v>0</v>
      </c>
      <c r="AZ19" s="1">
        <f>[4]Ireland!AZ$23</f>
        <v>0</v>
      </c>
      <c r="BA19" s="1">
        <f>[4]Ireland!BA$23</f>
        <v>0</v>
      </c>
      <c r="BB19" s="1">
        <f>[4]Ireland!BB$23</f>
        <v>0</v>
      </c>
      <c r="BC19" s="1">
        <f>[4]Ireland!BC$23</f>
        <v>0</v>
      </c>
      <c r="BD19" s="1">
        <f>[4]Ireland!BD$23</f>
        <v>0</v>
      </c>
      <c r="BE19" s="1">
        <f>[4]Ireland!BE$23</f>
        <v>0</v>
      </c>
      <c r="BF19" s="1">
        <f>[4]Ireland!BF$23</f>
        <v>0</v>
      </c>
      <c r="BG19" s="1">
        <f>[4]Ireland!BG$23</f>
        <v>0</v>
      </c>
      <c r="BH19" s="1">
        <f>[4]Ireland!BH$23</f>
        <v>0</v>
      </c>
      <c r="BI19" s="1">
        <f>[4]Ireland!BI$23</f>
        <v>0</v>
      </c>
      <c r="BJ19" s="1">
        <f>[4]Ireland!BJ$23</f>
        <v>0</v>
      </c>
      <c r="BK19" s="1">
        <f>[4]Ireland!BK$23</f>
        <v>0</v>
      </c>
      <c r="BL19" s="1">
        <f>[4]Ireland!BL$23</f>
        <v>0</v>
      </c>
      <c r="BM19" s="1">
        <f>[4]Ireland!BM$23</f>
        <v>0</v>
      </c>
      <c r="BN19" s="1">
        <f>[4]Ireland!BN$23</f>
        <v>0</v>
      </c>
      <c r="BO19" s="1">
        <f>[4]Ireland!BO$23</f>
        <v>0</v>
      </c>
      <c r="BP19" s="1">
        <f>[4]Ireland!BP$23</f>
        <v>0</v>
      </c>
      <c r="BQ19" s="1">
        <f>[4]Ireland!BQ$23</f>
        <v>0</v>
      </c>
      <c r="BR19" s="1">
        <f>[4]Ireland!BR$23</f>
        <v>0</v>
      </c>
      <c r="BS19" s="1">
        <f>[4]Ireland!BS$23</f>
        <v>0</v>
      </c>
      <c r="BT19" s="1">
        <f>[4]Ireland!BT$23</f>
        <v>0</v>
      </c>
      <c r="BU19" s="1">
        <f>[4]Ireland!BU$23</f>
        <v>0</v>
      </c>
      <c r="BV19" s="1">
        <f>[4]Ireland!BV$23</f>
        <v>0</v>
      </c>
      <c r="BW19" s="1">
        <f>[4]Ireland!BW$23</f>
        <v>0</v>
      </c>
      <c r="BX19" s="1">
        <f>[4]Ireland!BX$23</f>
        <v>0</v>
      </c>
      <c r="BY19" s="1">
        <f>[4]Ireland!BY$23</f>
        <v>0</v>
      </c>
      <c r="BZ19" s="1">
        <f>[4]Ireland!BZ$23</f>
        <v>0</v>
      </c>
      <c r="CA19" s="1">
        <f>[4]Ireland!CA$23</f>
        <v>0</v>
      </c>
      <c r="CB19" s="1">
        <f>[4]Ireland!CB$23</f>
        <v>0</v>
      </c>
      <c r="CC19" s="1">
        <f>[4]Ireland!CC$23</f>
        <v>0</v>
      </c>
      <c r="CD19" s="1">
        <f>[4]Ireland!CD$23</f>
        <v>0</v>
      </c>
      <c r="CE19" s="1">
        <f>[4]Ireland!CE$23</f>
        <v>0</v>
      </c>
      <c r="CF19" s="1">
        <f>[4]Ireland!CF$23</f>
        <v>0</v>
      </c>
      <c r="CG19" s="1">
        <f>[4]Ireland!CG$23</f>
        <v>0</v>
      </c>
      <c r="CH19" s="1">
        <f>[4]Ireland!CH$23</f>
        <v>0</v>
      </c>
      <c r="CI19" s="1">
        <f>[4]Ireland!CI$23</f>
        <v>0</v>
      </c>
      <c r="CJ19" s="1">
        <f>[4]Ireland!CJ$23</f>
        <v>0</v>
      </c>
      <c r="CK19" s="1">
        <f>[4]Ireland!CK$23</f>
        <v>0</v>
      </c>
      <c r="CL19" s="1">
        <f>[4]Ireland!CL$23</f>
        <v>0</v>
      </c>
      <c r="CM19" s="1">
        <f>[4]Ireland!CM$23</f>
        <v>0</v>
      </c>
      <c r="CN19" s="1">
        <f>[4]Ireland!CN$23</f>
        <v>0</v>
      </c>
      <c r="CO19" s="1">
        <f>[4]Ireland!CO$23</f>
        <v>0</v>
      </c>
      <c r="CP19" s="1">
        <f>[4]Ireland!CP$23</f>
        <v>0</v>
      </c>
      <c r="CQ19" s="1">
        <f>[4]Ireland!CQ$23</f>
        <v>0</v>
      </c>
      <c r="CR19" s="1">
        <f>[4]Ireland!CR$23</f>
        <v>0</v>
      </c>
      <c r="CS19" s="1">
        <f>[4]Ireland!CS$23</f>
        <v>0</v>
      </c>
      <c r="CT19" s="1">
        <f>[4]Ireland!CT$23</f>
        <v>0</v>
      </c>
      <c r="CU19" s="1">
        <f>[4]Ireland!CU$23</f>
        <v>0</v>
      </c>
      <c r="CV19" s="1">
        <f>[4]Ireland!CV$23</f>
        <v>0</v>
      </c>
      <c r="CW19" s="1">
        <f>[4]Ireland!CW$23</f>
        <v>0</v>
      </c>
      <c r="CX19" s="1">
        <f>[4]Ireland!CX$23</f>
        <v>0</v>
      </c>
      <c r="CY19" s="1">
        <f>[4]Ireland!CY$23</f>
        <v>0</v>
      </c>
      <c r="CZ19" s="1">
        <f>[4]Ireland!CZ$23</f>
        <v>0</v>
      </c>
      <c r="DA19" s="1">
        <f>[4]Ireland!DA$23</f>
        <v>0</v>
      </c>
      <c r="DB19" s="1">
        <f>[4]Ireland!DB$23</f>
        <v>0</v>
      </c>
      <c r="DC19" s="1">
        <f>[4]Ireland!DC$23</f>
        <v>0</v>
      </c>
      <c r="DD19" s="1">
        <f>[4]Ireland!DD$23</f>
        <v>0</v>
      </c>
      <c r="DE19" s="1">
        <f>[4]Ireland!DE$23</f>
        <v>0</v>
      </c>
      <c r="DF19" s="1">
        <f>[4]Ireland!DF$23</f>
        <v>0</v>
      </c>
      <c r="DG19" s="1">
        <f>[4]Ireland!DG$23</f>
        <v>0</v>
      </c>
      <c r="DH19" s="1">
        <f>[4]Ireland!DH$23</f>
        <v>0</v>
      </c>
      <c r="DI19" s="1">
        <f>[4]Ireland!DI$23</f>
        <v>0</v>
      </c>
      <c r="DJ19" s="1">
        <f>[4]Ireland!DJ$23</f>
        <v>0</v>
      </c>
      <c r="DK19" s="1">
        <f>[4]Ireland!DK$23</f>
        <v>0</v>
      </c>
      <c r="DL19" s="1">
        <f>[4]Ireland!DL$23</f>
        <v>0</v>
      </c>
      <c r="DM19" s="1">
        <f>[4]Ireland!DM$23</f>
        <v>0</v>
      </c>
      <c r="DN19" s="1">
        <f>[4]Ireland!DN$23</f>
        <v>0</v>
      </c>
      <c r="DO19" s="1">
        <f>[4]Ireland!DO$23</f>
        <v>0</v>
      </c>
      <c r="DP19" s="1">
        <f>[4]Ireland!DP$23</f>
        <v>0</v>
      </c>
      <c r="DQ19" s="1">
        <f>[4]Ireland!DQ$23</f>
        <v>0</v>
      </c>
      <c r="DR19" s="1">
        <f>[4]Ireland!DR$23</f>
        <v>0</v>
      </c>
      <c r="DS19" s="1">
        <f>[4]Ireland!DS$23</f>
        <v>0</v>
      </c>
      <c r="DT19" s="1">
        <f>[4]Ireland!DT$23</f>
        <v>0</v>
      </c>
      <c r="DU19" s="1">
        <f>[4]Ireland!DU$23</f>
        <v>0</v>
      </c>
      <c r="DV19" s="1">
        <f>[4]Ireland!DV$23</f>
        <v>0</v>
      </c>
      <c r="DW19" s="1">
        <f>[4]Ireland!DW$23</f>
        <v>0</v>
      </c>
      <c r="DX19" s="1">
        <f>[4]Ireland!DX$23</f>
        <v>0</v>
      </c>
      <c r="DY19" s="1">
        <f>[4]Ireland!DY$23</f>
        <v>0</v>
      </c>
      <c r="DZ19" s="1">
        <f>[4]Ireland!DZ$23</f>
        <v>0</v>
      </c>
      <c r="EA19" s="1">
        <f>[4]Ireland!EA$23</f>
        <v>0</v>
      </c>
      <c r="EB19" s="1">
        <f>[4]Ireland!EB$23</f>
        <v>0</v>
      </c>
      <c r="EC19" s="1">
        <f>[4]Ireland!EC$23</f>
        <v>0</v>
      </c>
      <c r="ED19" s="1">
        <f>[4]Ireland!ED$23</f>
        <v>0</v>
      </c>
      <c r="EE19" s="1">
        <f>[4]Ireland!EE$23</f>
        <v>0</v>
      </c>
      <c r="EF19" s="1">
        <f>[4]Ireland!EF$23</f>
        <v>0</v>
      </c>
      <c r="EG19" s="1">
        <f>[4]Ireland!EG$23</f>
        <v>0</v>
      </c>
      <c r="EH19" s="1">
        <f>[4]Ireland!EH$23</f>
        <v>0</v>
      </c>
      <c r="EI19" s="1">
        <f>[4]Ireland!EI$23</f>
        <v>0</v>
      </c>
      <c r="EJ19" s="1">
        <f>[4]Ireland!EJ$23</f>
        <v>0</v>
      </c>
      <c r="EK19" s="1">
        <f>[4]Ireland!EK$23</f>
        <v>0</v>
      </c>
      <c r="EL19" s="1">
        <f>[4]Ireland!EL$23</f>
        <v>0</v>
      </c>
      <c r="EM19" s="1">
        <f>[4]Ireland!EM$23</f>
        <v>0</v>
      </c>
      <c r="EN19" s="1">
        <f>[4]Ireland!EN$23</f>
        <v>0</v>
      </c>
      <c r="EO19" s="1">
        <f>[4]Ireland!EO$23</f>
        <v>0</v>
      </c>
      <c r="EP19" s="1">
        <f>[4]Ireland!EP$23</f>
        <v>0</v>
      </c>
      <c r="EQ19" s="1">
        <f>[4]Ireland!EQ$23</f>
        <v>0</v>
      </c>
      <c r="ER19" s="1">
        <f>[4]Ireland!ER$23</f>
        <v>0</v>
      </c>
      <c r="ES19" s="1">
        <f>[4]Ireland!ES$23</f>
        <v>0</v>
      </c>
      <c r="ET19" s="1">
        <f>[4]Ireland!ET$23</f>
        <v>0</v>
      </c>
      <c r="EU19" s="1">
        <f>[4]Ireland!EU$23</f>
        <v>0</v>
      </c>
      <c r="EV19" s="1">
        <f>[4]Ireland!EV$23</f>
        <v>0</v>
      </c>
      <c r="EW19" s="1">
        <f>[4]Ireland!EW$23</f>
        <v>0</v>
      </c>
      <c r="EX19" s="1">
        <f>[4]Ireland!EX$23</f>
        <v>0</v>
      </c>
      <c r="EY19" s="1">
        <f>[4]Ireland!EY$23</f>
        <v>0</v>
      </c>
      <c r="EZ19" s="1">
        <f>[4]Ireland!EZ$23</f>
        <v>0</v>
      </c>
      <c r="FA19" s="1">
        <f>[4]Ireland!FA$23</f>
        <v>0</v>
      </c>
      <c r="FB19" s="1">
        <f>[4]Ireland!FB$23</f>
        <v>0</v>
      </c>
      <c r="FC19" s="1">
        <f>[4]Ireland!FC$23</f>
        <v>0</v>
      </c>
      <c r="FD19" s="1">
        <f>[4]Ireland!FD$23</f>
        <v>0</v>
      </c>
      <c r="FE19" s="1">
        <f>[4]Ireland!FE$23</f>
        <v>0</v>
      </c>
      <c r="FF19" s="1">
        <f>[4]Ireland!FF$23</f>
        <v>0</v>
      </c>
      <c r="FG19" s="1">
        <f>[4]Ireland!FG$23</f>
        <v>0</v>
      </c>
      <c r="FH19" s="1">
        <f>[4]Ireland!FH$23</f>
        <v>0</v>
      </c>
      <c r="FI19" s="1">
        <f>[4]Ireland!FI$23</f>
        <v>0</v>
      </c>
      <c r="FJ19" s="1">
        <f>[4]Ireland!FJ$23</f>
        <v>0</v>
      </c>
      <c r="FK19" s="1">
        <f>[4]Ireland!FK$23</f>
        <v>0</v>
      </c>
      <c r="FL19" s="1">
        <f>[4]Ireland!FL$23</f>
        <v>0</v>
      </c>
      <c r="FM19" s="1">
        <f>[4]Ireland!FM$23</f>
        <v>0</v>
      </c>
      <c r="FN19" s="1">
        <f>[4]Ireland!FN$23</f>
        <v>0</v>
      </c>
      <c r="FO19" s="1">
        <f>[4]Ireland!FO$23</f>
        <v>0</v>
      </c>
      <c r="FP19" s="1">
        <f>[4]Ireland!FP$23</f>
        <v>0</v>
      </c>
      <c r="FQ19" s="1">
        <f>[4]Ireland!FQ$23</f>
        <v>0</v>
      </c>
      <c r="FR19" s="1">
        <f>[4]Ireland!FR$23</f>
        <v>0</v>
      </c>
      <c r="FS19" s="1">
        <f>[4]Ireland!FS$23</f>
        <v>0</v>
      </c>
      <c r="FT19" s="1">
        <f>[4]Ireland!FT$23</f>
        <v>0</v>
      </c>
      <c r="FU19" s="1">
        <f>[4]Ireland!FU$23</f>
        <v>0</v>
      </c>
      <c r="FV19" s="1">
        <f>[4]Ireland!FV$23</f>
        <v>0</v>
      </c>
      <c r="FW19" s="1">
        <f>[4]Ireland!FW$23</f>
        <v>0</v>
      </c>
      <c r="FX19" s="1">
        <f>[4]Ireland!FX$23</f>
        <v>0</v>
      </c>
      <c r="FY19" s="1">
        <f>[4]Ireland!FY$23</f>
        <v>0</v>
      </c>
      <c r="FZ19" s="7">
        <f t="shared" si="0"/>
        <v>0</v>
      </c>
    </row>
    <row r="20" spans="1:182">
      <c r="A20" t="s">
        <v>21</v>
      </c>
      <c r="B20" s="1">
        <f>[4]Italy!B$23</f>
        <v>132063</v>
      </c>
      <c r="C20" s="1">
        <f>[4]Italy!C$23</f>
        <v>135525</v>
      </c>
      <c r="D20" s="1">
        <f>[4]Italy!D$23</f>
        <v>243173</v>
      </c>
      <c r="E20" s="1">
        <f>[4]Italy!E$23</f>
        <v>255991</v>
      </c>
      <c r="F20" s="1">
        <f>[4]Italy!F$23</f>
        <v>214850</v>
      </c>
      <c r="G20" s="1">
        <f>[4]Italy!G$23</f>
        <v>250869</v>
      </c>
      <c r="H20" s="1">
        <f>[4]Italy!H$23</f>
        <v>234910</v>
      </c>
      <c r="I20" s="1">
        <f>[4]Italy!I$23</f>
        <v>225097</v>
      </c>
      <c r="J20" s="1">
        <f>[4]Italy!J$23</f>
        <v>219289</v>
      </c>
      <c r="K20" s="1">
        <f>[4]Italy!K$23</f>
        <v>176207</v>
      </c>
      <c r="L20" s="1">
        <f>[4]Italy!L$23</f>
        <v>156346</v>
      </c>
      <c r="M20" s="1">
        <f>[4]Italy!M$23</f>
        <v>85882</v>
      </c>
      <c r="N20" s="1">
        <f>[4]Italy!N$23</f>
        <v>73883</v>
      </c>
      <c r="O20" s="1">
        <f>[4]Italy!O$23</f>
        <v>106394</v>
      </c>
      <c r="P20" s="1">
        <f>[4]Italy!P$23</f>
        <v>136511</v>
      </c>
      <c r="Q20" s="1">
        <f>[4]Italy!Q$23</f>
        <v>130568</v>
      </c>
      <c r="R20" s="1">
        <f>[4]Italy!R$23</f>
        <v>200532</v>
      </c>
      <c r="S20" s="1">
        <f>[4]Italy!S$23</f>
        <v>183513</v>
      </c>
      <c r="T20" s="1">
        <f>[4]Italy!T$23</f>
        <v>277627</v>
      </c>
      <c r="U20" s="1">
        <f>[4]Italy!U$23</f>
        <v>205247</v>
      </c>
      <c r="V20" s="1">
        <f>[4]Italy!V$23</f>
        <v>189070</v>
      </c>
      <c r="W20" s="1">
        <f>[4]Italy!W$23</f>
        <v>227538</v>
      </c>
      <c r="X20" s="1">
        <f>[4]Italy!X$23</f>
        <v>177910</v>
      </c>
      <c r="Y20" s="1">
        <f>[4]Italy!Y$23</f>
        <v>59231</v>
      </c>
      <c r="Z20" s="1">
        <f>[4]Italy!Z$23</f>
        <v>356162</v>
      </c>
      <c r="AA20" s="1">
        <f>[4]Italy!AA$23</f>
        <v>320469</v>
      </c>
      <c r="AB20" s="1">
        <f>[4]Italy!AB$23</f>
        <v>254415</v>
      </c>
      <c r="AC20" s="1">
        <f>[4]Italy!AC$23</f>
        <v>299841</v>
      </c>
      <c r="AD20" s="1">
        <f>[4]Italy!AD$23</f>
        <v>407264</v>
      </c>
      <c r="AE20" s="1">
        <f>[4]Italy!AE$23</f>
        <v>454942</v>
      </c>
      <c r="AF20" s="1">
        <f>[4]Italy!AF$23</f>
        <v>511660</v>
      </c>
      <c r="AG20" s="1">
        <f>[4]Italy!AG$23</f>
        <v>331602</v>
      </c>
      <c r="AH20" s="1">
        <f>[4]Italy!AH$23</f>
        <v>641584</v>
      </c>
      <c r="AI20" s="1">
        <f>[4]Italy!AI$23</f>
        <v>480963</v>
      </c>
      <c r="AJ20" s="1">
        <f>[4]Italy!AJ$23</f>
        <v>430508</v>
      </c>
      <c r="AK20" s="1">
        <f>[4]Italy!AK$23</f>
        <v>129606</v>
      </c>
      <c r="AL20" s="1">
        <f>[4]Italy!AL$23</f>
        <v>361708</v>
      </c>
      <c r="AM20" s="1">
        <f>[4]Italy!AM$23</f>
        <v>386107</v>
      </c>
      <c r="AN20" s="1">
        <f>[4]Italy!AN$23</f>
        <v>361069</v>
      </c>
      <c r="AO20" s="1">
        <f>[4]Italy!AO$23</f>
        <v>336150</v>
      </c>
      <c r="AP20" s="1">
        <f>[4]Italy!AP$23</f>
        <v>397734</v>
      </c>
      <c r="AQ20" s="1">
        <f>[4]Italy!AQ$23</f>
        <v>487681</v>
      </c>
      <c r="AR20" s="1">
        <f>[4]Italy!AR$23</f>
        <v>601993</v>
      </c>
      <c r="AS20" s="1">
        <f>[4]Italy!AS$23</f>
        <v>279268</v>
      </c>
      <c r="AT20" s="1">
        <f>[4]Italy!AT$23</f>
        <v>486234</v>
      </c>
      <c r="AU20" s="1">
        <f>[4]Italy!AU$23</f>
        <v>636057</v>
      </c>
      <c r="AV20" s="1">
        <f>[4]Italy!AV$23</f>
        <v>467767</v>
      </c>
      <c r="AW20" s="1">
        <f>[4]Italy!AW$23</f>
        <v>127410</v>
      </c>
      <c r="AX20" s="1">
        <f>[4]Italy!AX$23</f>
        <v>507523</v>
      </c>
      <c r="AY20" s="1">
        <f>[4]Italy!AY$23</f>
        <v>413203</v>
      </c>
      <c r="AZ20" s="1">
        <f>[4]Italy!AZ$23</f>
        <v>171626</v>
      </c>
      <c r="BA20" s="1">
        <f>[4]Italy!BA$23</f>
        <v>107686</v>
      </c>
      <c r="BB20" s="1">
        <f>[4]Italy!BB$23</f>
        <v>405012</v>
      </c>
      <c r="BC20" s="1">
        <f>[4]Italy!BC$23</f>
        <v>242084</v>
      </c>
      <c r="BD20" s="1">
        <f>[4]Italy!BD$23</f>
        <v>303545</v>
      </c>
      <c r="BE20" s="1">
        <f>[4]Italy!BE$23</f>
        <v>188277</v>
      </c>
      <c r="BF20" s="1">
        <f>[4]Italy!BF$23</f>
        <v>423780</v>
      </c>
      <c r="BG20" s="1">
        <f>[4]Italy!BG$23</f>
        <v>302820</v>
      </c>
      <c r="BH20" s="1">
        <f>[4]Italy!BH$23</f>
        <v>187093</v>
      </c>
      <c r="BI20" s="1">
        <f>[4]Italy!BI$23</f>
        <v>116347</v>
      </c>
      <c r="BJ20" s="1">
        <f>[4]Italy!BJ$23</f>
        <v>215787</v>
      </c>
      <c r="BK20" s="1">
        <f>[4]Italy!BK$23</f>
        <v>162723</v>
      </c>
      <c r="BL20" s="1">
        <f>[4]Italy!BL$23</f>
        <v>41798</v>
      </c>
      <c r="BM20" s="1">
        <f>[4]Italy!BM$23</f>
        <v>68646</v>
      </c>
      <c r="BN20" s="1">
        <f>[4]Italy!BN$23</f>
        <v>131734</v>
      </c>
      <c r="BO20" s="1">
        <f>[4]Italy!BO$23</f>
        <v>292402</v>
      </c>
      <c r="BP20" s="1">
        <f>[4]Italy!BP$23</f>
        <v>220967</v>
      </c>
      <c r="BQ20" s="1">
        <f>[4]Italy!BQ$23</f>
        <v>57020</v>
      </c>
      <c r="BR20" s="1">
        <f>[4]Italy!BR$23</f>
        <v>200917</v>
      </c>
      <c r="BS20" s="1">
        <f>[4]Italy!BS$23</f>
        <v>54348</v>
      </c>
      <c r="BT20" s="1">
        <f>[4]Italy!BT$23</f>
        <v>74343</v>
      </c>
      <c r="BU20" s="1">
        <f>[4]Italy!BU$23</f>
        <v>51958</v>
      </c>
      <c r="BV20" s="1">
        <f>[4]Italy!BV$23</f>
        <v>59698</v>
      </c>
      <c r="BW20" s="1">
        <f>[4]Italy!BW$23</f>
        <v>45568</v>
      </c>
      <c r="BX20" s="1">
        <f>[4]Italy!BX$23</f>
        <v>53789</v>
      </c>
      <c r="BY20" s="1">
        <f>[4]Italy!BY$23</f>
        <v>46101</v>
      </c>
      <c r="BZ20" s="1">
        <f>[4]Italy!BZ$23</f>
        <v>64994</v>
      </c>
      <c r="CA20" s="1">
        <f>[4]Italy!CA$23</f>
        <v>31493</v>
      </c>
      <c r="CB20" s="1">
        <f>[4]Italy!CB$23</f>
        <v>46258</v>
      </c>
      <c r="CC20" s="1">
        <f>[4]Italy!CC$23</f>
        <v>24694</v>
      </c>
      <c r="CD20" s="1">
        <f>[4]Italy!CD$23</f>
        <v>46026</v>
      </c>
      <c r="CE20" s="1">
        <f>[4]Italy!CE$23</f>
        <v>69359</v>
      </c>
      <c r="CF20" s="1">
        <f>[4]Italy!CF$23</f>
        <v>41596</v>
      </c>
      <c r="CG20" s="1">
        <f>[4]Italy!CG$23</f>
        <v>39479</v>
      </c>
      <c r="CH20" s="1">
        <f>[4]Italy!CH$23</f>
        <v>28275</v>
      </c>
      <c r="CI20" s="1">
        <f>[4]Italy!CI$23</f>
        <v>13758</v>
      </c>
      <c r="CJ20" s="1">
        <f>[4]Italy!CJ$23</f>
        <v>14013</v>
      </c>
      <c r="CK20" s="1">
        <f>[4]Italy!CK$23</f>
        <v>32176</v>
      </c>
      <c r="CL20" s="1">
        <f>[4]Italy!CL$23</f>
        <v>30909</v>
      </c>
      <c r="CM20" s="1">
        <f>[4]Italy!CM$23</f>
        <v>71422</v>
      </c>
      <c r="CN20" s="1">
        <f>[4]Italy!CN$23</f>
        <v>119989</v>
      </c>
      <c r="CO20" s="1">
        <f>[4]Italy!CO$23</f>
        <v>21641</v>
      </c>
      <c r="CP20" s="1">
        <f>[4]Italy!CP$23</f>
        <v>28977</v>
      </c>
      <c r="CQ20" s="1">
        <f>[4]Italy!CQ$23</f>
        <v>18581</v>
      </c>
      <c r="CR20" s="1">
        <f>[4]Italy!CR$23</f>
        <v>21283</v>
      </c>
      <c r="CS20" s="1">
        <f>[4]Italy!CS$23</f>
        <v>13485</v>
      </c>
      <c r="CT20" s="1">
        <f>[4]Italy!CT$23</f>
        <v>18063</v>
      </c>
      <c r="CU20" s="1">
        <f>[4]Italy!CU$23</f>
        <v>15726</v>
      </c>
      <c r="CV20" s="1">
        <f>[4]Italy!CV$23</f>
        <v>20003</v>
      </c>
      <c r="CW20" s="1">
        <f>[4]Italy!CW$23</f>
        <v>22069</v>
      </c>
      <c r="CX20" s="1">
        <f>[4]Italy!CX$23</f>
        <v>29725</v>
      </c>
      <c r="CY20" s="1">
        <f>[4]Italy!CY$23</f>
        <v>55570</v>
      </c>
      <c r="CZ20" s="1">
        <f>[4]Italy!CZ$23</f>
        <v>44031</v>
      </c>
      <c r="DA20" s="1">
        <f>[4]Italy!DA$23</f>
        <v>33038</v>
      </c>
      <c r="DB20" s="1">
        <f>[4]Italy!DB$23</f>
        <v>43334</v>
      </c>
      <c r="DC20" s="1">
        <f>[4]Italy!DC$23</f>
        <v>40302</v>
      </c>
      <c r="DD20" s="1">
        <f>[4]Italy!DD$23</f>
        <v>37259</v>
      </c>
      <c r="DE20" s="1">
        <f>[4]Italy!DE$23</f>
        <v>22123</v>
      </c>
      <c r="DF20" s="1">
        <f>[4]Italy!DF$23</f>
        <v>40475</v>
      </c>
      <c r="DG20" s="1">
        <f>[4]Italy!DG$23</f>
        <v>49985</v>
      </c>
      <c r="DH20" s="1">
        <f>[4]Italy!DH$23</f>
        <v>49832</v>
      </c>
      <c r="DI20" s="1">
        <f>[4]Italy!DI$23</f>
        <v>31226</v>
      </c>
      <c r="DJ20" s="1">
        <f>[4]Italy!DJ$23</f>
        <v>44577</v>
      </c>
      <c r="DK20" s="1">
        <f>[4]Italy!DK$23</f>
        <v>46731</v>
      </c>
      <c r="DL20" s="1">
        <f>[4]Italy!DL$23</f>
        <v>95522</v>
      </c>
      <c r="DM20" s="1">
        <f>[4]Italy!DM$23</f>
        <v>64212</v>
      </c>
      <c r="DN20" s="1">
        <f>[4]Italy!DN$23</f>
        <v>41376</v>
      </c>
      <c r="DO20" s="1">
        <f>[4]Italy!DO$23</f>
        <v>35163</v>
      </c>
      <c r="DP20" s="1">
        <f>[4]Italy!DP$23</f>
        <v>39494</v>
      </c>
      <c r="DQ20" s="1">
        <f>[4]Italy!DQ$23</f>
        <v>20829</v>
      </c>
      <c r="DR20" s="1">
        <f>[4]Italy!DR$23</f>
        <v>79191</v>
      </c>
      <c r="DS20" s="1">
        <f>[4]Italy!DS$23</f>
        <v>76544</v>
      </c>
      <c r="DT20" s="1">
        <f>[4]Italy!DT$23</f>
        <v>190554</v>
      </c>
      <c r="DU20" s="1">
        <f>[4]Italy!DU$23</f>
        <v>83098</v>
      </c>
      <c r="DV20" s="1">
        <f>[4]Italy!DV$23</f>
        <v>67967</v>
      </c>
      <c r="DW20" s="1">
        <f>[4]Italy!DW$23</f>
        <v>100073</v>
      </c>
      <c r="DX20" s="1">
        <f>[4]Italy!DX$23</f>
        <v>107433</v>
      </c>
      <c r="DY20" s="1">
        <f>[4]Italy!DY$23</f>
        <v>62410</v>
      </c>
      <c r="DZ20" s="1">
        <f>[4]Italy!DZ$23</f>
        <v>155366</v>
      </c>
      <c r="EA20" s="1">
        <f>[4]Italy!EA$23</f>
        <v>92322</v>
      </c>
      <c r="EB20" s="1">
        <f>[4]Italy!EB$23</f>
        <v>60847</v>
      </c>
      <c r="EC20" s="1">
        <f>[4]Italy!EC$23</f>
        <v>30300</v>
      </c>
      <c r="ED20" s="1">
        <f>[4]Italy!ED$23</f>
        <v>71213</v>
      </c>
      <c r="EE20" s="1">
        <f>[4]Italy!EE$23</f>
        <v>77753</v>
      </c>
      <c r="EF20" s="1">
        <f>[4]Italy!EF$23</f>
        <v>166290</v>
      </c>
      <c r="EG20" s="1">
        <f>[4]Italy!EG$23</f>
        <v>85409</v>
      </c>
      <c r="EH20" s="1">
        <f>[4]Italy!EH$23</f>
        <v>143400</v>
      </c>
      <c r="EI20" s="1">
        <f>[4]Italy!EI$23</f>
        <v>117294</v>
      </c>
      <c r="EJ20" s="1">
        <f>[4]Italy!EJ$23</f>
        <v>74001</v>
      </c>
      <c r="EK20" s="1">
        <f>[4]Italy!EK$23</f>
        <v>36723</v>
      </c>
      <c r="EL20" s="1">
        <f>[4]Italy!EL$23</f>
        <v>87021</v>
      </c>
      <c r="EM20" s="1">
        <f>[4]Italy!EM$23</f>
        <v>59577</v>
      </c>
      <c r="EN20" s="1">
        <f>[4]Italy!EN$23</f>
        <v>44082</v>
      </c>
      <c r="EO20" s="1">
        <f>[4]Italy!EO$23</f>
        <v>192871</v>
      </c>
      <c r="EP20" s="1">
        <f>[4]Italy!EP$23</f>
        <v>118917</v>
      </c>
      <c r="EQ20" s="1">
        <f>[4]Italy!EQ$23</f>
        <v>35534</v>
      </c>
      <c r="ER20" s="1">
        <f>[4]Italy!ER$23</f>
        <v>60225</v>
      </c>
      <c r="ES20" s="1">
        <f>[4]Italy!ES$23</f>
        <v>39314</v>
      </c>
      <c r="ET20" s="1">
        <f>[4]Italy!ET$23</f>
        <v>256489</v>
      </c>
      <c r="EU20" s="1">
        <f>[4]Italy!EU$23</f>
        <v>73146</v>
      </c>
      <c r="EV20" s="1">
        <f>[4]Italy!EV$23</f>
        <v>51244</v>
      </c>
      <c r="EW20" s="1">
        <f>[4]Italy!EW$23</f>
        <v>43338</v>
      </c>
      <c r="EX20" s="1">
        <f>[4]Italy!EX$23</f>
        <v>39362</v>
      </c>
      <c r="EY20" s="1">
        <f>[4]Italy!EY$23</f>
        <v>34534</v>
      </c>
      <c r="EZ20" s="1">
        <f>[4]Italy!EZ$23</f>
        <v>27961</v>
      </c>
      <c r="FA20" s="1">
        <f>[4]Italy!FA$23</f>
        <v>344634</v>
      </c>
      <c r="FB20" s="1">
        <f>[4]Italy!FB$23</f>
        <v>71973</v>
      </c>
      <c r="FC20" s="1">
        <f>[4]Italy!FC$23</f>
        <v>25468</v>
      </c>
      <c r="FD20" s="1">
        <f>[4]Italy!FD$23</f>
        <v>42449</v>
      </c>
      <c r="FE20" s="1">
        <f>[4]Italy!FE$23</f>
        <v>29338</v>
      </c>
      <c r="FF20" s="1">
        <f>[4]Italy!FF$23</f>
        <v>114040</v>
      </c>
      <c r="FG20" s="1">
        <f>[4]Italy!FG$23</f>
        <v>51670</v>
      </c>
      <c r="FH20" s="1">
        <f>[4]Italy!FH$23</f>
        <v>40446</v>
      </c>
      <c r="FI20" s="1">
        <f>[4]Italy!FI$23</f>
        <v>32819</v>
      </c>
      <c r="FJ20" s="1">
        <f>[4]Italy!FJ$23</f>
        <v>27575</v>
      </c>
      <c r="FK20" s="1">
        <f>[4]Italy!FK$23</f>
        <v>22554</v>
      </c>
      <c r="FL20" s="1">
        <f>[4]Italy!FL$23</f>
        <v>295534</v>
      </c>
      <c r="FM20" s="1">
        <f>[4]Italy!FM$23</f>
        <v>104443</v>
      </c>
      <c r="FN20" s="1">
        <f>[4]Italy!FN$23</f>
        <v>31920</v>
      </c>
      <c r="FO20" s="1">
        <f>[4]Italy!FO$23</f>
        <v>42055</v>
      </c>
      <c r="FP20" s="1">
        <f>[4]Italy!FP$23</f>
        <v>135197</v>
      </c>
      <c r="FQ20" s="1">
        <f>[4]Italy!FQ$23</f>
        <v>42936</v>
      </c>
      <c r="FR20" s="1">
        <f>[4]Italy!FR$23</f>
        <v>17449</v>
      </c>
      <c r="FS20" s="1">
        <f>[4]Italy!FS$23</f>
        <v>30404</v>
      </c>
      <c r="FT20" s="1">
        <f>[4]Italy!FT$23</f>
        <v>32423</v>
      </c>
      <c r="FU20" s="1">
        <f>[4]Italy!FU$23</f>
        <v>21747</v>
      </c>
      <c r="FV20" s="1">
        <f>[4]Italy!FV$23</f>
        <v>46025</v>
      </c>
      <c r="FW20" s="1">
        <f>[4]Italy!FW$23</f>
        <v>0</v>
      </c>
      <c r="FX20" s="1">
        <f>[4]Italy!FX$23</f>
        <v>0</v>
      </c>
      <c r="FY20" s="1">
        <f>[4]Italy!FY$23</f>
        <v>0</v>
      </c>
      <c r="FZ20" s="7">
        <f t="shared" si="0"/>
        <v>4644902</v>
      </c>
    </row>
    <row r="21" spans="1:182">
      <c r="A21" t="s">
        <v>22</v>
      </c>
      <c r="B21" s="1">
        <f>[4]Latvia!B$23</f>
        <v>0</v>
      </c>
      <c r="C21" s="1">
        <f>[4]Latvia!C$23</f>
        <v>0</v>
      </c>
      <c r="D21" s="1">
        <f>[4]Latvia!D$23</f>
        <v>0</v>
      </c>
      <c r="E21" s="1">
        <f>[4]Latvia!E$23</f>
        <v>0</v>
      </c>
      <c r="F21" s="1">
        <f>[4]Latvia!F$23</f>
        <v>0</v>
      </c>
      <c r="G21" s="1">
        <f>[4]Latvia!G$23</f>
        <v>0</v>
      </c>
      <c r="H21" s="1">
        <f>[4]Latvia!H$23</f>
        <v>0</v>
      </c>
      <c r="I21" s="1">
        <f>[4]Latvia!I$23</f>
        <v>0</v>
      </c>
      <c r="J21" s="1">
        <f>[4]Latvia!J$23</f>
        <v>0</v>
      </c>
      <c r="K21" s="1">
        <f>[4]Latvia!K$23</f>
        <v>0</v>
      </c>
      <c r="L21" s="1">
        <f>[4]Latvia!L$23</f>
        <v>0</v>
      </c>
      <c r="M21" s="1">
        <f>[4]Latvia!M$23</f>
        <v>0</v>
      </c>
      <c r="N21" s="1">
        <f>[4]Latvia!N$23</f>
        <v>0</v>
      </c>
      <c r="O21" s="1">
        <f>[4]Latvia!O$23</f>
        <v>0</v>
      </c>
      <c r="P21" s="1">
        <f>[4]Latvia!P$23</f>
        <v>0</v>
      </c>
      <c r="Q21" s="1">
        <f>[4]Latvia!Q$23</f>
        <v>0</v>
      </c>
      <c r="R21" s="1">
        <f>[4]Latvia!R$23</f>
        <v>0</v>
      </c>
      <c r="S21" s="1">
        <f>[4]Latvia!S$23</f>
        <v>0</v>
      </c>
      <c r="T21" s="1">
        <f>[4]Latvia!T$23</f>
        <v>0</v>
      </c>
      <c r="U21" s="1">
        <f>[4]Latvia!U$23</f>
        <v>0</v>
      </c>
      <c r="V21" s="1">
        <f>[4]Latvia!V$23</f>
        <v>0</v>
      </c>
      <c r="W21" s="1">
        <f>[4]Latvia!W$23</f>
        <v>0</v>
      </c>
      <c r="X21" s="1">
        <f>[4]Latvia!X$23</f>
        <v>0</v>
      </c>
      <c r="Y21" s="1">
        <f>[4]Latvia!Y$23</f>
        <v>0</v>
      </c>
      <c r="Z21" s="1">
        <f>[4]Latvia!Z$23</f>
        <v>0</v>
      </c>
      <c r="AA21" s="1">
        <f>[4]Latvia!AA$23</f>
        <v>0</v>
      </c>
      <c r="AB21" s="1">
        <f>[4]Latvia!AB$23</f>
        <v>0</v>
      </c>
      <c r="AC21" s="1">
        <f>[4]Latvia!AC$23</f>
        <v>0</v>
      </c>
      <c r="AD21" s="1">
        <f>[4]Latvia!AD$23</f>
        <v>0</v>
      </c>
      <c r="AE21" s="1">
        <f>[4]Latvia!AE$23</f>
        <v>0</v>
      </c>
      <c r="AF21" s="1">
        <f>[4]Latvia!AF$23</f>
        <v>0</v>
      </c>
      <c r="AG21" s="1">
        <f>[4]Latvia!AG$23</f>
        <v>0</v>
      </c>
      <c r="AH21" s="1">
        <f>[4]Latvia!AH$23</f>
        <v>0</v>
      </c>
      <c r="AI21" s="1">
        <f>[4]Latvia!AI$23</f>
        <v>0</v>
      </c>
      <c r="AJ21" s="1">
        <f>[4]Latvia!AJ$23</f>
        <v>0</v>
      </c>
      <c r="AK21" s="1">
        <f>[4]Latvia!AK$23</f>
        <v>0</v>
      </c>
      <c r="AL21" s="1">
        <f>[4]Latvia!AL$23</f>
        <v>0</v>
      </c>
      <c r="AM21" s="1">
        <f>[4]Latvia!AM$23</f>
        <v>0</v>
      </c>
      <c r="AN21" s="1">
        <f>[4]Latvia!AN$23</f>
        <v>0</v>
      </c>
      <c r="AO21" s="1">
        <f>[4]Latvia!AO$23</f>
        <v>0</v>
      </c>
      <c r="AP21" s="1">
        <f>[4]Latvia!AP$23</f>
        <v>0</v>
      </c>
      <c r="AQ21" s="1">
        <f>[4]Latvia!AQ$23</f>
        <v>0</v>
      </c>
      <c r="AR21" s="1">
        <f>[4]Latvia!AR$23</f>
        <v>0</v>
      </c>
      <c r="AS21" s="1">
        <f>[4]Latvia!AS$23</f>
        <v>0</v>
      </c>
      <c r="AT21" s="1">
        <f>[4]Latvia!AT$23</f>
        <v>0</v>
      </c>
      <c r="AU21" s="1">
        <f>[4]Latvia!AU$23</f>
        <v>0</v>
      </c>
      <c r="AV21" s="1">
        <f>[4]Latvia!AV$23</f>
        <v>0</v>
      </c>
      <c r="AW21" s="1">
        <f>[4]Latvia!AW$23</f>
        <v>0</v>
      </c>
      <c r="AX21" s="1">
        <f>[4]Latvia!AX$23</f>
        <v>0</v>
      </c>
      <c r="AY21" s="1">
        <f>[4]Latvia!AY$23</f>
        <v>0</v>
      </c>
      <c r="AZ21" s="1">
        <f>[4]Latvia!AZ$23</f>
        <v>0</v>
      </c>
      <c r="BA21" s="1">
        <f>[4]Latvia!BA$23</f>
        <v>0</v>
      </c>
      <c r="BB21" s="1">
        <f>[4]Latvia!BB$23</f>
        <v>0</v>
      </c>
      <c r="BC21" s="1">
        <f>[4]Latvia!BC$23</f>
        <v>0</v>
      </c>
      <c r="BD21" s="1">
        <f>[4]Latvia!BD$23</f>
        <v>0</v>
      </c>
      <c r="BE21" s="1">
        <f>[4]Latvia!BE$23</f>
        <v>0</v>
      </c>
      <c r="BF21" s="1">
        <f>[4]Latvia!BF$23</f>
        <v>0</v>
      </c>
      <c r="BG21" s="1">
        <f>[4]Latvia!BG$23</f>
        <v>0</v>
      </c>
      <c r="BH21" s="1">
        <f>[4]Latvia!BH$23</f>
        <v>0</v>
      </c>
      <c r="BI21" s="1">
        <f>[4]Latvia!BI$23</f>
        <v>0</v>
      </c>
      <c r="BJ21" s="1">
        <f>[4]Latvia!BJ$23</f>
        <v>0</v>
      </c>
      <c r="BK21" s="1">
        <f>[4]Latvia!BK$23</f>
        <v>0</v>
      </c>
      <c r="BL21" s="1">
        <f>[4]Latvia!BL$23</f>
        <v>0</v>
      </c>
      <c r="BM21" s="1">
        <f>[4]Latvia!BM$23</f>
        <v>0</v>
      </c>
      <c r="BN21" s="1">
        <f>[4]Latvia!BN$23</f>
        <v>0</v>
      </c>
      <c r="BO21" s="1">
        <f>[4]Latvia!BO$23</f>
        <v>0</v>
      </c>
      <c r="BP21" s="1">
        <f>[4]Latvia!BP$23</f>
        <v>0</v>
      </c>
      <c r="BQ21" s="1">
        <f>[4]Latvia!BQ$23</f>
        <v>0</v>
      </c>
      <c r="BR21" s="1">
        <f>[4]Latvia!BR$23</f>
        <v>0</v>
      </c>
      <c r="BS21" s="1">
        <f>[4]Latvia!BS$23</f>
        <v>0</v>
      </c>
      <c r="BT21" s="1">
        <f>[4]Latvia!BT$23</f>
        <v>0</v>
      </c>
      <c r="BU21" s="1">
        <f>[4]Latvia!BU$23</f>
        <v>0</v>
      </c>
      <c r="BV21" s="1">
        <f>[4]Latvia!BV$23</f>
        <v>0</v>
      </c>
      <c r="BW21" s="1">
        <f>[4]Latvia!BW$23</f>
        <v>0</v>
      </c>
      <c r="BX21" s="1">
        <f>[4]Latvia!BX$23</f>
        <v>0</v>
      </c>
      <c r="BY21" s="1">
        <f>[4]Latvia!BY$23</f>
        <v>0</v>
      </c>
      <c r="BZ21" s="1">
        <f>[4]Latvia!BZ$23</f>
        <v>0</v>
      </c>
      <c r="CA21" s="1">
        <f>[4]Latvia!CA$23</f>
        <v>0</v>
      </c>
      <c r="CB21" s="1">
        <f>[4]Latvia!CB$23</f>
        <v>0</v>
      </c>
      <c r="CC21" s="1">
        <f>[4]Latvia!CC$23</f>
        <v>0</v>
      </c>
      <c r="CD21" s="1">
        <f>[4]Latvia!CD$23</f>
        <v>0</v>
      </c>
      <c r="CE21" s="1">
        <f>[4]Latvia!CE$23</f>
        <v>0</v>
      </c>
      <c r="CF21" s="1">
        <f>[4]Latvia!CF$23</f>
        <v>0</v>
      </c>
      <c r="CG21" s="1">
        <f>[4]Latvia!CG$23</f>
        <v>0</v>
      </c>
      <c r="CH21" s="1">
        <f>[4]Latvia!CH$23</f>
        <v>0</v>
      </c>
      <c r="CI21" s="1">
        <f>[4]Latvia!CI$23</f>
        <v>0</v>
      </c>
      <c r="CJ21" s="1">
        <f>[4]Latvia!CJ$23</f>
        <v>0</v>
      </c>
      <c r="CK21" s="1">
        <f>[4]Latvia!CK$23</f>
        <v>0</v>
      </c>
      <c r="CL21" s="1">
        <f>[4]Latvia!CL$23</f>
        <v>0</v>
      </c>
      <c r="CM21" s="1">
        <f>[4]Latvia!CM$23</f>
        <v>0</v>
      </c>
      <c r="CN21" s="1">
        <f>[4]Latvia!CN$23</f>
        <v>0</v>
      </c>
      <c r="CO21" s="1">
        <f>[4]Latvia!CO$23</f>
        <v>0</v>
      </c>
      <c r="CP21" s="1">
        <f>[4]Latvia!CP$23</f>
        <v>0</v>
      </c>
      <c r="CQ21" s="1">
        <f>[4]Latvia!CQ$23</f>
        <v>0</v>
      </c>
      <c r="CR21" s="1">
        <f>[4]Latvia!CR$23</f>
        <v>0</v>
      </c>
      <c r="CS21" s="1">
        <f>[4]Latvia!CS$23</f>
        <v>0</v>
      </c>
      <c r="CT21" s="1">
        <f>[4]Latvia!CT$23</f>
        <v>0</v>
      </c>
      <c r="CU21" s="1">
        <f>[4]Latvia!CU$23</f>
        <v>0</v>
      </c>
      <c r="CV21" s="1">
        <f>[4]Latvia!CV$23</f>
        <v>0</v>
      </c>
      <c r="CW21" s="1">
        <f>[4]Latvia!CW$23</f>
        <v>0</v>
      </c>
      <c r="CX21" s="1">
        <f>[4]Latvia!CX$23</f>
        <v>0</v>
      </c>
      <c r="CY21" s="1">
        <f>[4]Latvia!CY$23</f>
        <v>0</v>
      </c>
      <c r="CZ21" s="1">
        <f>[4]Latvia!CZ$23</f>
        <v>0</v>
      </c>
      <c r="DA21" s="1">
        <f>[4]Latvia!DA$23</f>
        <v>0</v>
      </c>
      <c r="DB21" s="1">
        <f>[4]Latvia!DB$23</f>
        <v>0</v>
      </c>
      <c r="DC21" s="1">
        <f>[4]Latvia!DC$23</f>
        <v>0</v>
      </c>
      <c r="DD21" s="1">
        <f>[4]Latvia!DD$23</f>
        <v>0</v>
      </c>
      <c r="DE21" s="1">
        <f>[4]Latvia!DE$23</f>
        <v>0</v>
      </c>
      <c r="DF21" s="1">
        <f>[4]Latvia!DF$23</f>
        <v>0</v>
      </c>
      <c r="DG21" s="1">
        <f>[4]Latvia!DG$23</f>
        <v>0</v>
      </c>
      <c r="DH21" s="1">
        <f>[4]Latvia!DH$23</f>
        <v>0</v>
      </c>
      <c r="DI21" s="1">
        <f>[4]Latvia!DI$23</f>
        <v>0</v>
      </c>
      <c r="DJ21" s="1">
        <f>[4]Latvia!DJ$23</f>
        <v>0</v>
      </c>
      <c r="DK21" s="1">
        <f>[4]Latvia!DK$23</f>
        <v>0</v>
      </c>
      <c r="DL21" s="1">
        <f>[4]Latvia!DL$23</f>
        <v>0</v>
      </c>
      <c r="DM21" s="1">
        <f>[4]Latvia!DM$23</f>
        <v>0</v>
      </c>
      <c r="DN21" s="1">
        <f>[4]Latvia!DN$23</f>
        <v>0</v>
      </c>
      <c r="DO21" s="1">
        <f>[4]Latvia!DO$23</f>
        <v>0</v>
      </c>
      <c r="DP21" s="1">
        <f>[4]Latvia!DP$23</f>
        <v>0</v>
      </c>
      <c r="DQ21" s="1">
        <f>[4]Latvia!DQ$23</f>
        <v>0</v>
      </c>
      <c r="DR21" s="1">
        <f>[4]Latvia!DR$23</f>
        <v>0</v>
      </c>
      <c r="DS21" s="1">
        <f>[4]Latvia!DS$23</f>
        <v>0</v>
      </c>
      <c r="DT21" s="1">
        <f>[4]Latvia!DT$23</f>
        <v>0</v>
      </c>
      <c r="DU21" s="1">
        <f>[4]Latvia!DU$23</f>
        <v>0</v>
      </c>
      <c r="DV21" s="1">
        <f>[4]Latvia!DV$23</f>
        <v>0</v>
      </c>
      <c r="DW21" s="1">
        <f>[4]Latvia!DW$23</f>
        <v>0</v>
      </c>
      <c r="DX21" s="1">
        <f>[4]Latvia!DX$23</f>
        <v>0</v>
      </c>
      <c r="DY21" s="1">
        <f>[4]Latvia!DY$23</f>
        <v>0</v>
      </c>
      <c r="DZ21" s="1">
        <f>[4]Latvia!DZ$23</f>
        <v>0</v>
      </c>
      <c r="EA21" s="1">
        <f>[4]Latvia!EA$23</f>
        <v>0</v>
      </c>
      <c r="EB21" s="1">
        <f>[4]Latvia!EB$23</f>
        <v>0</v>
      </c>
      <c r="EC21" s="1">
        <f>[4]Latvia!EC$23</f>
        <v>0</v>
      </c>
      <c r="ED21" s="1">
        <f>[4]Latvia!ED$23</f>
        <v>0</v>
      </c>
      <c r="EE21" s="1">
        <f>[4]Latvia!EE$23</f>
        <v>0</v>
      </c>
      <c r="EF21" s="1">
        <f>[4]Latvia!EF$23</f>
        <v>0</v>
      </c>
      <c r="EG21" s="1">
        <f>[4]Latvia!EG$23</f>
        <v>0</v>
      </c>
      <c r="EH21" s="1">
        <f>[4]Latvia!EH$23</f>
        <v>0</v>
      </c>
      <c r="EI21" s="1">
        <f>[4]Latvia!EI$23</f>
        <v>0</v>
      </c>
      <c r="EJ21" s="1">
        <f>[4]Latvia!EJ$23</f>
        <v>0</v>
      </c>
      <c r="EK21" s="1">
        <f>[4]Latvia!EK$23</f>
        <v>0</v>
      </c>
      <c r="EL21" s="1">
        <f>[4]Latvia!EL$23</f>
        <v>0</v>
      </c>
      <c r="EM21" s="1">
        <f>[4]Latvia!EM$23</f>
        <v>0</v>
      </c>
      <c r="EN21" s="1">
        <f>[4]Latvia!EN$23</f>
        <v>0</v>
      </c>
      <c r="EO21" s="1">
        <f>[4]Latvia!EO$23</f>
        <v>0</v>
      </c>
      <c r="EP21" s="1">
        <f>[4]Latvia!EP$23</f>
        <v>0</v>
      </c>
      <c r="EQ21" s="1">
        <f>[4]Latvia!EQ$23</f>
        <v>0</v>
      </c>
      <c r="ER21" s="1">
        <f>[4]Latvia!ER$23</f>
        <v>0</v>
      </c>
      <c r="ES21" s="1">
        <f>[4]Latvia!ES$23</f>
        <v>0</v>
      </c>
      <c r="ET21" s="1">
        <f>[4]Latvia!ET$23</f>
        <v>0</v>
      </c>
      <c r="EU21" s="1">
        <f>[4]Latvia!EU$23</f>
        <v>0</v>
      </c>
      <c r="EV21" s="1">
        <f>[4]Latvia!EV$23</f>
        <v>0</v>
      </c>
      <c r="EW21" s="1">
        <f>[4]Latvia!EW$23</f>
        <v>0</v>
      </c>
      <c r="EX21" s="1">
        <f>[4]Latvia!EX$23</f>
        <v>0</v>
      </c>
      <c r="EY21" s="1">
        <f>[4]Latvia!EY$23</f>
        <v>0</v>
      </c>
      <c r="EZ21" s="1">
        <f>[4]Latvia!EZ$23</f>
        <v>0</v>
      </c>
      <c r="FA21" s="1">
        <f>[4]Latvia!FA$23</f>
        <v>0</v>
      </c>
      <c r="FB21" s="1">
        <f>[4]Latvia!FB$23</f>
        <v>0</v>
      </c>
      <c r="FC21" s="1">
        <f>[4]Latvia!FC$23</f>
        <v>0</v>
      </c>
      <c r="FD21" s="1">
        <f>[4]Latvia!FD$23</f>
        <v>0</v>
      </c>
      <c r="FE21" s="1">
        <f>[4]Latvia!FE$23</f>
        <v>0</v>
      </c>
      <c r="FF21" s="1">
        <f>[4]Latvia!FF$23</f>
        <v>0</v>
      </c>
      <c r="FG21" s="1">
        <f>[4]Latvia!FG$23</f>
        <v>0</v>
      </c>
      <c r="FH21" s="1">
        <f>[4]Latvia!FH$23</f>
        <v>0</v>
      </c>
      <c r="FI21" s="1">
        <f>[4]Latvia!FI$23</f>
        <v>0</v>
      </c>
      <c r="FJ21" s="1">
        <f>[4]Latvia!FJ$23</f>
        <v>0</v>
      </c>
      <c r="FK21" s="1">
        <f>[4]Latvia!FK$23</f>
        <v>0</v>
      </c>
      <c r="FL21" s="1">
        <f>[4]Latvia!FL$23</f>
        <v>0</v>
      </c>
      <c r="FM21" s="1">
        <f>[4]Latvia!FM$23</f>
        <v>0</v>
      </c>
      <c r="FN21" s="1">
        <f>[4]Latvia!FN$23</f>
        <v>0</v>
      </c>
      <c r="FO21" s="1">
        <f>[4]Latvia!FO$23</f>
        <v>0</v>
      </c>
      <c r="FP21" s="1">
        <f>[4]Latvia!FP$23</f>
        <v>0</v>
      </c>
      <c r="FQ21" s="1">
        <f>[4]Latvia!FQ$23</f>
        <v>0</v>
      </c>
      <c r="FR21" s="1">
        <f>[4]Latvia!FR$23</f>
        <v>0</v>
      </c>
      <c r="FS21" s="1">
        <f>[4]Latvia!FS$23</f>
        <v>0</v>
      </c>
      <c r="FT21" s="1">
        <f>[4]Latvia!FT$23</f>
        <v>0</v>
      </c>
      <c r="FU21" s="1">
        <f>[4]Latvia!FU$23</f>
        <v>0</v>
      </c>
      <c r="FV21" s="1">
        <f>[4]Latvia!FV$23</f>
        <v>0</v>
      </c>
      <c r="FW21" s="1">
        <f>[4]Latvia!FW$23</f>
        <v>0</v>
      </c>
      <c r="FX21" s="1">
        <f>[4]Latvia!FX$23</f>
        <v>0</v>
      </c>
      <c r="FY21" s="1">
        <f>[4]Latvia!FY$23</f>
        <v>0</v>
      </c>
      <c r="FZ21" s="7">
        <f t="shared" si="0"/>
        <v>0</v>
      </c>
    </row>
    <row r="22" spans="1:182">
      <c r="A22" t="s">
        <v>27</v>
      </c>
      <c r="B22" s="1">
        <f>[4]Lithuania!B$23</f>
        <v>0</v>
      </c>
      <c r="C22" s="1">
        <f>[4]Lithuania!C$23</f>
        <v>0</v>
      </c>
      <c r="D22" s="1">
        <f>[4]Lithuania!D$23</f>
        <v>0</v>
      </c>
      <c r="E22" s="1">
        <f>[4]Lithuania!E$23</f>
        <v>0</v>
      </c>
      <c r="F22" s="1">
        <f>[4]Lithuania!F$23</f>
        <v>0</v>
      </c>
      <c r="G22" s="1">
        <f>[4]Lithuania!G$23</f>
        <v>0</v>
      </c>
      <c r="H22" s="1">
        <f>[4]Lithuania!H$23</f>
        <v>0</v>
      </c>
      <c r="I22" s="1">
        <f>[4]Lithuania!I$23</f>
        <v>0</v>
      </c>
      <c r="J22" s="1">
        <f>[4]Lithuania!J$23</f>
        <v>0</v>
      </c>
      <c r="K22" s="1">
        <f>[4]Lithuania!K$23</f>
        <v>0</v>
      </c>
      <c r="L22" s="1">
        <f>[4]Lithuania!L$23</f>
        <v>0</v>
      </c>
      <c r="M22" s="1">
        <f>[4]Lithuania!M$23</f>
        <v>0</v>
      </c>
      <c r="N22" s="1">
        <f>[4]Lithuania!N$23</f>
        <v>0</v>
      </c>
      <c r="O22" s="1">
        <f>[4]Lithuania!O$23</f>
        <v>0</v>
      </c>
      <c r="P22" s="1">
        <f>[4]Lithuania!P$23</f>
        <v>0</v>
      </c>
      <c r="Q22" s="1">
        <f>[4]Lithuania!Q$23</f>
        <v>0</v>
      </c>
      <c r="R22" s="1">
        <f>[4]Lithuania!R$23</f>
        <v>0</v>
      </c>
      <c r="S22" s="1">
        <f>[4]Lithuania!S$23</f>
        <v>0</v>
      </c>
      <c r="T22" s="1">
        <f>[4]Lithuania!T$23</f>
        <v>0</v>
      </c>
      <c r="U22" s="1">
        <f>[4]Lithuania!U$23</f>
        <v>0</v>
      </c>
      <c r="V22" s="1">
        <f>[4]Lithuania!V$23</f>
        <v>0</v>
      </c>
      <c r="W22" s="1">
        <f>[4]Lithuania!W$23</f>
        <v>0</v>
      </c>
      <c r="X22" s="1">
        <f>[4]Lithuania!X$23</f>
        <v>0</v>
      </c>
      <c r="Y22" s="1">
        <f>[4]Lithuania!Y$23</f>
        <v>0</v>
      </c>
      <c r="Z22" s="1">
        <f>[4]Lithuania!Z$23</f>
        <v>0</v>
      </c>
      <c r="AA22" s="1">
        <f>[4]Lithuania!AA$23</f>
        <v>0</v>
      </c>
      <c r="AB22" s="1">
        <f>[4]Lithuania!AB$23</f>
        <v>0</v>
      </c>
      <c r="AC22" s="1">
        <f>[4]Lithuania!AC$23</f>
        <v>0</v>
      </c>
      <c r="AD22" s="1">
        <f>[4]Lithuania!AD$23</f>
        <v>0</v>
      </c>
      <c r="AE22" s="1">
        <f>[4]Lithuania!AE$23</f>
        <v>0</v>
      </c>
      <c r="AF22" s="1">
        <f>[4]Lithuania!AF$23</f>
        <v>0</v>
      </c>
      <c r="AG22" s="1">
        <f>[4]Lithuania!AG$23</f>
        <v>0</v>
      </c>
      <c r="AH22" s="1">
        <f>[4]Lithuania!AH$23</f>
        <v>0</v>
      </c>
      <c r="AI22" s="1">
        <f>[4]Lithuania!AI$23</f>
        <v>0</v>
      </c>
      <c r="AJ22" s="1">
        <f>[4]Lithuania!AJ$23</f>
        <v>0</v>
      </c>
      <c r="AK22" s="1">
        <f>[4]Lithuania!AK$23</f>
        <v>0</v>
      </c>
      <c r="AL22" s="1">
        <f>[4]Lithuania!AL$23</f>
        <v>0</v>
      </c>
      <c r="AM22" s="1">
        <f>[4]Lithuania!AM$23</f>
        <v>0</v>
      </c>
      <c r="AN22" s="1">
        <f>[4]Lithuania!AN$23</f>
        <v>0</v>
      </c>
      <c r="AO22" s="1">
        <f>[4]Lithuania!AO$23</f>
        <v>0</v>
      </c>
      <c r="AP22" s="1">
        <f>[4]Lithuania!AP$23</f>
        <v>0</v>
      </c>
      <c r="AQ22" s="1">
        <f>[4]Lithuania!AQ$23</f>
        <v>1395</v>
      </c>
      <c r="AR22" s="1">
        <f>[4]Lithuania!AR$23</f>
        <v>0</v>
      </c>
      <c r="AS22" s="1">
        <f>[4]Lithuania!AS$23</f>
        <v>0</v>
      </c>
      <c r="AT22" s="1">
        <f>[4]Lithuania!AT$23</f>
        <v>0</v>
      </c>
      <c r="AU22" s="1">
        <f>[4]Lithuania!AU$23</f>
        <v>0</v>
      </c>
      <c r="AV22" s="1">
        <f>[4]Lithuania!AV$23</f>
        <v>0</v>
      </c>
      <c r="AW22" s="1">
        <f>[4]Lithuania!AW$23</f>
        <v>0</v>
      </c>
      <c r="AX22" s="1">
        <f>[4]Lithuania!AX$23</f>
        <v>0</v>
      </c>
      <c r="AY22" s="1">
        <f>[4]Lithuania!AY$23</f>
        <v>0</v>
      </c>
      <c r="AZ22" s="1">
        <f>[4]Lithuania!AZ$23</f>
        <v>0</v>
      </c>
      <c r="BA22" s="1">
        <f>[4]Lithuania!BA$23</f>
        <v>0</v>
      </c>
      <c r="BB22" s="1">
        <f>[4]Lithuania!BB$23</f>
        <v>0</v>
      </c>
      <c r="BC22" s="1">
        <f>[4]Lithuania!BC$23</f>
        <v>0</v>
      </c>
      <c r="BD22" s="1">
        <f>[4]Lithuania!BD$23</f>
        <v>0</v>
      </c>
      <c r="BE22" s="1">
        <f>[4]Lithuania!BE$23</f>
        <v>0</v>
      </c>
      <c r="BF22" s="1">
        <f>[4]Lithuania!BF$23</f>
        <v>0</v>
      </c>
      <c r="BG22" s="1">
        <f>[4]Lithuania!BG$23</f>
        <v>0</v>
      </c>
      <c r="BH22" s="1">
        <f>[4]Lithuania!BH$23</f>
        <v>0</v>
      </c>
      <c r="BI22" s="1">
        <f>[4]Lithuania!BI$23</f>
        <v>0</v>
      </c>
      <c r="BJ22" s="1">
        <f>[4]Lithuania!BJ$23</f>
        <v>0</v>
      </c>
      <c r="BK22" s="1">
        <f>[4]Lithuania!BK$23</f>
        <v>0</v>
      </c>
      <c r="BL22" s="1">
        <f>[4]Lithuania!BL$23</f>
        <v>0</v>
      </c>
      <c r="BM22" s="1">
        <f>[4]Lithuania!BM$23</f>
        <v>0</v>
      </c>
      <c r="BN22" s="1">
        <f>[4]Lithuania!BN$23</f>
        <v>0</v>
      </c>
      <c r="BO22" s="1">
        <f>[4]Lithuania!BO$23</f>
        <v>0</v>
      </c>
      <c r="BP22" s="1">
        <f>[4]Lithuania!BP$23</f>
        <v>0</v>
      </c>
      <c r="BQ22" s="1">
        <f>[4]Lithuania!BQ$23</f>
        <v>0</v>
      </c>
      <c r="BR22" s="1">
        <f>[4]Lithuania!BR$23</f>
        <v>0</v>
      </c>
      <c r="BS22" s="1">
        <f>[4]Lithuania!BS$23</f>
        <v>0</v>
      </c>
      <c r="BT22" s="1">
        <f>[4]Lithuania!BT$23</f>
        <v>0</v>
      </c>
      <c r="BU22" s="1">
        <f>[4]Lithuania!BU$23</f>
        <v>0</v>
      </c>
      <c r="BV22" s="1">
        <f>[4]Lithuania!BV$23</f>
        <v>0</v>
      </c>
      <c r="BW22" s="1">
        <f>[4]Lithuania!BW$23</f>
        <v>0</v>
      </c>
      <c r="BX22" s="1">
        <f>[4]Lithuania!BX$23</f>
        <v>0</v>
      </c>
      <c r="BY22" s="1">
        <f>[4]Lithuania!BY$23</f>
        <v>0</v>
      </c>
      <c r="BZ22" s="1">
        <f>[4]Lithuania!BZ$23</f>
        <v>0</v>
      </c>
      <c r="CA22" s="1">
        <f>[4]Lithuania!CA$23</f>
        <v>0</v>
      </c>
      <c r="CB22" s="1">
        <f>[4]Lithuania!CB$23</f>
        <v>0</v>
      </c>
      <c r="CC22" s="1">
        <f>[4]Lithuania!CC$23</f>
        <v>0</v>
      </c>
      <c r="CD22" s="1">
        <f>[4]Lithuania!CD$23</f>
        <v>0</v>
      </c>
      <c r="CE22" s="1">
        <f>[4]Lithuania!CE$23</f>
        <v>0</v>
      </c>
      <c r="CF22" s="1">
        <f>[4]Lithuania!CF$23</f>
        <v>0</v>
      </c>
      <c r="CG22" s="1">
        <f>[4]Lithuania!CG$23</f>
        <v>0</v>
      </c>
      <c r="CH22" s="1">
        <f>[4]Lithuania!CH$23</f>
        <v>0</v>
      </c>
      <c r="CI22" s="1">
        <f>[4]Lithuania!CI$23</f>
        <v>0</v>
      </c>
      <c r="CJ22" s="1">
        <f>[4]Lithuania!CJ$23</f>
        <v>0</v>
      </c>
      <c r="CK22" s="1">
        <f>[4]Lithuania!CK$23</f>
        <v>0</v>
      </c>
      <c r="CL22" s="1">
        <f>[4]Lithuania!CL$23</f>
        <v>0</v>
      </c>
      <c r="CM22" s="1">
        <f>[4]Lithuania!CM$23</f>
        <v>0</v>
      </c>
      <c r="CN22" s="1">
        <f>[4]Lithuania!CN$23</f>
        <v>0</v>
      </c>
      <c r="CO22" s="1">
        <f>[4]Lithuania!CO$23</f>
        <v>0</v>
      </c>
      <c r="CP22" s="1">
        <f>[4]Lithuania!CP$23</f>
        <v>0</v>
      </c>
      <c r="CQ22" s="1">
        <f>[4]Lithuania!CQ$23</f>
        <v>0</v>
      </c>
      <c r="CR22" s="1">
        <f>[4]Lithuania!CR$23</f>
        <v>0</v>
      </c>
      <c r="CS22" s="1">
        <f>[4]Lithuania!CS$23</f>
        <v>0</v>
      </c>
      <c r="CT22" s="1">
        <f>[4]Lithuania!CT$23</f>
        <v>0</v>
      </c>
      <c r="CU22" s="1">
        <f>[4]Lithuania!CU$23</f>
        <v>0</v>
      </c>
      <c r="CV22" s="1">
        <f>[4]Lithuania!CV$23</f>
        <v>0</v>
      </c>
      <c r="CW22" s="1">
        <f>[4]Lithuania!CW$23</f>
        <v>0</v>
      </c>
      <c r="CX22" s="1">
        <f>[4]Lithuania!CX$23</f>
        <v>0</v>
      </c>
      <c r="CY22" s="1">
        <f>[4]Lithuania!CY$23</f>
        <v>0</v>
      </c>
      <c r="CZ22" s="1">
        <f>[4]Lithuania!CZ$23</f>
        <v>0</v>
      </c>
      <c r="DA22" s="1">
        <f>[4]Lithuania!DA$23</f>
        <v>0</v>
      </c>
      <c r="DB22" s="1">
        <f>[4]Lithuania!DB$23</f>
        <v>0</v>
      </c>
      <c r="DC22" s="1">
        <f>[4]Lithuania!DC$23</f>
        <v>0</v>
      </c>
      <c r="DD22" s="1">
        <f>[4]Lithuania!DD$23</f>
        <v>0</v>
      </c>
      <c r="DE22" s="1">
        <f>[4]Lithuania!DE$23</f>
        <v>0</v>
      </c>
      <c r="DF22" s="1">
        <f>[4]Lithuania!DF$23</f>
        <v>0</v>
      </c>
      <c r="DG22" s="1">
        <f>[4]Lithuania!DG$23</f>
        <v>0</v>
      </c>
      <c r="DH22" s="1">
        <f>[4]Lithuania!DH$23</f>
        <v>0</v>
      </c>
      <c r="DI22" s="1">
        <f>[4]Lithuania!DI$23</f>
        <v>0</v>
      </c>
      <c r="DJ22" s="1">
        <f>[4]Lithuania!DJ$23</f>
        <v>0</v>
      </c>
      <c r="DK22" s="1">
        <f>[4]Lithuania!DK$23</f>
        <v>0</v>
      </c>
      <c r="DL22" s="1">
        <f>[4]Lithuania!DL$23</f>
        <v>0</v>
      </c>
      <c r="DM22" s="1">
        <f>[4]Lithuania!DM$23</f>
        <v>0</v>
      </c>
      <c r="DN22" s="1">
        <f>[4]Lithuania!DN$23</f>
        <v>0</v>
      </c>
      <c r="DO22" s="1">
        <f>[4]Lithuania!DO$23</f>
        <v>0</v>
      </c>
      <c r="DP22" s="1">
        <f>[4]Lithuania!DP$23</f>
        <v>0</v>
      </c>
      <c r="DQ22" s="1">
        <f>[4]Lithuania!DQ$23</f>
        <v>0</v>
      </c>
      <c r="DR22" s="1">
        <f>[4]Lithuania!DR$23</f>
        <v>0</v>
      </c>
      <c r="DS22" s="1">
        <f>[4]Lithuania!DS$23</f>
        <v>0</v>
      </c>
      <c r="DT22" s="1">
        <f>[4]Lithuania!DT$23</f>
        <v>0</v>
      </c>
      <c r="DU22" s="1">
        <f>[4]Lithuania!DU$23</f>
        <v>0</v>
      </c>
      <c r="DV22" s="1">
        <f>[4]Lithuania!DV$23</f>
        <v>0</v>
      </c>
      <c r="DW22" s="1">
        <f>[4]Lithuania!DW$23</f>
        <v>0</v>
      </c>
      <c r="DX22" s="1">
        <f>[4]Lithuania!DX$23</f>
        <v>0</v>
      </c>
      <c r="DY22" s="1">
        <f>[4]Lithuania!DY$23</f>
        <v>0</v>
      </c>
      <c r="DZ22" s="1">
        <f>[4]Lithuania!DZ$23</f>
        <v>0</v>
      </c>
      <c r="EA22" s="1">
        <f>[4]Lithuania!EA$23</f>
        <v>0</v>
      </c>
      <c r="EB22" s="1">
        <f>[4]Lithuania!EB$23</f>
        <v>0</v>
      </c>
      <c r="EC22" s="1">
        <f>[4]Lithuania!EC$23</f>
        <v>0</v>
      </c>
      <c r="ED22" s="1">
        <f>[4]Lithuania!ED$23</f>
        <v>0</v>
      </c>
      <c r="EE22" s="1">
        <f>[4]Lithuania!EE$23</f>
        <v>0</v>
      </c>
      <c r="EF22" s="1">
        <f>[4]Lithuania!EF$23</f>
        <v>0</v>
      </c>
      <c r="EG22" s="1">
        <f>[4]Lithuania!EG$23</f>
        <v>0</v>
      </c>
      <c r="EH22" s="1">
        <f>[4]Lithuania!EH$23</f>
        <v>0</v>
      </c>
      <c r="EI22" s="1">
        <f>[4]Lithuania!EI$23</f>
        <v>0</v>
      </c>
      <c r="EJ22" s="1">
        <f>[4]Lithuania!EJ$23</f>
        <v>0</v>
      </c>
      <c r="EK22" s="1">
        <f>[4]Lithuania!EK$23</f>
        <v>0</v>
      </c>
      <c r="EL22" s="1">
        <f>[4]Lithuania!EL$23</f>
        <v>0</v>
      </c>
      <c r="EM22" s="1">
        <f>[4]Lithuania!EM$23</f>
        <v>0</v>
      </c>
      <c r="EN22" s="1">
        <f>[4]Lithuania!EN$23</f>
        <v>0</v>
      </c>
      <c r="EO22" s="1">
        <f>[4]Lithuania!EO$23</f>
        <v>0</v>
      </c>
      <c r="EP22" s="1">
        <f>[4]Lithuania!EP$23</f>
        <v>0</v>
      </c>
      <c r="EQ22" s="1">
        <f>[4]Lithuania!EQ$23</f>
        <v>0</v>
      </c>
      <c r="ER22" s="1">
        <f>[4]Lithuania!ER$23</f>
        <v>0</v>
      </c>
      <c r="ES22" s="1">
        <f>[4]Lithuania!ES$23</f>
        <v>0</v>
      </c>
      <c r="ET22" s="1">
        <f>[4]Lithuania!ET$23</f>
        <v>0</v>
      </c>
      <c r="EU22" s="1">
        <f>[4]Lithuania!EU$23</f>
        <v>0</v>
      </c>
      <c r="EV22" s="1">
        <f>[4]Lithuania!EV$23</f>
        <v>0</v>
      </c>
      <c r="EW22" s="1">
        <f>[4]Lithuania!EW$23</f>
        <v>0</v>
      </c>
      <c r="EX22" s="1">
        <f>[4]Lithuania!EX$23</f>
        <v>0</v>
      </c>
      <c r="EY22" s="1">
        <f>[4]Lithuania!EY$23</f>
        <v>0</v>
      </c>
      <c r="EZ22" s="1">
        <f>[4]Lithuania!EZ$23</f>
        <v>0</v>
      </c>
      <c r="FA22" s="1">
        <f>[4]Lithuania!FA$23</f>
        <v>0</v>
      </c>
      <c r="FB22" s="1">
        <f>[4]Lithuania!FB$23</f>
        <v>0</v>
      </c>
      <c r="FC22" s="1">
        <f>[4]Lithuania!FC$23</f>
        <v>0</v>
      </c>
      <c r="FD22" s="1">
        <f>[4]Lithuania!FD$23</f>
        <v>0</v>
      </c>
      <c r="FE22" s="1">
        <f>[4]Lithuania!FE$23</f>
        <v>0</v>
      </c>
      <c r="FF22" s="1">
        <f>[4]Lithuania!FF$23</f>
        <v>0</v>
      </c>
      <c r="FG22" s="1">
        <f>[4]Lithuania!FG$23</f>
        <v>0</v>
      </c>
      <c r="FH22" s="1">
        <f>[4]Lithuania!FH$23</f>
        <v>0</v>
      </c>
      <c r="FI22" s="1">
        <f>[4]Lithuania!FI$23</f>
        <v>0</v>
      </c>
      <c r="FJ22" s="1">
        <f>[4]Lithuania!FJ$23</f>
        <v>0</v>
      </c>
      <c r="FK22" s="1">
        <f>[4]Lithuania!FK$23</f>
        <v>0</v>
      </c>
      <c r="FL22" s="1">
        <f>[4]Lithuania!FL$23</f>
        <v>0</v>
      </c>
      <c r="FM22" s="1">
        <f>[4]Lithuania!FM$23</f>
        <v>0</v>
      </c>
      <c r="FN22" s="1">
        <f>[4]Lithuania!FN$23</f>
        <v>0</v>
      </c>
      <c r="FO22" s="1">
        <f>[4]Lithuania!FO$23</f>
        <v>0</v>
      </c>
      <c r="FP22" s="1">
        <f>[4]Lithuania!FP$23</f>
        <v>0</v>
      </c>
      <c r="FQ22" s="1">
        <f>[4]Lithuania!FQ$23</f>
        <v>0</v>
      </c>
      <c r="FR22" s="1">
        <f>[4]Lithuania!FR$23</f>
        <v>0</v>
      </c>
      <c r="FS22" s="1">
        <f>[4]Lithuania!FS$23</f>
        <v>0</v>
      </c>
      <c r="FT22" s="1">
        <f>[4]Lithuania!FT$23</f>
        <v>0</v>
      </c>
      <c r="FU22" s="1">
        <f>[4]Lithuania!FU$23</f>
        <v>0</v>
      </c>
      <c r="FV22" s="1">
        <f>[4]Lithuania!FV$23</f>
        <v>0</v>
      </c>
      <c r="FW22" s="1">
        <f>[4]Lithuania!FW$23</f>
        <v>0</v>
      </c>
      <c r="FX22" s="1">
        <f>[4]Lithuania!FX$23</f>
        <v>0</v>
      </c>
      <c r="FY22" s="1">
        <f>[4]Lithuania!FY$23</f>
        <v>0</v>
      </c>
      <c r="FZ22" s="7">
        <f t="shared" si="0"/>
        <v>0</v>
      </c>
    </row>
    <row r="23" spans="1:182">
      <c r="A23" t="s">
        <v>38</v>
      </c>
      <c r="B23" s="1">
        <f>[4]Luxembourg!B$23</f>
        <v>0</v>
      </c>
      <c r="C23" s="1">
        <f>[4]Luxembourg!C$23</f>
        <v>0</v>
      </c>
      <c r="D23" s="1">
        <f>[4]Luxembourg!D$23</f>
        <v>0</v>
      </c>
      <c r="E23" s="1">
        <f>[4]Luxembourg!E$23</f>
        <v>0</v>
      </c>
      <c r="F23" s="1">
        <f>[4]Luxembourg!F$23</f>
        <v>0</v>
      </c>
      <c r="G23" s="1">
        <f>[4]Luxembourg!G$23</f>
        <v>0</v>
      </c>
      <c r="H23" s="1">
        <f>[4]Luxembourg!H$23</f>
        <v>0</v>
      </c>
      <c r="I23" s="1">
        <f>[4]Luxembourg!I$23</f>
        <v>0</v>
      </c>
      <c r="J23" s="1">
        <f>[4]Luxembourg!J$23</f>
        <v>0</v>
      </c>
      <c r="K23" s="1">
        <f>[4]Luxembourg!K$23</f>
        <v>0</v>
      </c>
      <c r="L23" s="1">
        <f>[4]Luxembourg!L$23</f>
        <v>0</v>
      </c>
      <c r="M23" s="1">
        <f>[4]Luxembourg!M$23</f>
        <v>0</v>
      </c>
      <c r="N23" s="1">
        <f>[4]Luxembourg!N$23</f>
        <v>0</v>
      </c>
      <c r="O23" s="1">
        <f>[4]Luxembourg!O$23</f>
        <v>0</v>
      </c>
      <c r="P23" s="1">
        <f>[4]Luxembourg!P$23</f>
        <v>0</v>
      </c>
      <c r="Q23" s="1">
        <f>[4]Luxembourg!Q$23</f>
        <v>0</v>
      </c>
      <c r="R23" s="1">
        <f>[4]Luxembourg!R$23</f>
        <v>0</v>
      </c>
      <c r="S23" s="1">
        <f>[4]Luxembourg!S$23</f>
        <v>0</v>
      </c>
      <c r="T23" s="1">
        <f>[4]Luxembourg!T$23</f>
        <v>0</v>
      </c>
      <c r="U23" s="1">
        <f>[4]Luxembourg!U$23</f>
        <v>0</v>
      </c>
      <c r="V23" s="1">
        <f>[4]Luxembourg!V$23</f>
        <v>0</v>
      </c>
      <c r="W23" s="1">
        <f>[4]Luxembourg!W$23</f>
        <v>0</v>
      </c>
      <c r="X23" s="1">
        <f>[4]Luxembourg!X$23</f>
        <v>0</v>
      </c>
      <c r="Y23" s="1">
        <f>[4]Luxembourg!Y$23</f>
        <v>0</v>
      </c>
      <c r="Z23" s="1">
        <f>[4]Luxembourg!Z$23</f>
        <v>0</v>
      </c>
      <c r="AA23" s="1">
        <f>[4]Luxembourg!AA$23</f>
        <v>0</v>
      </c>
      <c r="AB23" s="1">
        <f>[4]Luxembourg!AB$23</f>
        <v>0</v>
      </c>
      <c r="AC23" s="1">
        <f>[4]Luxembourg!AC$23</f>
        <v>0</v>
      </c>
      <c r="AD23" s="1">
        <f>[4]Luxembourg!AD$23</f>
        <v>0</v>
      </c>
      <c r="AE23" s="1">
        <f>[4]Luxembourg!AE$23</f>
        <v>0</v>
      </c>
      <c r="AF23" s="1">
        <f>[4]Luxembourg!AF$23</f>
        <v>0</v>
      </c>
      <c r="AG23" s="1">
        <f>[4]Luxembourg!AG$23</f>
        <v>0</v>
      </c>
      <c r="AH23" s="1">
        <f>[4]Luxembourg!AH$23</f>
        <v>0</v>
      </c>
      <c r="AI23" s="1">
        <f>[4]Luxembourg!AI$23</f>
        <v>0</v>
      </c>
      <c r="AJ23" s="1">
        <f>[4]Luxembourg!AJ$23</f>
        <v>0</v>
      </c>
      <c r="AK23" s="1">
        <f>[4]Luxembourg!AK$23</f>
        <v>0</v>
      </c>
      <c r="AL23" s="1">
        <f>[4]Luxembourg!AL$23</f>
        <v>0</v>
      </c>
      <c r="AM23" s="1">
        <f>[4]Luxembourg!AM$23</f>
        <v>0</v>
      </c>
      <c r="AN23" s="1">
        <f>[4]Luxembourg!AN$23</f>
        <v>0</v>
      </c>
      <c r="AO23" s="1">
        <f>[4]Luxembourg!AO$23</f>
        <v>0</v>
      </c>
      <c r="AP23" s="1">
        <f>[4]Luxembourg!AP$23</f>
        <v>0</v>
      </c>
      <c r="AQ23" s="1">
        <f>[4]Luxembourg!AQ$23</f>
        <v>0</v>
      </c>
      <c r="AR23" s="1">
        <f>[4]Luxembourg!AR$23</f>
        <v>0</v>
      </c>
      <c r="AS23" s="1">
        <f>[4]Luxembourg!AS$23</f>
        <v>0</v>
      </c>
      <c r="AT23" s="1">
        <f>[4]Luxembourg!AT$23</f>
        <v>0</v>
      </c>
      <c r="AU23" s="1">
        <f>[4]Luxembourg!AU$23</f>
        <v>0</v>
      </c>
      <c r="AV23" s="1">
        <f>[4]Luxembourg!AV$23</f>
        <v>0</v>
      </c>
      <c r="AW23" s="1">
        <f>[4]Luxembourg!AW$23</f>
        <v>0</v>
      </c>
      <c r="AX23" s="1">
        <f>[4]Luxembourg!AX$23</f>
        <v>0</v>
      </c>
      <c r="AY23" s="1">
        <f>[4]Luxembourg!AY$23</f>
        <v>0</v>
      </c>
      <c r="AZ23" s="1">
        <f>[4]Luxembourg!AZ$23</f>
        <v>0</v>
      </c>
      <c r="BA23" s="1">
        <f>[4]Luxembourg!BA$23</f>
        <v>0</v>
      </c>
      <c r="BB23" s="1">
        <f>[4]Luxembourg!BB$23</f>
        <v>0</v>
      </c>
      <c r="BC23" s="1">
        <f>[4]Luxembourg!BC$23</f>
        <v>0</v>
      </c>
      <c r="BD23" s="1">
        <f>[4]Luxembourg!BD$23</f>
        <v>0</v>
      </c>
      <c r="BE23" s="1">
        <f>[4]Luxembourg!BE$23</f>
        <v>0</v>
      </c>
      <c r="BF23" s="1">
        <f>[4]Luxembourg!BF$23</f>
        <v>0</v>
      </c>
      <c r="BG23" s="1">
        <f>[4]Luxembourg!BG$23</f>
        <v>0</v>
      </c>
      <c r="BH23" s="1">
        <f>[4]Luxembourg!BH$23</f>
        <v>0</v>
      </c>
      <c r="BI23" s="1">
        <f>[4]Luxembourg!BI$23</f>
        <v>0</v>
      </c>
      <c r="BJ23" s="1">
        <f>[4]Luxembourg!BJ$23</f>
        <v>0</v>
      </c>
      <c r="BK23" s="1">
        <f>[4]Luxembourg!BK$23</f>
        <v>0</v>
      </c>
      <c r="BL23" s="1">
        <f>[4]Luxembourg!BL$23</f>
        <v>0</v>
      </c>
      <c r="BM23" s="1">
        <f>[4]Luxembourg!BM$23</f>
        <v>0</v>
      </c>
      <c r="BN23" s="1">
        <f>[4]Luxembourg!BN$23</f>
        <v>0</v>
      </c>
      <c r="BO23" s="1">
        <f>[4]Luxembourg!BO$23</f>
        <v>0</v>
      </c>
      <c r="BP23" s="1">
        <f>[4]Luxembourg!BP$23</f>
        <v>0</v>
      </c>
      <c r="BQ23" s="1">
        <f>[4]Luxembourg!BQ$23</f>
        <v>0</v>
      </c>
      <c r="BR23" s="1">
        <f>[4]Luxembourg!BR$23</f>
        <v>0</v>
      </c>
      <c r="BS23" s="1">
        <f>[4]Luxembourg!BS$23</f>
        <v>0</v>
      </c>
      <c r="BT23" s="1">
        <f>[4]Luxembourg!BT$23</f>
        <v>0</v>
      </c>
      <c r="BU23" s="1">
        <f>[4]Luxembourg!BU$23</f>
        <v>0</v>
      </c>
      <c r="BV23" s="1">
        <f>[4]Luxembourg!BV$23</f>
        <v>0</v>
      </c>
      <c r="BW23" s="1">
        <f>[4]Luxembourg!BW$23</f>
        <v>0</v>
      </c>
      <c r="BX23" s="1">
        <f>[4]Luxembourg!BX$23</f>
        <v>0</v>
      </c>
      <c r="BY23" s="1">
        <f>[4]Luxembourg!BY$23</f>
        <v>0</v>
      </c>
      <c r="BZ23" s="1">
        <f>[4]Luxembourg!BZ$23</f>
        <v>0</v>
      </c>
      <c r="CA23" s="1">
        <f>[4]Luxembourg!CA$23</f>
        <v>0</v>
      </c>
      <c r="CB23" s="1">
        <f>[4]Luxembourg!CB$23</f>
        <v>0</v>
      </c>
      <c r="CC23" s="1">
        <f>[4]Luxembourg!CC$23</f>
        <v>0</v>
      </c>
      <c r="CD23" s="1">
        <f>[4]Luxembourg!CD$23</f>
        <v>0</v>
      </c>
      <c r="CE23" s="1">
        <f>[4]Luxembourg!CE$23</f>
        <v>0</v>
      </c>
      <c r="CF23" s="1">
        <f>[4]Luxembourg!CF$23</f>
        <v>0</v>
      </c>
      <c r="CG23" s="1">
        <f>[4]Luxembourg!CG$23</f>
        <v>0</v>
      </c>
      <c r="CH23" s="1">
        <f>[4]Luxembourg!CH$23</f>
        <v>0</v>
      </c>
      <c r="CI23" s="1">
        <f>[4]Luxembourg!CI$23</f>
        <v>0</v>
      </c>
      <c r="CJ23" s="1">
        <f>[4]Luxembourg!CJ$23</f>
        <v>0</v>
      </c>
      <c r="CK23" s="1">
        <f>[4]Luxembourg!CK$23</f>
        <v>0</v>
      </c>
      <c r="CL23" s="1">
        <f>[4]Luxembourg!CL$23</f>
        <v>0</v>
      </c>
      <c r="CM23" s="1">
        <f>[4]Luxembourg!CM$23</f>
        <v>0</v>
      </c>
      <c r="CN23" s="1">
        <f>[4]Luxembourg!CN$23</f>
        <v>0</v>
      </c>
      <c r="CO23" s="1">
        <f>[4]Luxembourg!CO$23</f>
        <v>0</v>
      </c>
      <c r="CP23" s="1">
        <f>[4]Luxembourg!CP$23</f>
        <v>0</v>
      </c>
      <c r="CQ23" s="1">
        <f>[4]Luxembourg!CQ$23</f>
        <v>0</v>
      </c>
      <c r="CR23" s="1">
        <f>[4]Luxembourg!CR$23</f>
        <v>0</v>
      </c>
      <c r="CS23" s="1">
        <f>[4]Luxembourg!CS$23</f>
        <v>0</v>
      </c>
      <c r="CT23" s="1">
        <f>[4]Luxembourg!CT$23</f>
        <v>0</v>
      </c>
      <c r="CU23" s="1">
        <f>[4]Luxembourg!CU$23</f>
        <v>0</v>
      </c>
      <c r="CV23" s="1">
        <f>[4]Luxembourg!CV$23</f>
        <v>0</v>
      </c>
      <c r="CW23" s="1">
        <f>[4]Luxembourg!CW$23</f>
        <v>0</v>
      </c>
      <c r="CX23" s="1">
        <f>[4]Luxembourg!CX$23</f>
        <v>0</v>
      </c>
      <c r="CY23" s="1">
        <f>[4]Luxembourg!CY$23</f>
        <v>0</v>
      </c>
      <c r="CZ23" s="1">
        <f>[4]Luxembourg!CZ$23</f>
        <v>0</v>
      </c>
      <c r="DA23" s="1">
        <f>[4]Luxembourg!DA$23</f>
        <v>0</v>
      </c>
      <c r="DB23" s="1">
        <f>[4]Luxembourg!DB$23</f>
        <v>0</v>
      </c>
      <c r="DC23" s="1">
        <f>[4]Luxembourg!DC$23</f>
        <v>0</v>
      </c>
      <c r="DD23" s="1">
        <f>[4]Luxembourg!DD$23</f>
        <v>0</v>
      </c>
      <c r="DE23" s="1">
        <f>[4]Luxembourg!DE$23</f>
        <v>0</v>
      </c>
      <c r="DF23" s="1">
        <f>[4]Luxembourg!DF$23</f>
        <v>0</v>
      </c>
      <c r="DG23" s="1">
        <f>[4]Luxembourg!DG$23</f>
        <v>0</v>
      </c>
      <c r="DH23" s="1">
        <f>[4]Luxembourg!DH$23</f>
        <v>0</v>
      </c>
      <c r="DI23" s="1">
        <f>[4]Luxembourg!DI$23</f>
        <v>0</v>
      </c>
      <c r="DJ23" s="1">
        <f>[4]Luxembourg!DJ$23</f>
        <v>0</v>
      </c>
      <c r="DK23" s="1">
        <f>[4]Luxembourg!DK$23</f>
        <v>0</v>
      </c>
      <c r="DL23" s="1">
        <f>[4]Luxembourg!DL$23</f>
        <v>0</v>
      </c>
      <c r="DM23" s="1">
        <f>[4]Luxembourg!DM$23</f>
        <v>0</v>
      </c>
      <c r="DN23" s="1">
        <f>[4]Luxembourg!DN$23</f>
        <v>0</v>
      </c>
      <c r="DO23" s="1">
        <f>[4]Luxembourg!DO$23</f>
        <v>0</v>
      </c>
      <c r="DP23" s="1">
        <f>[4]Luxembourg!DP$23</f>
        <v>0</v>
      </c>
      <c r="DQ23" s="1">
        <f>[4]Luxembourg!DQ$23</f>
        <v>0</v>
      </c>
      <c r="DR23" s="1">
        <f>[4]Luxembourg!DR$23</f>
        <v>0</v>
      </c>
      <c r="DS23" s="1">
        <f>[4]Luxembourg!DS$23</f>
        <v>0</v>
      </c>
      <c r="DT23" s="1">
        <f>[4]Luxembourg!DT$23</f>
        <v>0</v>
      </c>
      <c r="DU23" s="1">
        <f>[4]Luxembourg!DU$23</f>
        <v>0</v>
      </c>
      <c r="DV23" s="1">
        <f>[4]Luxembourg!DV$23</f>
        <v>0</v>
      </c>
      <c r="DW23" s="1">
        <f>[4]Luxembourg!DW$23</f>
        <v>0</v>
      </c>
      <c r="DX23" s="1">
        <f>[4]Luxembourg!DX$23</f>
        <v>0</v>
      </c>
      <c r="DY23" s="1">
        <f>[4]Luxembourg!DY$23</f>
        <v>0</v>
      </c>
      <c r="DZ23" s="1">
        <f>[4]Luxembourg!DZ$23</f>
        <v>0</v>
      </c>
      <c r="EA23" s="1">
        <f>[4]Luxembourg!EA$23</f>
        <v>0</v>
      </c>
      <c r="EB23" s="1">
        <f>[4]Luxembourg!EB$23</f>
        <v>0</v>
      </c>
      <c r="EC23" s="1">
        <f>[4]Luxembourg!EC$23</f>
        <v>0</v>
      </c>
      <c r="ED23" s="1">
        <f>[4]Luxembourg!ED$23</f>
        <v>0</v>
      </c>
      <c r="EE23" s="1">
        <f>[4]Luxembourg!EE$23</f>
        <v>0</v>
      </c>
      <c r="EF23" s="1">
        <f>[4]Luxembourg!EF$23</f>
        <v>0</v>
      </c>
      <c r="EG23" s="1">
        <f>[4]Luxembourg!EG$23</f>
        <v>0</v>
      </c>
      <c r="EH23" s="1">
        <f>[4]Luxembourg!EH$23</f>
        <v>0</v>
      </c>
      <c r="EI23" s="1">
        <f>[4]Luxembourg!EI$23</f>
        <v>0</v>
      </c>
      <c r="EJ23" s="1">
        <f>[4]Luxembourg!EJ$23</f>
        <v>0</v>
      </c>
      <c r="EK23" s="1">
        <f>[4]Luxembourg!EK$23</f>
        <v>0</v>
      </c>
      <c r="EL23" s="1">
        <f>[4]Luxembourg!EL$23</f>
        <v>0</v>
      </c>
      <c r="EM23" s="1">
        <f>[4]Luxembourg!EM$23</f>
        <v>0</v>
      </c>
      <c r="EN23" s="1">
        <f>[4]Luxembourg!EN$23</f>
        <v>0</v>
      </c>
      <c r="EO23" s="1">
        <f>[4]Luxembourg!EO$23</f>
        <v>0</v>
      </c>
      <c r="EP23" s="1">
        <f>[4]Luxembourg!EP$23</f>
        <v>0</v>
      </c>
      <c r="EQ23" s="1">
        <f>[4]Luxembourg!EQ$23</f>
        <v>0</v>
      </c>
      <c r="ER23" s="1">
        <f>[4]Luxembourg!ER$23</f>
        <v>0</v>
      </c>
      <c r="ES23" s="1">
        <f>[4]Luxembourg!ES$23</f>
        <v>0</v>
      </c>
      <c r="ET23" s="1">
        <f>[4]Luxembourg!ET$23</f>
        <v>0</v>
      </c>
      <c r="EU23" s="1">
        <f>[4]Luxembourg!EU$23</f>
        <v>0</v>
      </c>
      <c r="EV23" s="1">
        <f>[4]Luxembourg!EV$23</f>
        <v>0</v>
      </c>
      <c r="EW23" s="1">
        <f>[4]Luxembourg!EW$23</f>
        <v>0</v>
      </c>
      <c r="EX23" s="1">
        <f>[4]Luxembourg!EX$23</f>
        <v>0</v>
      </c>
      <c r="EY23" s="1">
        <f>[4]Luxembourg!EY$23</f>
        <v>0</v>
      </c>
      <c r="EZ23" s="1">
        <f>[4]Luxembourg!EZ$23</f>
        <v>0</v>
      </c>
      <c r="FA23" s="1">
        <f>[4]Luxembourg!FA$23</f>
        <v>0</v>
      </c>
      <c r="FB23" s="1">
        <f>[4]Luxembourg!FB$23</f>
        <v>0</v>
      </c>
      <c r="FC23" s="1">
        <f>[4]Luxembourg!FC$23</f>
        <v>0</v>
      </c>
      <c r="FD23" s="1">
        <f>[4]Luxembourg!FD$23</f>
        <v>0</v>
      </c>
      <c r="FE23" s="1">
        <f>[4]Luxembourg!FE$23</f>
        <v>0</v>
      </c>
      <c r="FF23" s="1">
        <f>[4]Luxembourg!FF$23</f>
        <v>0</v>
      </c>
      <c r="FG23" s="1">
        <f>[4]Luxembourg!FG$23</f>
        <v>0</v>
      </c>
      <c r="FH23" s="1">
        <f>[4]Luxembourg!FH$23</f>
        <v>0</v>
      </c>
      <c r="FI23" s="1">
        <f>[4]Luxembourg!FI$23</f>
        <v>0</v>
      </c>
      <c r="FJ23" s="1">
        <f>[4]Luxembourg!FJ$23</f>
        <v>0</v>
      </c>
      <c r="FK23" s="1">
        <f>[4]Luxembourg!FK$23</f>
        <v>0</v>
      </c>
      <c r="FL23" s="1">
        <f>[4]Luxembourg!FL$23</f>
        <v>0</v>
      </c>
      <c r="FM23" s="1">
        <f>[4]Luxembourg!FM$23</f>
        <v>0</v>
      </c>
      <c r="FN23" s="1">
        <f>[4]Luxembourg!FN$23</f>
        <v>0</v>
      </c>
      <c r="FO23" s="1">
        <f>[4]Luxembourg!FO$23</f>
        <v>0</v>
      </c>
      <c r="FP23" s="1">
        <f>[4]Luxembourg!FP$23</f>
        <v>0</v>
      </c>
      <c r="FQ23" s="1">
        <f>[4]Luxembourg!FQ$23</f>
        <v>0</v>
      </c>
      <c r="FR23" s="1">
        <f>[4]Luxembourg!FR$23</f>
        <v>0</v>
      </c>
      <c r="FS23" s="1">
        <f>[4]Luxembourg!FS$23</f>
        <v>0</v>
      </c>
      <c r="FT23" s="1">
        <f>[4]Luxembourg!FT$23</f>
        <v>0</v>
      </c>
      <c r="FU23" s="1">
        <f>[4]Luxembourg!FU$23</f>
        <v>0</v>
      </c>
      <c r="FV23" s="1">
        <f>[4]Luxembourg!FV$23</f>
        <v>0</v>
      </c>
      <c r="FW23" s="1">
        <f>[4]Luxembourg!FW$23</f>
        <v>0</v>
      </c>
      <c r="FX23" s="1">
        <f>[4]Luxembourg!FX$23</f>
        <v>0</v>
      </c>
      <c r="FY23" s="1">
        <f>[4]Luxembourg!FY$23</f>
        <v>0</v>
      </c>
      <c r="FZ23" s="7">
        <f t="shared" si="0"/>
        <v>0</v>
      </c>
    </row>
    <row r="24" spans="1:182">
      <c r="A24" t="s">
        <v>39</v>
      </c>
      <c r="B24" s="1">
        <f>[4]Malta!B$23</f>
        <v>0</v>
      </c>
      <c r="C24" s="1">
        <f>[4]Malta!C$23</f>
        <v>0</v>
      </c>
      <c r="D24" s="1">
        <f>[4]Malta!D$23</f>
        <v>0</v>
      </c>
      <c r="E24" s="1">
        <f>[4]Malta!E$23</f>
        <v>0</v>
      </c>
      <c r="F24" s="1">
        <f>[4]Malta!F$23</f>
        <v>0</v>
      </c>
      <c r="G24" s="1">
        <f>[4]Malta!G$23</f>
        <v>0</v>
      </c>
      <c r="H24" s="1">
        <f>[4]Malta!H$23</f>
        <v>0</v>
      </c>
      <c r="I24" s="1">
        <f>[4]Malta!I$23</f>
        <v>0</v>
      </c>
      <c r="J24" s="1">
        <f>[4]Malta!J$23</f>
        <v>0</v>
      </c>
      <c r="K24" s="1">
        <f>[4]Malta!K$23</f>
        <v>0</v>
      </c>
      <c r="L24" s="1">
        <f>[4]Malta!L$23</f>
        <v>0</v>
      </c>
      <c r="M24" s="1">
        <f>[4]Malta!M$23</f>
        <v>0</v>
      </c>
      <c r="N24" s="1">
        <f>[4]Malta!N$23</f>
        <v>0</v>
      </c>
      <c r="O24" s="1">
        <f>[4]Malta!O$23</f>
        <v>0</v>
      </c>
      <c r="P24" s="1">
        <f>[4]Malta!P$23</f>
        <v>0</v>
      </c>
      <c r="Q24" s="1">
        <f>[4]Malta!Q$23</f>
        <v>0</v>
      </c>
      <c r="R24" s="1">
        <f>[4]Malta!R$23</f>
        <v>0</v>
      </c>
      <c r="S24" s="1">
        <f>[4]Malta!S$23</f>
        <v>0</v>
      </c>
      <c r="T24" s="1">
        <f>[4]Malta!T$23</f>
        <v>0</v>
      </c>
      <c r="U24" s="1">
        <f>[4]Malta!U$23</f>
        <v>0</v>
      </c>
      <c r="V24" s="1">
        <f>[4]Malta!V$23</f>
        <v>0</v>
      </c>
      <c r="W24" s="1">
        <f>[4]Malta!W$23</f>
        <v>0</v>
      </c>
      <c r="X24" s="1">
        <f>[4]Malta!X$23</f>
        <v>0</v>
      </c>
      <c r="Y24" s="1">
        <f>[4]Malta!Y$23</f>
        <v>0</v>
      </c>
      <c r="Z24" s="1">
        <f>[4]Malta!Z$23</f>
        <v>0</v>
      </c>
      <c r="AA24" s="1">
        <f>[4]Malta!AA$23</f>
        <v>0</v>
      </c>
      <c r="AB24" s="1">
        <f>[4]Malta!AB$23</f>
        <v>0</v>
      </c>
      <c r="AC24" s="1">
        <f>[4]Malta!AC$23</f>
        <v>0</v>
      </c>
      <c r="AD24" s="1">
        <f>[4]Malta!AD$23</f>
        <v>0</v>
      </c>
      <c r="AE24" s="1">
        <f>[4]Malta!AE$23</f>
        <v>0</v>
      </c>
      <c r="AF24" s="1">
        <f>[4]Malta!AF$23</f>
        <v>0</v>
      </c>
      <c r="AG24" s="1">
        <f>[4]Malta!AG$23</f>
        <v>0</v>
      </c>
      <c r="AH24" s="1">
        <f>[4]Malta!AH$23</f>
        <v>0</v>
      </c>
      <c r="AI24" s="1">
        <f>[4]Malta!AI$23</f>
        <v>0</v>
      </c>
      <c r="AJ24" s="1">
        <f>[4]Malta!AJ$23</f>
        <v>0</v>
      </c>
      <c r="AK24" s="1">
        <f>[4]Malta!AK$23</f>
        <v>0</v>
      </c>
      <c r="AL24" s="1">
        <f>[4]Malta!AL$23</f>
        <v>0</v>
      </c>
      <c r="AM24" s="1">
        <f>[4]Malta!AM$23</f>
        <v>0</v>
      </c>
      <c r="AN24" s="1">
        <f>[4]Malta!AN$23</f>
        <v>0</v>
      </c>
      <c r="AO24" s="1">
        <f>[4]Malta!AO$23</f>
        <v>0</v>
      </c>
      <c r="AP24" s="1">
        <f>[4]Malta!AP$23</f>
        <v>0</v>
      </c>
      <c r="AQ24" s="1">
        <f>[4]Malta!AQ$23</f>
        <v>0</v>
      </c>
      <c r="AR24" s="1">
        <f>[4]Malta!AR$23</f>
        <v>0</v>
      </c>
      <c r="AS24" s="1">
        <f>[4]Malta!AS$23</f>
        <v>0</v>
      </c>
      <c r="AT24" s="1">
        <f>[4]Malta!AT$23</f>
        <v>0</v>
      </c>
      <c r="AU24" s="1">
        <f>[4]Malta!AU$23</f>
        <v>0</v>
      </c>
      <c r="AV24" s="1">
        <f>[4]Malta!AV$23</f>
        <v>0</v>
      </c>
      <c r="AW24" s="1">
        <f>[4]Malta!AW$23</f>
        <v>0</v>
      </c>
      <c r="AX24" s="1">
        <f>[4]Malta!AX$23</f>
        <v>0</v>
      </c>
      <c r="AY24" s="1">
        <f>[4]Malta!AY$23</f>
        <v>0</v>
      </c>
      <c r="AZ24" s="1">
        <f>[4]Malta!AZ$23</f>
        <v>0</v>
      </c>
      <c r="BA24" s="1">
        <f>[4]Malta!BA$23</f>
        <v>0</v>
      </c>
      <c r="BB24" s="1">
        <f>[4]Malta!BB$23</f>
        <v>0</v>
      </c>
      <c r="BC24" s="1">
        <f>[4]Malta!BC$23</f>
        <v>0</v>
      </c>
      <c r="BD24" s="1">
        <f>[4]Malta!BD$23</f>
        <v>0</v>
      </c>
      <c r="BE24" s="1">
        <f>[4]Malta!BE$23</f>
        <v>0</v>
      </c>
      <c r="BF24" s="1">
        <f>[4]Malta!BF$23</f>
        <v>0</v>
      </c>
      <c r="BG24" s="1">
        <f>[4]Malta!BG$23</f>
        <v>0</v>
      </c>
      <c r="BH24" s="1">
        <f>[4]Malta!BH$23</f>
        <v>0</v>
      </c>
      <c r="BI24" s="1">
        <f>[4]Malta!BI$23</f>
        <v>0</v>
      </c>
      <c r="BJ24" s="1">
        <f>[4]Malta!BJ$23</f>
        <v>0</v>
      </c>
      <c r="BK24" s="1">
        <f>[4]Malta!BK$23</f>
        <v>0</v>
      </c>
      <c r="BL24" s="1">
        <f>[4]Malta!BL$23</f>
        <v>0</v>
      </c>
      <c r="BM24" s="1">
        <f>[4]Malta!BM$23</f>
        <v>0</v>
      </c>
      <c r="BN24" s="1">
        <f>[4]Malta!BN$23</f>
        <v>0</v>
      </c>
      <c r="BO24" s="1">
        <f>[4]Malta!BO$23</f>
        <v>0</v>
      </c>
      <c r="BP24" s="1">
        <f>[4]Malta!BP$23</f>
        <v>0</v>
      </c>
      <c r="BQ24" s="1">
        <f>[4]Malta!BQ$23</f>
        <v>0</v>
      </c>
      <c r="BR24" s="1">
        <f>[4]Malta!BR$23</f>
        <v>0</v>
      </c>
      <c r="BS24" s="1">
        <f>[4]Malta!BS$23</f>
        <v>0</v>
      </c>
      <c r="BT24" s="1">
        <f>[4]Malta!BT$23</f>
        <v>0</v>
      </c>
      <c r="BU24" s="1">
        <f>[4]Malta!BU$23</f>
        <v>0</v>
      </c>
      <c r="BV24" s="1">
        <f>[4]Malta!BV$23</f>
        <v>0</v>
      </c>
      <c r="BW24" s="1">
        <f>[4]Malta!BW$23</f>
        <v>0</v>
      </c>
      <c r="BX24" s="1">
        <f>[4]Malta!BX$23</f>
        <v>0</v>
      </c>
      <c r="BY24" s="1">
        <f>[4]Malta!BY$23</f>
        <v>0</v>
      </c>
      <c r="BZ24" s="1">
        <f>[4]Malta!BZ$23</f>
        <v>0</v>
      </c>
      <c r="CA24" s="1">
        <f>[4]Malta!CA$23</f>
        <v>0</v>
      </c>
      <c r="CB24" s="1">
        <f>[4]Malta!CB$23</f>
        <v>0</v>
      </c>
      <c r="CC24" s="1">
        <f>[4]Malta!CC$23</f>
        <v>0</v>
      </c>
      <c r="CD24" s="1">
        <f>[4]Malta!CD$23</f>
        <v>0</v>
      </c>
      <c r="CE24" s="1">
        <f>[4]Malta!CE$23</f>
        <v>0</v>
      </c>
      <c r="CF24" s="1">
        <f>[4]Malta!CF$23</f>
        <v>0</v>
      </c>
      <c r="CG24" s="1">
        <f>[4]Malta!CG$23</f>
        <v>0</v>
      </c>
      <c r="CH24" s="1">
        <f>[4]Malta!CH$23</f>
        <v>0</v>
      </c>
      <c r="CI24" s="1">
        <f>[4]Malta!CI$23</f>
        <v>0</v>
      </c>
      <c r="CJ24" s="1">
        <f>[4]Malta!CJ$23</f>
        <v>0</v>
      </c>
      <c r="CK24" s="1">
        <f>[4]Malta!CK$23</f>
        <v>0</v>
      </c>
      <c r="CL24" s="1">
        <f>[4]Malta!CL$23</f>
        <v>0</v>
      </c>
      <c r="CM24" s="1">
        <f>[4]Malta!CM$23</f>
        <v>0</v>
      </c>
      <c r="CN24" s="1">
        <f>[4]Malta!CN$23</f>
        <v>0</v>
      </c>
      <c r="CO24" s="1">
        <f>[4]Malta!CO$23</f>
        <v>0</v>
      </c>
      <c r="CP24" s="1">
        <f>[4]Malta!CP$23</f>
        <v>0</v>
      </c>
      <c r="CQ24" s="1">
        <f>[4]Malta!CQ$23</f>
        <v>0</v>
      </c>
      <c r="CR24" s="1">
        <f>[4]Malta!CR$23</f>
        <v>0</v>
      </c>
      <c r="CS24" s="1">
        <f>[4]Malta!CS$23</f>
        <v>0</v>
      </c>
      <c r="CT24" s="1">
        <f>[4]Malta!CT$23</f>
        <v>0</v>
      </c>
      <c r="CU24" s="1">
        <f>[4]Malta!CU$23</f>
        <v>0</v>
      </c>
      <c r="CV24" s="1">
        <f>[4]Malta!CV$23</f>
        <v>0</v>
      </c>
      <c r="CW24" s="1">
        <f>[4]Malta!CW$23</f>
        <v>0</v>
      </c>
      <c r="CX24" s="1">
        <f>[4]Malta!CX$23</f>
        <v>0</v>
      </c>
      <c r="CY24" s="1">
        <f>[4]Malta!CY$23</f>
        <v>0</v>
      </c>
      <c r="CZ24" s="1">
        <f>[4]Malta!CZ$23</f>
        <v>0</v>
      </c>
      <c r="DA24" s="1">
        <f>[4]Malta!DA$23</f>
        <v>0</v>
      </c>
      <c r="DB24" s="1">
        <f>[4]Malta!DB$23</f>
        <v>0</v>
      </c>
      <c r="DC24" s="1">
        <f>[4]Malta!DC$23</f>
        <v>0</v>
      </c>
      <c r="DD24" s="1">
        <f>[4]Malta!DD$23</f>
        <v>0</v>
      </c>
      <c r="DE24" s="1">
        <f>[4]Malta!DE$23</f>
        <v>0</v>
      </c>
      <c r="DF24" s="1">
        <f>[4]Malta!DF$23</f>
        <v>0</v>
      </c>
      <c r="DG24" s="1">
        <f>[4]Malta!DG$23</f>
        <v>0</v>
      </c>
      <c r="DH24" s="1">
        <f>[4]Malta!DH$23</f>
        <v>0</v>
      </c>
      <c r="DI24" s="1">
        <f>[4]Malta!DI$23</f>
        <v>0</v>
      </c>
      <c r="DJ24" s="1">
        <f>[4]Malta!DJ$23</f>
        <v>0</v>
      </c>
      <c r="DK24" s="1">
        <f>[4]Malta!DK$23</f>
        <v>0</v>
      </c>
      <c r="DL24" s="1">
        <f>[4]Malta!DL$23</f>
        <v>0</v>
      </c>
      <c r="DM24" s="1">
        <f>[4]Malta!DM$23</f>
        <v>0</v>
      </c>
      <c r="DN24" s="1">
        <f>[4]Malta!DN$23</f>
        <v>0</v>
      </c>
      <c r="DO24" s="1">
        <f>[4]Malta!DO$23</f>
        <v>0</v>
      </c>
      <c r="DP24" s="1">
        <f>[4]Malta!DP$23</f>
        <v>0</v>
      </c>
      <c r="DQ24" s="1">
        <f>[4]Malta!DQ$23</f>
        <v>0</v>
      </c>
      <c r="DR24" s="1">
        <f>[4]Malta!DR$23</f>
        <v>0</v>
      </c>
      <c r="DS24" s="1">
        <f>[4]Malta!DS$23</f>
        <v>0</v>
      </c>
      <c r="DT24" s="1">
        <f>[4]Malta!DT$23</f>
        <v>0</v>
      </c>
      <c r="DU24" s="1">
        <f>[4]Malta!DU$23</f>
        <v>0</v>
      </c>
      <c r="DV24" s="1">
        <f>[4]Malta!DV$23</f>
        <v>0</v>
      </c>
      <c r="DW24" s="1">
        <f>[4]Malta!DW$23</f>
        <v>0</v>
      </c>
      <c r="DX24" s="1">
        <f>[4]Malta!DX$23</f>
        <v>0</v>
      </c>
      <c r="DY24" s="1">
        <f>[4]Malta!DY$23</f>
        <v>0</v>
      </c>
      <c r="DZ24" s="1">
        <f>[4]Malta!DZ$23</f>
        <v>0</v>
      </c>
      <c r="EA24" s="1">
        <f>[4]Malta!EA$23</f>
        <v>0</v>
      </c>
      <c r="EB24" s="1">
        <f>[4]Malta!EB$23</f>
        <v>0</v>
      </c>
      <c r="EC24" s="1">
        <f>[4]Malta!EC$23</f>
        <v>0</v>
      </c>
      <c r="ED24" s="1">
        <f>[4]Malta!ED$23</f>
        <v>0</v>
      </c>
      <c r="EE24" s="1">
        <f>[4]Malta!EE$23</f>
        <v>0</v>
      </c>
      <c r="EF24" s="1">
        <f>[4]Malta!EF$23</f>
        <v>0</v>
      </c>
      <c r="EG24" s="1">
        <f>[4]Malta!EG$23</f>
        <v>0</v>
      </c>
      <c r="EH24" s="1">
        <f>[4]Malta!EH$23</f>
        <v>0</v>
      </c>
      <c r="EI24" s="1">
        <f>[4]Malta!EI$23</f>
        <v>0</v>
      </c>
      <c r="EJ24" s="1">
        <f>[4]Malta!EJ$23</f>
        <v>0</v>
      </c>
      <c r="EK24" s="1">
        <f>[4]Malta!EK$23</f>
        <v>0</v>
      </c>
      <c r="EL24" s="1">
        <f>[4]Malta!EL$23</f>
        <v>0</v>
      </c>
      <c r="EM24" s="1">
        <f>[4]Malta!EM$23</f>
        <v>0</v>
      </c>
      <c r="EN24" s="1">
        <f>[4]Malta!EN$23</f>
        <v>0</v>
      </c>
      <c r="EO24" s="1">
        <f>[4]Malta!EO$23</f>
        <v>0</v>
      </c>
      <c r="EP24" s="1">
        <f>[4]Malta!EP$23</f>
        <v>0</v>
      </c>
      <c r="EQ24" s="1">
        <f>[4]Malta!EQ$23</f>
        <v>0</v>
      </c>
      <c r="ER24" s="1">
        <f>[4]Malta!ER$23</f>
        <v>0</v>
      </c>
      <c r="ES24" s="1">
        <f>[4]Malta!ES$23</f>
        <v>0</v>
      </c>
      <c r="ET24" s="1">
        <f>[4]Malta!ET$23</f>
        <v>0</v>
      </c>
      <c r="EU24" s="1">
        <f>[4]Malta!EU$23</f>
        <v>0</v>
      </c>
      <c r="EV24" s="1">
        <f>[4]Malta!EV$23</f>
        <v>0</v>
      </c>
      <c r="EW24" s="1">
        <f>[4]Malta!EW$23</f>
        <v>0</v>
      </c>
      <c r="EX24" s="1">
        <f>[4]Malta!EX$23</f>
        <v>0</v>
      </c>
      <c r="EY24" s="1">
        <f>[4]Malta!EY$23</f>
        <v>0</v>
      </c>
      <c r="EZ24" s="1">
        <f>[4]Malta!EZ$23</f>
        <v>0</v>
      </c>
      <c r="FA24" s="1">
        <f>[4]Malta!FA$23</f>
        <v>0</v>
      </c>
      <c r="FB24" s="1">
        <f>[4]Malta!FB$23</f>
        <v>0</v>
      </c>
      <c r="FC24" s="1">
        <f>[4]Malta!FC$23</f>
        <v>0</v>
      </c>
      <c r="FD24" s="1">
        <f>[4]Malta!FD$23</f>
        <v>0</v>
      </c>
      <c r="FE24" s="1">
        <f>[4]Malta!FE$23</f>
        <v>0</v>
      </c>
      <c r="FF24" s="1">
        <f>[4]Malta!FF$23</f>
        <v>0</v>
      </c>
      <c r="FG24" s="1">
        <f>[4]Malta!FG$23</f>
        <v>0</v>
      </c>
      <c r="FH24" s="1">
        <f>[4]Malta!FH$23</f>
        <v>0</v>
      </c>
      <c r="FI24" s="1">
        <f>[4]Malta!FI$23</f>
        <v>0</v>
      </c>
      <c r="FJ24" s="1">
        <f>[4]Malta!FJ$23</f>
        <v>0</v>
      </c>
      <c r="FK24" s="1">
        <f>[4]Malta!FK$23</f>
        <v>0</v>
      </c>
      <c r="FL24" s="1">
        <f>[4]Malta!FL$23</f>
        <v>0</v>
      </c>
      <c r="FM24" s="1">
        <f>[4]Malta!FM$23</f>
        <v>0</v>
      </c>
      <c r="FN24" s="1">
        <f>[4]Malta!FN$23</f>
        <v>0</v>
      </c>
      <c r="FO24" s="1">
        <f>[4]Malta!FO$23</f>
        <v>0</v>
      </c>
      <c r="FP24" s="1">
        <f>[4]Malta!FP$23</f>
        <v>0</v>
      </c>
      <c r="FQ24" s="1">
        <f>[4]Malta!FQ$23</f>
        <v>0</v>
      </c>
      <c r="FR24" s="1">
        <f>[4]Malta!FR$23</f>
        <v>0</v>
      </c>
      <c r="FS24" s="1">
        <f>[4]Malta!FS$23</f>
        <v>0</v>
      </c>
      <c r="FT24" s="1">
        <f>[4]Malta!FT$23</f>
        <v>0</v>
      </c>
      <c r="FU24" s="1">
        <f>[4]Malta!FU$23</f>
        <v>0</v>
      </c>
      <c r="FV24" s="1">
        <f>[4]Malta!FV$23</f>
        <v>0</v>
      </c>
      <c r="FW24" s="1">
        <f>[4]Malta!FW$23</f>
        <v>0</v>
      </c>
      <c r="FX24" s="1">
        <f>[4]Malta!FX$23</f>
        <v>0</v>
      </c>
      <c r="FY24" s="1">
        <f>[4]Malta!FY$23</f>
        <v>0</v>
      </c>
      <c r="FZ24" s="7">
        <f t="shared" si="0"/>
        <v>0</v>
      </c>
    </row>
    <row r="25" spans="1:182">
      <c r="A25" t="s">
        <v>23</v>
      </c>
      <c r="B25" s="1">
        <f>[4]Netherlands!B$23</f>
        <v>0</v>
      </c>
      <c r="C25" s="1">
        <f>[4]Netherlands!C$23</f>
        <v>0</v>
      </c>
      <c r="D25" s="1">
        <f>[4]Netherlands!D$23</f>
        <v>0</v>
      </c>
      <c r="E25" s="1">
        <f>[4]Netherlands!E$23</f>
        <v>0</v>
      </c>
      <c r="F25" s="1">
        <f>[4]Netherlands!F$23</f>
        <v>0</v>
      </c>
      <c r="G25" s="1">
        <f>[4]Netherlands!G$23</f>
        <v>0</v>
      </c>
      <c r="H25" s="1">
        <f>[4]Netherlands!H$23</f>
        <v>0</v>
      </c>
      <c r="I25" s="1">
        <f>[4]Netherlands!I$23</f>
        <v>0</v>
      </c>
      <c r="J25" s="1">
        <f>[4]Netherlands!J$23</f>
        <v>0</v>
      </c>
      <c r="K25" s="1">
        <f>[4]Netherlands!K$23</f>
        <v>0</v>
      </c>
      <c r="L25" s="1">
        <f>[4]Netherlands!L$23</f>
        <v>0</v>
      </c>
      <c r="M25" s="1">
        <f>[4]Netherlands!M$23</f>
        <v>0</v>
      </c>
      <c r="N25" s="1">
        <f>[4]Netherlands!N$23</f>
        <v>0</v>
      </c>
      <c r="O25" s="1">
        <f>[4]Netherlands!O$23</f>
        <v>0</v>
      </c>
      <c r="P25" s="1">
        <f>[4]Netherlands!P$23</f>
        <v>0</v>
      </c>
      <c r="Q25" s="1">
        <f>[4]Netherlands!Q$23</f>
        <v>0</v>
      </c>
      <c r="R25" s="1">
        <f>[4]Netherlands!R$23</f>
        <v>0</v>
      </c>
      <c r="S25" s="1">
        <f>[4]Netherlands!S$23</f>
        <v>0</v>
      </c>
      <c r="T25" s="1">
        <f>[4]Netherlands!T$23</f>
        <v>0</v>
      </c>
      <c r="U25" s="1">
        <f>[4]Netherlands!U$23</f>
        <v>0</v>
      </c>
      <c r="V25" s="1">
        <f>[4]Netherlands!V$23</f>
        <v>0</v>
      </c>
      <c r="W25" s="1">
        <f>[4]Netherlands!W$23</f>
        <v>0</v>
      </c>
      <c r="X25" s="1">
        <f>[4]Netherlands!X$23</f>
        <v>0</v>
      </c>
      <c r="Y25" s="1">
        <f>[4]Netherlands!Y$23</f>
        <v>0</v>
      </c>
      <c r="Z25" s="1">
        <f>[4]Netherlands!Z$23</f>
        <v>0</v>
      </c>
      <c r="AA25" s="1">
        <f>[4]Netherlands!AA$23</f>
        <v>0</v>
      </c>
      <c r="AB25" s="1">
        <f>[4]Netherlands!AB$23</f>
        <v>0</v>
      </c>
      <c r="AC25" s="1">
        <f>[4]Netherlands!AC$23</f>
        <v>0</v>
      </c>
      <c r="AD25" s="1">
        <f>[4]Netherlands!AD$23</f>
        <v>0</v>
      </c>
      <c r="AE25" s="1">
        <f>[4]Netherlands!AE$23</f>
        <v>0</v>
      </c>
      <c r="AF25" s="1">
        <f>[4]Netherlands!AF$23</f>
        <v>0</v>
      </c>
      <c r="AG25" s="1">
        <f>[4]Netherlands!AG$23</f>
        <v>0</v>
      </c>
      <c r="AH25" s="1">
        <f>[4]Netherlands!AH$23</f>
        <v>141</v>
      </c>
      <c r="AI25" s="1">
        <f>[4]Netherlands!AI$23</f>
        <v>0</v>
      </c>
      <c r="AJ25" s="1">
        <f>[4]Netherlands!AJ$23</f>
        <v>0</v>
      </c>
      <c r="AK25" s="1">
        <f>[4]Netherlands!AK$23</f>
        <v>0</v>
      </c>
      <c r="AL25" s="1">
        <f>[4]Netherlands!AL$23</f>
        <v>0</v>
      </c>
      <c r="AM25" s="1">
        <f>[4]Netherlands!AM$23</f>
        <v>0</v>
      </c>
      <c r="AN25" s="1">
        <f>[4]Netherlands!AN$23</f>
        <v>0</v>
      </c>
      <c r="AO25" s="1">
        <f>[4]Netherlands!AO$23</f>
        <v>0</v>
      </c>
      <c r="AP25" s="1">
        <f>[4]Netherlands!AP$23</f>
        <v>0</v>
      </c>
      <c r="AQ25" s="1">
        <f>[4]Netherlands!AQ$23</f>
        <v>488</v>
      </c>
      <c r="AR25" s="1">
        <f>[4]Netherlands!AR$23</f>
        <v>0</v>
      </c>
      <c r="AS25" s="1">
        <f>[4]Netherlands!AS$23</f>
        <v>0</v>
      </c>
      <c r="AT25" s="1">
        <f>[4]Netherlands!AT$23</f>
        <v>0</v>
      </c>
      <c r="AU25" s="1">
        <f>[4]Netherlands!AU$23</f>
        <v>0</v>
      </c>
      <c r="AV25" s="1">
        <f>[4]Netherlands!AV$23</f>
        <v>0</v>
      </c>
      <c r="AW25" s="1">
        <f>[4]Netherlands!AW$23</f>
        <v>0</v>
      </c>
      <c r="AX25" s="1">
        <f>[4]Netherlands!AX$23</f>
        <v>0</v>
      </c>
      <c r="AY25" s="1">
        <f>[4]Netherlands!AY$23</f>
        <v>0</v>
      </c>
      <c r="AZ25" s="1">
        <f>[4]Netherlands!AZ$23</f>
        <v>0</v>
      </c>
      <c r="BA25" s="1">
        <f>[4]Netherlands!BA$23</f>
        <v>0</v>
      </c>
      <c r="BB25" s="1">
        <f>[4]Netherlands!BB$23</f>
        <v>0</v>
      </c>
      <c r="BC25" s="1">
        <f>[4]Netherlands!BC$23</f>
        <v>0</v>
      </c>
      <c r="BD25" s="1">
        <f>[4]Netherlands!BD$23</f>
        <v>0</v>
      </c>
      <c r="BE25" s="1">
        <f>[4]Netherlands!BE$23</f>
        <v>0</v>
      </c>
      <c r="BF25" s="1">
        <f>[4]Netherlands!BF$23</f>
        <v>0</v>
      </c>
      <c r="BG25" s="1">
        <f>[4]Netherlands!BG$23</f>
        <v>2282</v>
      </c>
      <c r="BH25" s="1">
        <f>[4]Netherlands!BH$23</f>
        <v>0</v>
      </c>
      <c r="BI25" s="1">
        <f>[4]Netherlands!BI$23</f>
        <v>0</v>
      </c>
      <c r="BJ25" s="1">
        <f>[4]Netherlands!BJ$23</f>
        <v>614</v>
      </c>
      <c r="BK25" s="1">
        <f>[4]Netherlands!BK$23</f>
        <v>0</v>
      </c>
      <c r="BL25" s="1">
        <f>[4]Netherlands!BL$23</f>
        <v>2925</v>
      </c>
      <c r="BM25" s="1">
        <f>[4]Netherlands!BM$23</f>
        <v>0</v>
      </c>
      <c r="BN25" s="1">
        <f>[4]Netherlands!BN$23</f>
        <v>0</v>
      </c>
      <c r="BO25" s="1">
        <f>[4]Netherlands!BO$23</f>
        <v>0</v>
      </c>
      <c r="BP25" s="1">
        <f>[4]Netherlands!BP$23</f>
        <v>0</v>
      </c>
      <c r="BQ25" s="1">
        <f>[4]Netherlands!BQ$23</f>
        <v>0</v>
      </c>
      <c r="BR25" s="1">
        <f>[4]Netherlands!BR$23</f>
        <v>1851</v>
      </c>
      <c r="BS25" s="1">
        <f>[4]Netherlands!BS$23</f>
        <v>0</v>
      </c>
      <c r="BT25" s="1">
        <f>[4]Netherlands!BT$23</f>
        <v>0</v>
      </c>
      <c r="BU25" s="1">
        <f>[4]Netherlands!BU$23</f>
        <v>0</v>
      </c>
      <c r="BV25" s="1">
        <f>[4]Netherlands!BV$23</f>
        <v>0</v>
      </c>
      <c r="BW25" s="1">
        <f>[4]Netherlands!BW$23</f>
        <v>0</v>
      </c>
      <c r="BX25" s="1">
        <f>[4]Netherlands!BX$23</f>
        <v>0</v>
      </c>
      <c r="BY25" s="1">
        <f>[4]Netherlands!BY$23</f>
        <v>0</v>
      </c>
      <c r="BZ25" s="1">
        <f>[4]Netherlands!BZ$23</f>
        <v>0</v>
      </c>
      <c r="CA25" s="1">
        <f>[4]Netherlands!CA$23</f>
        <v>0</v>
      </c>
      <c r="CB25" s="1">
        <f>[4]Netherlands!CB$23</f>
        <v>0</v>
      </c>
      <c r="CC25" s="1">
        <f>[4]Netherlands!CC$23</f>
        <v>0</v>
      </c>
      <c r="CD25" s="1">
        <f>[4]Netherlands!CD$23</f>
        <v>684</v>
      </c>
      <c r="CE25" s="1">
        <f>[4]Netherlands!CE$23</f>
        <v>1619</v>
      </c>
      <c r="CF25" s="1">
        <f>[4]Netherlands!CF$23</f>
        <v>0</v>
      </c>
      <c r="CG25" s="1">
        <f>[4]Netherlands!CG$23</f>
        <v>0</v>
      </c>
      <c r="CH25" s="1">
        <f>[4]Netherlands!CH$23</f>
        <v>0</v>
      </c>
      <c r="CI25" s="1">
        <f>[4]Netherlands!CI$23</f>
        <v>0</v>
      </c>
      <c r="CJ25" s="1">
        <f>[4]Netherlands!CJ$23</f>
        <v>0</v>
      </c>
      <c r="CK25" s="1">
        <f>[4]Netherlands!CK$23</f>
        <v>0</v>
      </c>
      <c r="CL25" s="1">
        <f>[4]Netherlands!CL$23</f>
        <v>0</v>
      </c>
      <c r="CM25" s="1">
        <f>[4]Netherlands!CM$23</f>
        <v>0</v>
      </c>
      <c r="CN25" s="1">
        <f>[4]Netherlands!CN$23</f>
        <v>0</v>
      </c>
      <c r="CO25" s="1">
        <f>[4]Netherlands!CO$23</f>
        <v>0</v>
      </c>
      <c r="CP25" s="1">
        <f>[4]Netherlands!CP$23</f>
        <v>1282</v>
      </c>
      <c r="CQ25" s="1">
        <f>[4]Netherlands!CQ$23</f>
        <v>0</v>
      </c>
      <c r="CR25" s="1">
        <f>[4]Netherlands!CR$23</f>
        <v>1282</v>
      </c>
      <c r="CS25" s="1">
        <f>[4]Netherlands!CS$23</f>
        <v>0</v>
      </c>
      <c r="CT25" s="1">
        <f>[4]Netherlands!CT$23</f>
        <v>0</v>
      </c>
      <c r="CU25" s="1">
        <f>[4]Netherlands!CU$23</f>
        <v>0</v>
      </c>
      <c r="CV25" s="1">
        <f>[4]Netherlands!CV$23</f>
        <v>0</v>
      </c>
      <c r="CW25" s="1">
        <f>[4]Netherlands!CW$23</f>
        <v>0</v>
      </c>
      <c r="CX25" s="1">
        <f>[4]Netherlands!CX$23</f>
        <v>0</v>
      </c>
      <c r="CY25" s="1">
        <f>[4]Netherlands!CY$23</f>
        <v>0</v>
      </c>
      <c r="CZ25" s="1">
        <f>[4]Netherlands!CZ$23</f>
        <v>1350</v>
      </c>
      <c r="DA25" s="1">
        <f>[4]Netherlands!DA$23</f>
        <v>0</v>
      </c>
      <c r="DB25" s="1">
        <f>[4]Netherlands!DB$23</f>
        <v>1891</v>
      </c>
      <c r="DC25" s="1">
        <f>[4]Netherlands!DC$23</f>
        <v>3747</v>
      </c>
      <c r="DD25" s="1">
        <f>[4]Netherlands!DD$23</f>
        <v>27885</v>
      </c>
      <c r="DE25" s="1">
        <f>[4]Netherlands!DE$23</f>
        <v>12364</v>
      </c>
      <c r="DF25" s="1">
        <f>[4]Netherlands!DF$23</f>
        <v>11501</v>
      </c>
      <c r="DG25" s="1">
        <f>[4]Netherlands!DG$23</f>
        <v>0</v>
      </c>
      <c r="DH25" s="1">
        <f>[4]Netherlands!DH$23</f>
        <v>4635</v>
      </c>
      <c r="DI25" s="1">
        <f>[4]Netherlands!DI$23</f>
        <v>7206</v>
      </c>
      <c r="DJ25" s="1">
        <f>[4]Netherlands!DJ$23</f>
        <v>0</v>
      </c>
      <c r="DK25" s="1">
        <f>[4]Netherlands!DK$23</f>
        <v>0</v>
      </c>
      <c r="DL25" s="1">
        <f>[4]Netherlands!DL$23</f>
        <v>1556</v>
      </c>
      <c r="DM25" s="1">
        <f>[4]Netherlands!DM$23</f>
        <v>0</v>
      </c>
      <c r="DN25" s="1">
        <f>[4]Netherlands!DN$23</f>
        <v>545</v>
      </c>
      <c r="DO25" s="1">
        <f>[4]Netherlands!DO$23</f>
        <v>2125</v>
      </c>
      <c r="DP25" s="1">
        <f>[4]Netherlands!DP$23</f>
        <v>5274</v>
      </c>
      <c r="DQ25" s="1">
        <f>[4]Netherlands!DQ$23</f>
        <v>1070</v>
      </c>
      <c r="DR25" s="1">
        <f>[4]Netherlands!DR$23</f>
        <v>5365</v>
      </c>
      <c r="DS25" s="1">
        <f>[4]Netherlands!DS$23</f>
        <v>0</v>
      </c>
      <c r="DT25" s="1">
        <f>[4]Netherlands!DT$23</f>
        <v>1995</v>
      </c>
      <c r="DU25" s="1">
        <f>[4]Netherlands!DU$23</f>
        <v>1700</v>
      </c>
      <c r="DV25" s="1">
        <f>[4]Netherlands!DV$23</f>
        <v>0</v>
      </c>
      <c r="DW25" s="1">
        <f>[4]Netherlands!DW$23</f>
        <v>1799</v>
      </c>
      <c r="DX25" s="1">
        <f>[4]Netherlands!DX$23</f>
        <v>503</v>
      </c>
      <c r="DY25" s="1">
        <f>[4]Netherlands!DY$23</f>
        <v>6956</v>
      </c>
      <c r="DZ25" s="1">
        <f>[4]Netherlands!DZ$23</f>
        <v>7737</v>
      </c>
      <c r="EA25" s="1">
        <f>[4]Netherlands!EA$23</f>
        <v>9972</v>
      </c>
      <c r="EB25" s="1">
        <f>[4]Netherlands!EB$23</f>
        <v>23250</v>
      </c>
      <c r="EC25" s="1">
        <f>[4]Netherlands!EC$23</f>
        <v>30994</v>
      </c>
      <c r="ED25" s="1">
        <f>[4]Netherlands!ED$23</f>
        <v>0</v>
      </c>
      <c r="EE25" s="1">
        <f>[4]Netherlands!EE$23</f>
        <v>0</v>
      </c>
      <c r="EF25" s="1">
        <f>[4]Netherlands!EF$23</f>
        <v>691</v>
      </c>
      <c r="EG25" s="1">
        <f>[4]Netherlands!EG$23</f>
        <v>0</v>
      </c>
      <c r="EH25" s="1">
        <f>[4]Netherlands!EH$23</f>
        <v>32067</v>
      </c>
      <c r="EI25" s="1">
        <f>[4]Netherlands!EI$23</f>
        <v>76861</v>
      </c>
      <c r="EJ25" s="1">
        <f>[4]Netherlands!EJ$23</f>
        <v>74760</v>
      </c>
      <c r="EK25" s="1">
        <f>[4]Netherlands!EK$23</f>
        <v>50056</v>
      </c>
      <c r="EL25" s="1">
        <f>[4]Netherlands!EL$23</f>
        <v>50541</v>
      </c>
      <c r="EM25" s="1">
        <f>[4]Netherlands!EM$23</f>
        <v>51600</v>
      </c>
      <c r="EN25" s="1">
        <f>[4]Netherlands!EN$23</f>
        <v>50021</v>
      </c>
      <c r="EO25" s="1">
        <f>[4]Netherlands!EO$23</f>
        <v>40714</v>
      </c>
      <c r="EP25" s="1">
        <f>[4]Netherlands!EP$23</f>
        <v>0</v>
      </c>
      <c r="EQ25" s="1">
        <f>[4]Netherlands!EQ$23</f>
        <v>0</v>
      </c>
      <c r="ER25" s="1">
        <f>[4]Netherlands!ER$23</f>
        <v>0</v>
      </c>
      <c r="ES25" s="1">
        <f>[4]Netherlands!ES$23</f>
        <v>0</v>
      </c>
      <c r="ET25" s="1">
        <f>[4]Netherlands!ET$23</f>
        <v>10330</v>
      </c>
      <c r="EU25" s="1">
        <f>[4]Netherlands!EU$23</f>
        <v>26968</v>
      </c>
      <c r="EV25" s="1">
        <f>[4]Netherlands!EV$23</f>
        <v>38301</v>
      </c>
      <c r="EW25" s="1">
        <f>[4]Netherlands!EW$23</f>
        <v>42954</v>
      </c>
      <c r="EX25" s="1">
        <f>[4]Netherlands!EX$23</f>
        <v>19902</v>
      </c>
      <c r="EY25" s="1">
        <f>[4]Netherlands!EY$23</f>
        <v>14943</v>
      </c>
      <c r="EZ25" s="1">
        <f>[4]Netherlands!EZ$23</f>
        <v>25366</v>
      </c>
      <c r="FA25" s="1">
        <f>[4]Netherlands!FA$23</f>
        <v>13491</v>
      </c>
      <c r="FB25" s="1">
        <f>[4]Netherlands!FB$23</f>
        <v>3367</v>
      </c>
      <c r="FC25" s="1">
        <f>[4]Netherlands!FC$23</f>
        <v>3384</v>
      </c>
      <c r="FD25" s="1">
        <f>[4]Netherlands!FD$23</f>
        <v>0</v>
      </c>
      <c r="FE25" s="1">
        <f>[4]Netherlands!FE$23</f>
        <v>8518</v>
      </c>
      <c r="FF25" s="1">
        <f>[4]Netherlands!FF$23</f>
        <v>0</v>
      </c>
      <c r="FG25" s="1">
        <f>[4]Netherlands!FG$23</f>
        <v>0</v>
      </c>
      <c r="FH25" s="1">
        <f>[4]Netherlands!FH$23</f>
        <v>0</v>
      </c>
      <c r="FI25" s="1">
        <f>[4]Netherlands!FI$23</f>
        <v>0</v>
      </c>
      <c r="FJ25" s="1">
        <f>[4]Netherlands!FJ$23</f>
        <v>884</v>
      </c>
      <c r="FK25" s="1">
        <f>[4]Netherlands!FK$23</f>
        <v>0</v>
      </c>
      <c r="FL25" s="1">
        <f>[4]Netherlands!FL$23</f>
        <v>0</v>
      </c>
      <c r="FM25" s="1">
        <f>[4]Netherlands!FM$23</f>
        <v>0</v>
      </c>
      <c r="FN25" s="1">
        <f>[4]Netherlands!FN$23</f>
        <v>2475</v>
      </c>
      <c r="FO25" s="1">
        <f>[4]Netherlands!FO$23</f>
        <v>2806</v>
      </c>
      <c r="FP25" s="1">
        <f>[4]Netherlands!FP$23</f>
        <v>0</v>
      </c>
      <c r="FQ25" s="1">
        <f>[4]Netherlands!FQ$23</f>
        <v>19489</v>
      </c>
      <c r="FR25" s="1">
        <f>[4]Netherlands!FR$23</f>
        <v>0</v>
      </c>
      <c r="FS25" s="1">
        <f>[4]Netherlands!FS$23</f>
        <v>0</v>
      </c>
      <c r="FT25" s="1">
        <f>[4]Netherlands!FT$23</f>
        <v>0</v>
      </c>
      <c r="FU25" s="1">
        <f>[4]Netherlands!FU$23</f>
        <v>0</v>
      </c>
      <c r="FV25" s="1">
        <f>[4]Netherlands!FV$23</f>
        <v>0</v>
      </c>
      <c r="FW25" s="1">
        <f>[4]Netherlands!FW$23</f>
        <v>0</v>
      </c>
      <c r="FX25" s="1">
        <f>[4]Netherlands!FX$23</f>
        <v>0</v>
      </c>
      <c r="FY25" s="1">
        <f>[4]Netherlands!FY$23</f>
        <v>0</v>
      </c>
      <c r="FZ25" s="7">
        <f t="shared" si="0"/>
        <v>750760</v>
      </c>
    </row>
    <row r="26" spans="1:182">
      <c r="A26" t="s">
        <v>24</v>
      </c>
      <c r="B26" s="1">
        <f>[4]Poland!B$23</f>
        <v>0</v>
      </c>
      <c r="C26" s="1">
        <f>[4]Poland!C$23</f>
        <v>0</v>
      </c>
      <c r="D26" s="1">
        <f>[4]Poland!D$23</f>
        <v>0</v>
      </c>
      <c r="E26" s="1">
        <f>[4]Poland!E$23</f>
        <v>0</v>
      </c>
      <c r="F26" s="1">
        <f>[4]Poland!F$23</f>
        <v>0</v>
      </c>
      <c r="G26" s="1">
        <f>[4]Poland!G$23</f>
        <v>0</v>
      </c>
      <c r="H26" s="1">
        <f>[4]Poland!H$23</f>
        <v>0</v>
      </c>
      <c r="I26" s="1">
        <f>[4]Poland!I$23</f>
        <v>0</v>
      </c>
      <c r="J26" s="1">
        <f>[4]Poland!J$23</f>
        <v>0</v>
      </c>
      <c r="K26" s="1">
        <f>[4]Poland!K$23</f>
        <v>0</v>
      </c>
      <c r="L26" s="1">
        <f>[4]Poland!L$23</f>
        <v>0</v>
      </c>
      <c r="M26" s="1">
        <f>[4]Poland!M$23</f>
        <v>0</v>
      </c>
      <c r="N26" s="1">
        <f>[4]Poland!N$23</f>
        <v>0</v>
      </c>
      <c r="O26" s="1">
        <f>[4]Poland!O$23</f>
        <v>0</v>
      </c>
      <c r="P26" s="1">
        <f>[4]Poland!P$23</f>
        <v>0</v>
      </c>
      <c r="Q26" s="1">
        <f>[4]Poland!Q$23</f>
        <v>0</v>
      </c>
      <c r="R26" s="1">
        <f>[4]Poland!R$23</f>
        <v>0</v>
      </c>
      <c r="S26" s="1">
        <f>[4]Poland!S$23</f>
        <v>0</v>
      </c>
      <c r="T26" s="1">
        <f>[4]Poland!T$23</f>
        <v>0</v>
      </c>
      <c r="U26" s="1">
        <f>[4]Poland!U$23</f>
        <v>0</v>
      </c>
      <c r="V26" s="1">
        <f>[4]Poland!V$23</f>
        <v>0</v>
      </c>
      <c r="W26" s="1">
        <f>[4]Poland!W$23</f>
        <v>0</v>
      </c>
      <c r="X26" s="1">
        <f>[4]Poland!X$23</f>
        <v>0</v>
      </c>
      <c r="Y26" s="1">
        <f>[4]Poland!Y$23</f>
        <v>0</v>
      </c>
      <c r="Z26" s="1">
        <f>[4]Poland!Z$23</f>
        <v>0</v>
      </c>
      <c r="AA26" s="1">
        <f>[4]Poland!AA$23</f>
        <v>0</v>
      </c>
      <c r="AB26" s="1">
        <f>[4]Poland!AB$23</f>
        <v>0</v>
      </c>
      <c r="AC26" s="1">
        <f>[4]Poland!AC$23</f>
        <v>0</v>
      </c>
      <c r="AD26" s="1">
        <f>[4]Poland!AD$23</f>
        <v>0</v>
      </c>
      <c r="AE26" s="1">
        <f>[4]Poland!AE$23</f>
        <v>0</v>
      </c>
      <c r="AF26" s="1">
        <f>[4]Poland!AF$23</f>
        <v>0</v>
      </c>
      <c r="AG26" s="1">
        <f>[4]Poland!AG$23</f>
        <v>0</v>
      </c>
      <c r="AH26" s="1">
        <f>[4]Poland!AH$23</f>
        <v>0</v>
      </c>
      <c r="AI26" s="1">
        <f>[4]Poland!AI$23</f>
        <v>0</v>
      </c>
      <c r="AJ26" s="1">
        <f>[4]Poland!AJ$23</f>
        <v>0</v>
      </c>
      <c r="AK26" s="1">
        <f>[4]Poland!AK$23</f>
        <v>0</v>
      </c>
      <c r="AL26" s="1">
        <f>[4]Poland!AL$23</f>
        <v>0</v>
      </c>
      <c r="AM26" s="1">
        <f>[4]Poland!AM$23</f>
        <v>10524</v>
      </c>
      <c r="AN26" s="1">
        <f>[4]Poland!AN$23</f>
        <v>6141</v>
      </c>
      <c r="AO26" s="1">
        <f>[4]Poland!AO$23</f>
        <v>0</v>
      </c>
      <c r="AP26" s="1">
        <f>[4]Poland!AP$23</f>
        <v>0</v>
      </c>
      <c r="AQ26" s="1">
        <f>[4]Poland!AQ$23</f>
        <v>0</v>
      </c>
      <c r="AR26" s="1">
        <f>[4]Poland!AR$23</f>
        <v>0</v>
      </c>
      <c r="AS26" s="1">
        <f>[4]Poland!AS$23</f>
        <v>0</v>
      </c>
      <c r="AT26" s="1">
        <f>[4]Poland!AT$23</f>
        <v>0</v>
      </c>
      <c r="AU26" s="1">
        <f>[4]Poland!AU$23</f>
        <v>0</v>
      </c>
      <c r="AV26" s="1">
        <f>[4]Poland!AV$23</f>
        <v>0</v>
      </c>
      <c r="AW26" s="1">
        <f>[4]Poland!AW$23</f>
        <v>0</v>
      </c>
      <c r="AX26" s="1">
        <f>[4]Poland!AX$23</f>
        <v>0</v>
      </c>
      <c r="AY26" s="1">
        <f>[4]Poland!AY$23</f>
        <v>0</v>
      </c>
      <c r="AZ26" s="1">
        <f>[4]Poland!AZ$23</f>
        <v>0</v>
      </c>
      <c r="BA26" s="1">
        <f>[4]Poland!BA$23</f>
        <v>0</v>
      </c>
      <c r="BB26" s="1">
        <f>[4]Poland!BB$23</f>
        <v>0</v>
      </c>
      <c r="BC26" s="1">
        <f>[4]Poland!BC$23</f>
        <v>0</v>
      </c>
      <c r="BD26" s="1">
        <f>[4]Poland!BD$23</f>
        <v>0</v>
      </c>
      <c r="BE26" s="1">
        <f>[4]Poland!BE$23</f>
        <v>0</v>
      </c>
      <c r="BF26" s="1">
        <f>[4]Poland!BF$23</f>
        <v>0</v>
      </c>
      <c r="BG26" s="1">
        <f>[4]Poland!BG$23</f>
        <v>0</v>
      </c>
      <c r="BH26" s="1">
        <f>[4]Poland!BH$23</f>
        <v>0</v>
      </c>
      <c r="BI26" s="1">
        <f>[4]Poland!BI$23</f>
        <v>0</v>
      </c>
      <c r="BJ26" s="1">
        <f>[4]Poland!BJ$23</f>
        <v>0</v>
      </c>
      <c r="BK26" s="1">
        <f>[4]Poland!BK$23</f>
        <v>0</v>
      </c>
      <c r="BL26" s="1">
        <f>[4]Poland!BL$23</f>
        <v>394</v>
      </c>
      <c r="BM26" s="1">
        <f>[4]Poland!BM$23</f>
        <v>0</v>
      </c>
      <c r="BN26" s="1">
        <f>[4]Poland!BN$23</f>
        <v>0</v>
      </c>
      <c r="BO26" s="1">
        <f>[4]Poland!BO$23</f>
        <v>0</v>
      </c>
      <c r="BP26" s="1">
        <f>[4]Poland!BP$23</f>
        <v>1092</v>
      </c>
      <c r="BQ26" s="1">
        <f>[4]Poland!BQ$23</f>
        <v>0</v>
      </c>
      <c r="BR26" s="1">
        <f>[4]Poland!BR$23</f>
        <v>0</v>
      </c>
      <c r="BS26" s="1">
        <f>[4]Poland!BS$23</f>
        <v>0</v>
      </c>
      <c r="BT26" s="1">
        <f>[4]Poland!BT$23</f>
        <v>0</v>
      </c>
      <c r="BU26" s="1">
        <f>[4]Poland!BU$23</f>
        <v>0</v>
      </c>
      <c r="BV26" s="1">
        <f>[4]Poland!BV$23</f>
        <v>0</v>
      </c>
      <c r="BW26" s="1">
        <f>[4]Poland!BW$23</f>
        <v>0</v>
      </c>
      <c r="BX26" s="1">
        <f>[4]Poland!BX$23</f>
        <v>0</v>
      </c>
      <c r="BY26" s="1">
        <f>[4]Poland!BY$23</f>
        <v>0</v>
      </c>
      <c r="BZ26" s="1">
        <f>[4]Poland!BZ$23</f>
        <v>0</v>
      </c>
      <c r="CA26" s="1">
        <f>[4]Poland!CA$23</f>
        <v>0</v>
      </c>
      <c r="CB26" s="1">
        <f>[4]Poland!CB$23</f>
        <v>0</v>
      </c>
      <c r="CC26" s="1">
        <f>[4]Poland!CC$23</f>
        <v>0</v>
      </c>
      <c r="CD26" s="1">
        <f>[4]Poland!CD$23</f>
        <v>0</v>
      </c>
      <c r="CE26" s="1">
        <f>[4]Poland!CE$23</f>
        <v>0</v>
      </c>
      <c r="CF26" s="1">
        <f>[4]Poland!CF$23</f>
        <v>0</v>
      </c>
      <c r="CG26" s="1">
        <f>[4]Poland!CG$23</f>
        <v>0</v>
      </c>
      <c r="CH26" s="1">
        <f>[4]Poland!CH$23</f>
        <v>0</v>
      </c>
      <c r="CI26" s="1">
        <f>[4]Poland!CI$23</f>
        <v>0</v>
      </c>
      <c r="CJ26" s="1">
        <f>[4]Poland!CJ$23</f>
        <v>0</v>
      </c>
      <c r="CK26" s="1">
        <f>[4]Poland!CK$23</f>
        <v>0</v>
      </c>
      <c r="CL26" s="1">
        <f>[4]Poland!CL$23</f>
        <v>0</v>
      </c>
      <c r="CM26" s="1">
        <f>[4]Poland!CM$23</f>
        <v>0</v>
      </c>
      <c r="CN26" s="1">
        <f>[4]Poland!CN$23</f>
        <v>0</v>
      </c>
      <c r="CO26" s="1">
        <f>[4]Poland!CO$23</f>
        <v>0</v>
      </c>
      <c r="CP26" s="1">
        <f>[4]Poland!CP$23</f>
        <v>0</v>
      </c>
      <c r="CQ26" s="1">
        <f>[4]Poland!CQ$23</f>
        <v>0</v>
      </c>
      <c r="CR26" s="1">
        <f>[4]Poland!CR$23</f>
        <v>0</v>
      </c>
      <c r="CS26" s="1">
        <f>[4]Poland!CS$23</f>
        <v>0</v>
      </c>
      <c r="CT26" s="1">
        <f>[4]Poland!CT$23</f>
        <v>0</v>
      </c>
      <c r="CU26" s="1">
        <f>[4]Poland!CU$23</f>
        <v>0</v>
      </c>
      <c r="CV26" s="1">
        <f>[4]Poland!CV$23</f>
        <v>0</v>
      </c>
      <c r="CW26" s="1">
        <f>[4]Poland!CW$23</f>
        <v>0</v>
      </c>
      <c r="CX26" s="1">
        <f>[4]Poland!CX$23</f>
        <v>0</v>
      </c>
      <c r="CY26" s="1">
        <f>[4]Poland!CY$23</f>
        <v>0</v>
      </c>
      <c r="CZ26" s="1">
        <f>[4]Poland!CZ$23</f>
        <v>0</v>
      </c>
      <c r="DA26" s="1">
        <f>[4]Poland!DA$23</f>
        <v>0</v>
      </c>
      <c r="DB26" s="1">
        <f>[4]Poland!DB$23</f>
        <v>0</v>
      </c>
      <c r="DC26" s="1">
        <f>[4]Poland!DC$23</f>
        <v>0</v>
      </c>
      <c r="DD26" s="1">
        <f>[4]Poland!DD$23</f>
        <v>0</v>
      </c>
      <c r="DE26" s="1">
        <f>[4]Poland!DE$23</f>
        <v>0</v>
      </c>
      <c r="DF26" s="1">
        <f>[4]Poland!DF$23</f>
        <v>0</v>
      </c>
      <c r="DG26" s="1">
        <f>[4]Poland!DG$23</f>
        <v>0</v>
      </c>
      <c r="DH26" s="1">
        <f>[4]Poland!DH$23</f>
        <v>0</v>
      </c>
      <c r="DI26" s="1">
        <f>[4]Poland!DI$23</f>
        <v>0</v>
      </c>
      <c r="DJ26" s="1">
        <f>[4]Poland!DJ$23</f>
        <v>0</v>
      </c>
      <c r="DK26" s="1">
        <f>[4]Poland!DK$23</f>
        <v>0</v>
      </c>
      <c r="DL26" s="1">
        <f>[4]Poland!DL$23</f>
        <v>0</v>
      </c>
      <c r="DM26" s="1">
        <f>[4]Poland!DM$23</f>
        <v>0</v>
      </c>
      <c r="DN26" s="1">
        <f>[4]Poland!DN$23</f>
        <v>0</v>
      </c>
      <c r="DO26" s="1">
        <f>[4]Poland!DO$23</f>
        <v>0</v>
      </c>
      <c r="DP26" s="1">
        <f>[4]Poland!DP$23</f>
        <v>989</v>
      </c>
      <c r="DQ26" s="1">
        <f>[4]Poland!DQ$23</f>
        <v>7131</v>
      </c>
      <c r="DR26" s="1">
        <f>[4]Poland!DR$23</f>
        <v>3122</v>
      </c>
      <c r="DS26" s="1">
        <f>[4]Poland!DS$23</f>
        <v>0</v>
      </c>
      <c r="DT26" s="1">
        <f>[4]Poland!DT$23</f>
        <v>6001</v>
      </c>
      <c r="DU26" s="1">
        <f>[4]Poland!DU$23</f>
        <v>0</v>
      </c>
      <c r="DV26" s="1">
        <f>[4]Poland!DV$23</f>
        <v>3553</v>
      </c>
      <c r="DW26" s="1">
        <f>[4]Poland!DW$23</f>
        <v>0</v>
      </c>
      <c r="DX26" s="1">
        <f>[4]Poland!DX$23</f>
        <v>0</v>
      </c>
      <c r="DY26" s="1">
        <f>[4]Poland!DY$23</f>
        <v>0</v>
      </c>
      <c r="DZ26" s="1">
        <f>[4]Poland!DZ$23</f>
        <v>0</v>
      </c>
      <c r="EA26" s="1">
        <f>[4]Poland!EA$23</f>
        <v>0</v>
      </c>
      <c r="EB26" s="1">
        <f>[4]Poland!EB$23</f>
        <v>238</v>
      </c>
      <c r="EC26" s="1">
        <f>[4]Poland!EC$23</f>
        <v>2164</v>
      </c>
      <c r="ED26" s="1">
        <f>[4]Poland!ED$23</f>
        <v>951</v>
      </c>
      <c r="EE26" s="1">
        <f>[4]Poland!EE$23</f>
        <v>0</v>
      </c>
      <c r="EF26" s="1">
        <f>[4]Poland!EF$23</f>
        <v>2221</v>
      </c>
      <c r="EG26" s="1">
        <f>[4]Poland!EG$23</f>
        <v>0</v>
      </c>
      <c r="EH26" s="1">
        <f>[4]Poland!EH$23</f>
        <v>1282</v>
      </c>
      <c r="EI26" s="1">
        <f>[4]Poland!EI$23</f>
        <v>0</v>
      </c>
      <c r="EJ26" s="1">
        <f>[4]Poland!EJ$23</f>
        <v>0</v>
      </c>
      <c r="EK26" s="1">
        <f>[4]Poland!EK$23</f>
        <v>0</v>
      </c>
      <c r="EL26" s="1">
        <f>[4]Poland!EL$23</f>
        <v>0</v>
      </c>
      <c r="EM26" s="1">
        <f>[4]Poland!EM$23</f>
        <v>0</v>
      </c>
      <c r="EN26" s="1">
        <f>[4]Poland!EN$23</f>
        <v>0</v>
      </c>
      <c r="EO26" s="1">
        <f>[4]Poland!EO$23</f>
        <v>0</v>
      </c>
      <c r="EP26" s="1">
        <f>[4]Poland!EP$23</f>
        <v>4616</v>
      </c>
      <c r="EQ26" s="1">
        <f>[4]Poland!EQ$23</f>
        <v>10978</v>
      </c>
      <c r="ER26" s="1">
        <f>[4]Poland!ER$23</f>
        <v>4719</v>
      </c>
      <c r="ES26" s="1">
        <f>[4]Poland!ES$23</f>
        <v>4807</v>
      </c>
      <c r="ET26" s="1">
        <f>[4]Poland!ET$23</f>
        <v>0</v>
      </c>
      <c r="EU26" s="1">
        <f>[4]Poland!EU$23</f>
        <v>8792</v>
      </c>
      <c r="EV26" s="1">
        <f>[4]Poland!EV$23</f>
        <v>0</v>
      </c>
      <c r="EW26" s="1">
        <f>[4]Poland!EW$23</f>
        <v>0</v>
      </c>
      <c r="EX26" s="1">
        <f>[4]Poland!EX$23</f>
        <v>867</v>
      </c>
      <c r="EY26" s="1">
        <f>[4]Poland!EY$23</f>
        <v>14264</v>
      </c>
      <c r="EZ26" s="1">
        <f>[4]Poland!EZ$23</f>
        <v>0</v>
      </c>
      <c r="FA26" s="1">
        <f>[4]Poland!FA$23</f>
        <v>0</v>
      </c>
      <c r="FB26" s="1">
        <f>[4]Poland!FB$23</f>
        <v>4002</v>
      </c>
      <c r="FC26" s="1">
        <f>[4]Poland!FC$23</f>
        <v>7005</v>
      </c>
      <c r="FD26" s="1">
        <f>[4]Poland!FD$23</f>
        <v>1931</v>
      </c>
      <c r="FE26" s="1">
        <f>[4]Poland!FE$23</f>
        <v>1975</v>
      </c>
      <c r="FF26" s="1">
        <f>[4]Poland!FF$23</f>
        <v>0</v>
      </c>
      <c r="FG26" s="1">
        <f>[4]Poland!FG$23</f>
        <v>3504</v>
      </c>
      <c r="FH26" s="1">
        <f>[4]Poland!FH$23</f>
        <v>0</v>
      </c>
      <c r="FI26" s="1">
        <f>[4]Poland!FI$23</f>
        <v>7966</v>
      </c>
      <c r="FJ26" s="1">
        <f>[4]Poland!FJ$23</f>
        <v>3771</v>
      </c>
      <c r="FK26" s="1">
        <f>[4]Poland!FK$23</f>
        <v>3183</v>
      </c>
      <c r="FL26" s="1">
        <f>[4]Poland!FL$23</f>
        <v>0</v>
      </c>
      <c r="FM26" s="1">
        <f>[4]Poland!FM$23</f>
        <v>0</v>
      </c>
      <c r="FN26" s="1">
        <f>[4]Poland!FN$23</f>
        <v>691</v>
      </c>
      <c r="FO26" s="1">
        <f>[4]Poland!FO$23</f>
        <v>5803</v>
      </c>
      <c r="FP26" s="1">
        <f>[4]Poland!FP$23</f>
        <v>0</v>
      </c>
      <c r="FQ26" s="1">
        <f>[4]Poland!FQ$23</f>
        <v>3121</v>
      </c>
      <c r="FR26" s="1">
        <f>[4]Poland!FR$23</f>
        <v>3704</v>
      </c>
      <c r="FS26" s="1">
        <f>[4]Poland!FS$23</f>
        <v>5600</v>
      </c>
      <c r="FT26" s="1">
        <f>[4]Poland!FT$23</f>
        <v>0</v>
      </c>
      <c r="FU26" s="1">
        <f>[4]Poland!FU$23</f>
        <v>5817</v>
      </c>
      <c r="FV26" s="1">
        <f>[4]Poland!FV$23</f>
        <v>727</v>
      </c>
      <c r="FW26" s="1">
        <f>[4]Poland!FW$23</f>
        <v>0</v>
      </c>
      <c r="FX26" s="1">
        <f>[4]Poland!FX$23</f>
        <v>0</v>
      </c>
      <c r="FY26" s="1">
        <f>[4]Poland!FY$23</f>
        <v>0</v>
      </c>
      <c r="FZ26" s="7">
        <f t="shared" si="0"/>
        <v>127375</v>
      </c>
    </row>
    <row r="27" spans="1:182">
      <c r="A27" t="s">
        <v>25</v>
      </c>
      <c r="B27" s="1">
        <f>[4]Portugal!B$23</f>
        <v>0</v>
      </c>
      <c r="C27" s="1">
        <f>[4]Portugal!C$23</f>
        <v>0</v>
      </c>
      <c r="D27" s="1">
        <f>[4]Portugal!D$23</f>
        <v>0</v>
      </c>
      <c r="E27" s="1">
        <f>[4]Portugal!E$23</f>
        <v>0</v>
      </c>
      <c r="F27" s="1">
        <f>[4]Portugal!F$23</f>
        <v>0</v>
      </c>
      <c r="G27" s="1">
        <f>[4]Portugal!G$23</f>
        <v>0</v>
      </c>
      <c r="H27" s="1">
        <f>[4]Portugal!H$23</f>
        <v>0</v>
      </c>
      <c r="I27" s="1">
        <f>[4]Portugal!I$23</f>
        <v>0</v>
      </c>
      <c r="J27" s="1">
        <f>[4]Portugal!J$23</f>
        <v>0</v>
      </c>
      <c r="K27" s="1">
        <f>[4]Portugal!K$23</f>
        <v>0</v>
      </c>
      <c r="L27" s="1">
        <f>[4]Portugal!L$23</f>
        <v>756</v>
      </c>
      <c r="M27" s="1">
        <f>[4]Portugal!M$23</f>
        <v>0</v>
      </c>
      <c r="N27" s="1">
        <f>[4]Portugal!N$23</f>
        <v>0</v>
      </c>
      <c r="O27" s="1">
        <f>[4]Portugal!O$23</f>
        <v>0</v>
      </c>
      <c r="P27" s="1">
        <f>[4]Portugal!P$23</f>
        <v>0</v>
      </c>
      <c r="Q27" s="1">
        <f>[4]Portugal!Q$23</f>
        <v>0</v>
      </c>
      <c r="R27" s="1">
        <f>[4]Portugal!R$23</f>
        <v>0</v>
      </c>
      <c r="S27" s="1">
        <f>[4]Portugal!S$23</f>
        <v>0</v>
      </c>
      <c r="T27" s="1">
        <f>[4]Portugal!T$23</f>
        <v>0</v>
      </c>
      <c r="U27" s="1">
        <f>[4]Portugal!U$23</f>
        <v>0</v>
      </c>
      <c r="V27" s="1">
        <f>[4]Portugal!V$23</f>
        <v>0</v>
      </c>
      <c r="W27" s="1">
        <f>[4]Portugal!W$23</f>
        <v>0</v>
      </c>
      <c r="X27" s="1">
        <f>[4]Portugal!X$23</f>
        <v>0</v>
      </c>
      <c r="Y27" s="1">
        <f>[4]Portugal!Y$23</f>
        <v>0</v>
      </c>
      <c r="Z27" s="1">
        <f>[4]Portugal!Z$23</f>
        <v>0</v>
      </c>
      <c r="AA27" s="1">
        <f>[4]Portugal!AA$23</f>
        <v>0</v>
      </c>
      <c r="AB27" s="1">
        <f>[4]Portugal!AB$23</f>
        <v>0</v>
      </c>
      <c r="AC27" s="1">
        <f>[4]Portugal!AC$23</f>
        <v>0</v>
      </c>
      <c r="AD27" s="1">
        <f>[4]Portugal!AD$23</f>
        <v>0</v>
      </c>
      <c r="AE27" s="1">
        <f>[4]Portugal!AE$23</f>
        <v>0</v>
      </c>
      <c r="AF27" s="1">
        <f>[4]Portugal!AF$23</f>
        <v>0</v>
      </c>
      <c r="AG27" s="1">
        <f>[4]Portugal!AG$23</f>
        <v>0</v>
      </c>
      <c r="AH27" s="1">
        <f>[4]Portugal!AH$23</f>
        <v>0</v>
      </c>
      <c r="AI27" s="1">
        <f>[4]Portugal!AI$23</f>
        <v>0</v>
      </c>
      <c r="AJ27" s="1">
        <f>[4]Portugal!AJ$23</f>
        <v>0</v>
      </c>
      <c r="AK27" s="1">
        <f>[4]Portugal!AK$23</f>
        <v>0</v>
      </c>
      <c r="AL27" s="1">
        <f>[4]Portugal!AL$23</f>
        <v>0</v>
      </c>
      <c r="AM27" s="1">
        <f>[4]Portugal!AM$23</f>
        <v>0</v>
      </c>
      <c r="AN27" s="1">
        <f>[4]Portugal!AN$23</f>
        <v>0</v>
      </c>
      <c r="AO27" s="1">
        <f>[4]Portugal!AO$23</f>
        <v>0</v>
      </c>
      <c r="AP27" s="1">
        <f>[4]Portugal!AP$23</f>
        <v>0</v>
      </c>
      <c r="AQ27" s="1">
        <f>[4]Portugal!AQ$23</f>
        <v>0</v>
      </c>
      <c r="AR27" s="1">
        <f>[4]Portugal!AR$23</f>
        <v>0</v>
      </c>
      <c r="AS27" s="1">
        <f>[4]Portugal!AS$23</f>
        <v>0</v>
      </c>
      <c r="AT27" s="1">
        <f>[4]Portugal!AT$23</f>
        <v>0</v>
      </c>
      <c r="AU27" s="1">
        <f>[4]Portugal!AU$23</f>
        <v>0</v>
      </c>
      <c r="AV27" s="1">
        <f>[4]Portugal!AV$23</f>
        <v>0</v>
      </c>
      <c r="AW27" s="1">
        <f>[4]Portugal!AW$23</f>
        <v>0</v>
      </c>
      <c r="AX27" s="1">
        <f>[4]Portugal!AX$23</f>
        <v>0</v>
      </c>
      <c r="AY27" s="1">
        <f>[4]Portugal!AY$23</f>
        <v>0</v>
      </c>
      <c r="AZ27" s="1">
        <f>[4]Portugal!AZ$23</f>
        <v>0</v>
      </c>
      <c r="BA27" s="1">
        <f>[4]Portugal!BA$23</f>
        <v>0</v>
      </c>
      <c r="BB27" s="1">
        <f>[4]Portugal!BB$23</f>
        <v>0</v>
      </c>
      <c r="BC27" s="1">
        <f>[4]Portugal!BC$23</f>
        <v>0</v>
      </c>
      <c r="BD27" s="1">
        <f>[4]Portugal!BD$23</f>
        <v>0</v>
      </c>
      <c r="BE27" s="1">
        <f>[4]Portugal!BE$23</f>
        <v>0</v>
      </c>
      <c r="BF27" s="1">
        <f>[4]Portugal!BF$23</f>
        <v>0</v>
      </c>
      <c r="BG27" s="1">
        <f>[4]Portugal!BG$23</f>
        <v>0</v>
      </c>
      <c r="BH27" s="1">
        <f>[4]Portugal!BH$23</f>
        <v>0</v>
      </c>
      <c r="BI27" s="1">
        <f>[4]Portugal!BI$23</f>
        <v>0</v>
      </c>
      <c r="BJ27" s="1">
        <f>[4]Portugal!BJ$23</f>
        <v>0</v>
      </c>
      <c r="BK27" s="1">
        <f>[4]Portugal!BK$23</f>
        <v>0</v>
      </c>
      <c r="BL27" s="1">
        <f>[4]Portugal!BL$23</f>
        <v>0</v>
      </c>
      <c r="BM27" s="1">
        <f>[4]Portugal!BM$23</f>
        <v>0</v>
      </c>
      <c r="BN27" s="1">
        <f>[4]Portugal!BN$23</f>
        <v>0</v>
      </c>
      <c r="BO27" s="1">
        <f>[4]Portugal!BO$23</f>
        <v>0</v>
      </c>
      <c r="BP27" s="1">
        <f>[4]Portugal!BP$23</f>
        <v>0</v>
      </c>
      <c r="BQ27" s="1">
        <f>[4]Portugal!BQ$23</f>
        <v>0</v>
      </c>
      <c r="BR27" s="1">
        <f>[4]Portugal!BR$23</f>
        <v>0</v>
      </c>
      <c r="BS27" s="1">
        <f>[4]Portugal!BS$23</f>
        <v>0</v>
      </c>
      <c r="BT27" s="1">
        <f>[4]Portugal!BT$23</f>
        <v>0</v>
      </c>
      <c r="BU27" s="1">
        <f>[4]Portugal!BU$23</f>
        <v>0</v>
      </c>
      <c r="BV27" s="1">
        <f>[4]Portugal!BV$23</f>
        <v>0</v>
      </c>
      <c r="BW27" s="1">
        <f>[4]Portugal!BW$23</f>
        <v>0</v>
      </c>
      <c r="BX27" s="1">
        <f>[4]Portugal!BX$23</f>
        <v>0</v>
      </c>
      <c r="BY27" s="1">
        <f>[4]Portugal!BY$23</f>
        <v>0</v>
      </c>
      <c r="BZ27" s="1">
        <f>[4]Portugal!BZ$23</f>
        <v>0</v>
      </c>
      <c r="CA27" s="1">
        <f>[4]Portugal!CA$23</f>
        <v>0</v>
      </c>
      <c r="CB27" s="1">
        <f>[4]Portugal!CB$23</f>
        <v>0</v>
      </c>
      <c r="CC27" s="1">
        <f>[4]Portugal!CC$23</f>
        <v>0</v>
      </c>
      <c r="CD27" s="1">
        <f>[4]Portugal!CD$23</f>
        <v>0</v>
      </c>
      <c r="CE27" s="1">
        <f>[4]Portugal!CE$23</f>
        <v>0</v>
      </c>
      <c r="CF27" s="1">
        <f>[4]Portugal!CF$23</f>
        <v>0</v>
      </c>
      <c r="CG27" s="1">
        <f>[4]Portugal!CG$23</f>
        <v>0</v>
      </c>
      <c r="CH27" s="1">
        <f>[4]Portugal!CH$23</f>
        <v>0</v>
      </c>
      <c r="CI27" s="1">
        <f>[4]Portugal!CI$23</f>
        <v>0</v>
      </c>
      <c r="CJ27" s="1">
        <f>[4]Portugal!CJ$23</f>
        <v>0</v>
      </c>
      <c r="CK27" s="1">
        <f>[4]Portugal!CK$23</f>
        <v>0</v>
      </c>
      <c r="CL27" s="1">
        <f>[4]Portugal!CL$23</f>
        <v>0</v>
      </c>
      <c r="CM27" s="1">
        <f>[4]Portugal!CM$23</f>
        <v>0</v>
      </c>
      <c r="CN27" s="1">
        <f>[4]Portugal!CN$23</f>
        <v>0</v>
      </c>
      <c r="CO27" s="1">
        <f>[4]Portugal!CO$23</f>
        <v>0</v>
      </c>
      <c r="CP27" s="1">
        <f>[4]Portugal!CP$23</f>
        <v>0</v>
      </c>
      <c r="CQ27" s="1">
        <f>[4]Portugal!CQ$23</f>
        <v>0</v>
      </c>
      <c r="CR27" s="1">
        <f>[4]Portugal!CR$23</f>
        <v>0</v>
      </c>
      <c r="CS27" s="1">
        <f>[4]Portugal!CS$23</f>
        <v>0</v>
      </c>
      <c r="CT27" s="1">
        <f>[4]Portugal!CT$23</f>
        <v>0</v>
      </c>
      <c r="CU27" s="1">
        <f>[4]Portugal!CU$23</f>
        <v>0</v>
      </c>
      <c r="CV27" s="1">
        <f>[4]Portugal!CV$23</f>
        <v>0</v>
      </c>
      <c r="CW27" s="1">
        <f>[4]Portugal!CW$23</f>
        <v>0</v>
      </c>
      <c r="CX27" s="1">
        <f>[4]Portugal!CX$23</f>
        <v>0</v>
      </c>
      <c r="CY27" s="1">
        <f>[4]Portugal!CY$23</f>
        <v>0</v>
      </c>
      <c r="CZ27" s="1">
        <f>[4]Portugal!CZ$23</f>
        <v>0</v>
      </c>
      <c r="DA27" s="1">
        <f>[4]Portugal!DA$23</f>
        <v>0</v>
      </c>
      <c r="DB27" s="1">
        <f>[4]Portugal!DB$23</f>
        <v>0</v>
      </c>
      <c r="DC27" s="1">
        <f>[4]Portugal!DC$23</f>
        <v>0</v>
      </c>
      <c r="DD27" s="1">
        <f>[4]Portugal!DD$23</f>
        <v>0</v>
      </c>
      <c r="DE27" s="1">
        <f>[4]Portugal!DE$23</f>
        <v>0</v>
      </c>
      <c r="DF27" s="1">
        <f>[4]Portugal!DF$23</f>
        <v>0</v>
      </c>
      <c r="DG27" s="1">
        <f>[4]Portugal!DG$23</f>
        <v>0</v>
      </c>
      <c r="DH27" s="1">
        <f>[4]Portugal!DH$23</f>
        <v>0</v>
      </c>
      <c r="DI27" s="1">
        <f>[4]Portugal!DI$23</f>
        <v>0</v>
      </c>
      <c r="DJ27" s="1">
        <f>[4]Portugal!DJ$23</f>
        <v>0</v>
      </c>
      <c r="DK27" s="1">
        <f>[4]Portugal!DK$23</f>
        <v>0</v>
      </c>
      <c r="DL27" s="1">
        <f>[4]Portugal!DL$23</f>
        <v>0</v>
      </c>
      <c r="DM27" s="1">
        <f>[4]Portugal!DM$23</f>
        <v>0</v>
      </c>
      <c r="DN27" s="1">
        <f>[4]Portugal!DN$23</f>
        <v>0</v>
      </c>
      <c r="DO27" s="1">
        <f>[4]Portugal!DO$23</f>
        <v>0</v>
      </c>
      <c r="DP27" s="1">
        <f>[4]Portugal!DP$23</f>
        <v>0</v>
      </c>
      <c r="DQ27" s="1">
        <f>[4]Portugal!DQ$23</f>
        <v>0</v>
      </c>
      <c r="DR27" s="1">
        <f>[4]Portugal!DR$23</f>
        <v>0</v>
      </c>
      <c r="DS27" s="1">
        <f>[4]Portugal!DS$23</f>
        <v>0</v>
      </c>
      <c r="DT27" s="1">
        <f>[4]Portugal!DT$23</f>
        <v>0</v>
      </c>
      <c r="DU27" s="1">
        <f>[4]Portugal!DU$23</f>
        <v>0</v>
      </c>
      <c r="DV27" s="1">
        <f>[4]Portugal!DV$23</f>
        <v>0</v>
      </c>
      <c r="DW27" s="1">
        <f>[4]Portugal!DW$23</f>
        <v>0</v>
      </c>
      <c r="DX27" s="1">
        <f>[4]Portugal!DX$23</f>
        <v>0</v>
      </c>
      <c r="DY27" s="1">
        <f>[4]Portugal!DY$23</f>
        <v>0</v>
      </c>
      <c r="DZ27" s="1">
        <f>[4]Portugal!DZ$23</f>
        <v>0</v>
      </c>
      <c r="EA27" s="1">
        <f>[4]Portugal!EA$23</f>
        <v>0</v>
      </c>
      <c r="EB27" s="1">
        <f>[4]Portugal!EB$23</f>
        <v>0</v>
      </c>
      <c r="EC27" s="1">
        <f>[4]Portugal!EC$23</f>
        <v>0</v>
      </c>
      <c r="ED27" s="1">
        <f>[4]Portugal!ED$23</f>
        <v>0</v>
      </c>
      <c r="EE27" s="1">
        <f>[4]Portugal!EE$23</f>
        <v>0</v>
      </c>
      <c r="EF27" s="1">
        <f>[4]Portugal!EF$23</f>
        <v>0</v>
      </c>
      <c r="EG27" s="1">
        <f>[4]Portugal!EG$23</f>
        <v>0</v>
      </c>
      <c r="EH27" s="1">
        <f>[4]Portugal!EH$23</f>
        <v>0</v>
      </c>
      <c r="EI27" s="1">
        <f>[4]Portugal!EI$23</f>
        <v>0</v>
      </c>
      <c r="EJ27" s="1">
        <f>[4]Portugal!EJ$23</f>
        <v>0</v>
      </c>
      <c r="EK27" s="1">
        <f>[4]Portugal!EK$23</f>
        <v>0</v>
      </c>
      <c r="EL27" s="1">
        <f>[4]Portugal!EL$23</f>
        <v>0</v>
      </c>
      <c r="EM27" s="1">
        <f>[4]Portugal!EM$23</f>
        <v>0</v>
      </c>
      <c r="EN27" s="1">
        <f>[4]Portugal!EN$23</f>
        <v>0</v>
      </c>
      <c r="EO27" s="1">
        <f>[4]Portugal!EO$23</f>
        <v>0</v>
      </c>
      <c r="EP27" s="1">
        <f>[4]Portugal!EP$23</f>
        <v>0</v>
      </c>
      <c r="EQ27" s="1">
        <f>[4]Portugal!EQ$23</f>
        <v>0</v>
      </c>
      <c r="ER27" s="1">
        <f>[4]Portugal!ER$23</f>
        <v>0</v>
      </c>
      <c r="ES27" s="1">
        <f>[4]Portugal!ES$23</f>
        <v>0</v>
      </c>
      <c r="ET27" s="1">
        <f>[4]Portugal!ET$23</f>
        <v>0</v>
      </c>
      <c r="EU27" s="1">
        <f>[4]Portugal!EU$23</f>
        <v>0</v>
      </c>
      <c r="EV27" s="1">
        <f>[4]Portugal!EV$23</f>
        <v>0</v>
      </c>
      <c r="EW27" s="1">
        <f>[4]Portugal!EW$23</f>
        <v>0</v>
      </c>
      <c r="EX27" s="1">
        <f>[4]Portugal!EX$23</f>
        <v>0</v>
      </c>
      <c r="EY27" s="1">
        <f>[4]Portugal!EY$23</f>
        <v>0</v>
      </c>
      <c r="EZ27" s="1">
        <f>[4]Portugal!EZ$23</f>
        <v>0</v>
      </c>
      <c r="FA27" s="1">
        <f>[4]Portugal!FA$23</f>
        <v>0</v>
      </c>
      <c r="FB27" s="1">
        <f>[4]Portugal!FB$23</f>
        <v>0</v>
      </c>
      <c r="FC27" s="1">
        <f>[4]Portugal!FC$23</f>
        <v>0</v>
      </c>
      <c r="FD27" s="1">
        <f>[4]Portugal!FD$23</f>
        <v>0</v>
      </c>
      <c r="FE27" s="1">
        <f>[4]Portugal!FE$23</f>
        <v>0</v>
      </c>
      <c r="FF27" s="1">
        <f>[4]Portugal!FF$23</f>
        <v>0</v>
      </c>
      <c r="FG27" s="1">
        <f>[4]Portugal!FG$23</f>
        <v>0</v>
      </c>
      <c r="FH27" s="1">
        <f>[4]Portugal!FH$23</f>
        <v>0</v>
      </c>
      <c r="FI27" s="1">
        <f>[4]Portugal!FI$23</f>
        <v>0</v>
      </c>
      <c r="FJ27" s="1">
        <f>[4]Portugal!FJ$23</f>
        <v>0</v>
      </c>
      <c r="FK27" s="1">
        <f>[4]Portugal!FK$23</f>
        <v>0</v>
      </c>
      <c r="FL27" s="1">
        <f>[4]Portugal!FL$23</f>
        <v>0</v>
      </c>
      <c r="FM27" s="1">
        <f>[4]Portugal!FM$23</f>
        <v>0</v>
      </c>
      <c r="FN27" s="1">
        <f>[4]Portugal!FN$23</f>
        <v>0</v>
      </c>
      <c r="FO27" s="1">
        <f>[4]Portugal!FO$23</f>
        <v>0</v>
      </c>
      <c r="FP27" s="1">
        <f>[4]Portugal!FP$23</f>
        <v>0</v>
      </c>
      <c r="FQ27" s="1">
        <f>[4]Portugal!FQ$23</f>
        <v>0</v>
      </c>
      <c r="FR27" s="1">
        <f>[4]Portugal!FR$23</f>
        <v>0</v>
      </c>
      <c r="FS27" s="1">
        <f>[4]Portugal!FS$23</f>
        <v>0</v>
      </c>
      <c r="FT27" s="1">
        <f>[4]Portugal!FT$23</f>
        <v>0</v>
      </c>
      <c r="FU27" s="1">
        <f>[4]Portugal!FU$23</f>
        <v>0</v>
      </c>
      <c r="FV27" s="1">
        <f>[4]Portugal!FV$23</f>
        <v>0</v>
      </c>
      <c r="FW27" s="1">
        <f>[4]Portugal!FW$23</f>
        <v>0</v>
      </c>
      <c r="FX27" s="1">
        <f>[4]Portugal!FX$23</f>
        <v>0</v>
      </c>
      <c r="FY27" s="1">
        <f>[4]Portugal!FY$23</f>
        <v>0</v>
      </c>
      <c r="FZ27" s="7">
        <f t="shared" si="0"/>
        <v>0</v>
      </c>
    </row>
    <row r="28" spans="1:182">
      <c r="A28" t="s">
        <v>28</v>
      </c>
      <c r="B28" s="1">
        <f>[4]Romania!B$23</f>
        <v>0</v>
      </c>
      <c r="C28" s="1">
        <f>[4]Romania!C$23</f>
        <v>0</v>
      </c>
      <c r="D28" s="1">
        <f>[4]Romania!D$23</f>
        <v>0</v>
      </c>
      <c r="E28" s="1">
        <f>[4]Romania!E$23</f>
        <v>0</v>
      </c>
      <c r="F28" s="1">
        <f>[4]Romania!F$23</f>
        <v>0</v>
      </c>
      <c r="G28" s="1">
        <f>[4]Romania!G$23</f>
        <v>0</v>
      </c>
      <c r="H28" s="1">
        <f>[4]Romania!H$23</f>
        <v>0</v>
      </c>
      <c r="I28" s="1">
        <f>[4]Romania!I$23</f>
        <v>0</v>
      </c>
      <c r="J28" s="1">
        <f>[4]Romania!J$23</f>
        <v>0</v>
      </c>
      <c r="K28" s="1">
        <f>[4]Romania!K$23</f>
        <v>0</v>
      </c>
      <c r="L28" s="1">
        <f>[4]Romania!L$23</f>
        <v>0</v>
      </c>
      <c r="M28" s="1">
        <f>[4]Romania!M$23</f>
        <v>0</v>
      </c>
      <c r="N28" s="1">
        <f>[4]Romania!N$23</f>
        <v>0</v>
      </c>
      <c r="O28" s="1">
        <f>[4]Romania!O$23</f>
        <v>0</v>
      </c>
      <c r="P28" s="1">
        <f>[4]Romania!P$23</f>
        <v>0</v>
      </c>
      <c r="Q28" s="1">
        <f>[4]Romania!Q$23</f>
        <v>0</v>
      </c>
      <c r="R28" s="1">
        <f>[4]Romania!R$23</f>
        <v>0</v>
      </c>
      <c r="S28" s="1">
        <f>[4]Romania!S$23</f>
        <v>0</v>
      </c>
      <c r="T28" s="1">
        <f>[4]Romania!T$23</f>
        <v>0</v>
      </c>
      <c r="U28" s="1">
        <f>[4]Romania!U$23</f>
        <v>0</v>
      </c>
      <c r="V28" s="1">
        <f>[4]Romania!V$23</f>
        <v>0</v>
      </c>
      <c r="W28" s="1">
        <f>[4]Romania!W$23</f>
        <v>0</v>
      </c>
      <c r="X28" s="1">
        <f>[4]Romania!X$23</f>
        <v>0</v>
      </c>
      <c r="Y28" s="1">
        <f>[4]Romania!Y$23</f>
        <v>0</v>
      </c>
      <c r="Z28" s="1">
        <f>[4]Romania!Z$23</f>
        <v>0</v>
      </c>
      <c r="AA28" s="1">
        <f>[4]Romania!AA$23</f>
        <v>0</v>
      </c>
      <c r="AB28" s="1">
        <f>[4]Romania!AB$23</f>
        <v>0</v>
      </c>
      <c r="AC28" s="1">
        <f>[4]Romania!AC$23</f>
        <v>0</v>
      </c>
      <c r="AD28" s="1">
        <f>[4]Romania!AD$23</f>
        <v>0</v>
      </c>
      <c r="AE28" s="1">
        <f>[4]Romania!AE$23</f>
        <v>0</v>
      </c>
      <c r="AF28" s="1">
        <f>[4]Romania!AF$23</f>
        <v>0</v>
      </c>
      <c r="AG28" s="1">
        <f>[4]Romania!AG$23</f>
        <v>0</v>
      </c>
      <c r="AH28" s="1">
        <f>[4]Romania!AH$23</f>
        <v>0</v>
      </c>
      <c r="AI28" s="1">
        <f>[4]Romania!AI$23</f>
        <v>0</v>
      </c>
      <c r="AJ28" s="1">
        <f>[4]Romania!AJ$23</f>
        <v>0</v>
      </c>
      <c r="AK28" s="1">
        <f>[4]Romania!AK$23</f>
        <v>0</v>
      </c>
      <c r="AL28" s="1">
        <f>[4]Romania!AL$23</f>
        <v>0</v>
      </c>
      <c r="AM28" s="1">
        <f>[4]Romania!AM$23</f>
        <v>0</v>
      </c>
      <c r="AN28" s="1">
        <f>[4]Romania!AN$23</f>
        <v>0</v>
      </c>
      <c r="AO28" s="1">
        <f>[4]Romania!AO$23</f>
        <v>0</v>
      </c>
      <c r="AP28" s="1">
        <f>[4]Romania!AP$23</f>
        <v>0</v>
      </c>
      <c r="AQ28" s="1">
        <f>[4]Romania!AQ$23</f>
        <v>0</v>
      </c>
      <c r="AR28" s="1">
        <f>[4]Romania!AR$23</f>
        <v>0</v>
      </c>
      <c r="AS28" s="1">
        <f>[4]Romania!AS$23</f>
        <v>0</v>
      </c>
      <c r="AT28" s="1">
        <f>[4]Romania!AT$23</f>
        <v>0</v>
      </c>
      <c r="AU28" s="1">
        <f>[4]Romania!AU$23</f>
        <v>0</v>
      </c>
      <c r="AV28" s="1">
        <f>[4]Romania!AV$23</f>
        <v>0</v>
      </c>
      <c r="AW28" s="1">
        <f>[4]Romania!AW$23</f>
        <v>0</v>
      </c>
      <c r="AX28" s="1">
        <f>[4]Romania!AX$23</f>
        <v>0</v>
      </c>
      <c r="AY28" s="1">
        <f>[4]Romania!AY$23</f>
        <v>0</v>
      </c>
      <c r="AZ28" s="1">
        <f>[4]Romania!AZ$23</f>
        <v>0</v>
      </c>
      <c r="BA28" s="1">
        <f>[4]Romania!BA$23</f>
        <v>0</v>
      </c>
      <c r="BB28" s="1">
        <f>[4]Romania!BB$23</f>
        <v>0</v>
      </c>
      <c r="BC28" s="1">
        <f>[4]Romania!BC$23</f>
        <v>0</v>
      </c>
      <c r="BD28" s="1">
        <f>[4]Romania!BD$23</f>
        <v>0</v>
      </c>
      <c r="BE28" s="1">
        <f>[4]Romania!BE$23</f>
        <v>0</v>
      </c>
      <c r="BF28" s="1">
        <f>[4]Romania!BF$23</f>
        <v>0</v>
      </c>
      <c r="BG28" s="1">
        <f>[4]Romania!BG$23</f>
        <v>0</v>
      </c>
      <c r="BH28" s="1">
        <f>[4]Romania!BH$23</f>
        <v>0</v>
      </c>
      <c r="BI28" s="1">
        <f>[4]Romania!BI$23</f>
        <v>0</v>
      </c>
      <c r="BJ28" s="1">
        <f>[4]Romania!BJ$23</f>
        <v>0</v>
      </c>
      <c r="BK28" s="1">
        <f>[4]Romania!BK$23</f>
        <v>0</v>
      </c>
      <c r="BL28" s="1">
        <f>[4]Romania!BL$23</f>
        <v>0</v>
      </c>
      <c r="BM28" s="1">
        <f>[4]Romania!BM$23</f>
        <v>0</v>
      </c>
      <c r="BN28" s="1">
        <f>[4]Romania!BN$23</f>
        <v>0</v>
      </c>
      <c r="BO28" s="1">
        <f>[4]Romania!BO$23</f>
        <v>0</v>
      </c>
      <c r="BP28" s="1">
        <f>[4]Romania!BP$23</f>
        <v>0</v>
      </c>
      <c r="BQ28" s="1">
        <f>[4]Romania!BQ$23</f>
        <v>0</v>
      </c>
      <c r="BR28" s="1">
        <f>[4]Romania!BR$23</f>
        <v>0</v>
      </c>
      <c r="BS28" s="1">
        <f>[4]Romania!BS$23</f>
        <v>0</v>
      </c>
      <c r="BT28" s="1">
        <f>[4]Romania!BT$23</f>
        <v>0</v>
      </c>
      <c r="BU28" s="1">
        <f>[4]Romania!BU$23</f>
        <v>0</v>
      </c>
      <c r="BV28" s="1">
        <f>[4]Romania!BV$23</f>
        <v>0</v>
      </c>
      <c r="BW28" s="1">
        <f>[4]Romania!BW$23</f>
        <v>0</v>
      </c>
      <c r="BX28" s="1">
        <f>[4]Romania!BX$23</f>
        <v>0</v>
      </c>
      <c r="BY28" s="1">
        <f>[4]Romania!BY$23</f>
        <v>0</v>
      </c>
      <c r="BZ28" s="1">
        <f>[4]Romania!BZ$23</f>
        <v>0</v>
      </c>
      <c r="CA28" s="1">
        <f>[4]Romania!CA$23</f>
        <v>0</v>
      </c>
      <c r="CB28" s="1">
        <f>[4]Romania!CB$23</f>
        <v>0</v>
      </c>
      <c r="CC28" s="1">
        <f>[4]Romania!CC$23</f>
        <v>0</v>
      </c>
      <c r="CD28" s="1">
        <f>[4]Romania!CD$23</f>
        <v>0</v>
      </c>
      <c r="CE28" s="1">
        <f>[4]Romania!CE$23</f>
        <v>0</v>
      </c>
      <c r="CF28" s="1">
        <f>[4]Romania!CF$23</f>
        <v>0</v>
      </c>
      <c r="CG28" s="1">
        <f>[4]Romania!CG$23</f>
        <v>0</v>
      </c>
      <c r="CH28" s="1">
        <f>[4]Romania!CH$23</f>
        <v>0</v>
      </c>
      <c r="CI28" s="1">
        <f>[4]Romania!CI$23</f>
        <v>0</v>
      </c>
      <c r="CJ28" s="1">
        <f>[4]Romania!CJ$23</f>
        <v>0</v>
      </c>
      <c r="CK28" s="1">
        <f>[4]Romania!CK$23</f>
        <v>0</v>
      </c>
      <c r="CL28" s="1">
        <f>[4]Romania!CL$23</f>
        <v>0</v>
      </c>
      <c r="CM28" s="1">
        <f>[4]Romania!CM$23</f>
        <v>0</v>
      </c>
      <c r="CN28" s="1">
        <f>[4]Romania!CN$23</f>
        <v>0</v>
      </c>
      <c r="CO28" s="1">
        <f>[4]Romania!CO$23</f>
        <v>0</v>
      </c>
      <c r="CP28" s="1">
        <f>[4]Romania!CP$23</f>
        <v>0</v>
      </c>
      <c r="CQ28" s="1">
        <f>[4]Romania!CQ$23</f>
        <v>0</v>
      </c>
      <c r="CR28" s="1">
        <f>[4]Romania!CR$23</f>
        <v>0</v>
      </c>
      <c r="CS28" s="1">
        <f>[4]Romania!CS$23</f>
        <v>0</v>
      </c>
      <c r="CT28" s="1">
        <f>[4]Romania!CT$23</f>
        <v>0</v>
      </c>
      <c r="CU28" s="1">
        <f>[4]Romania!CU$23</f>
        <v>0</v>
      </c>
      <c r="CV28" s="1">
        <f>[4]Romania!CV$23</f>
        <v>0</v>
      </c>
      <c r="CW28" s="1">
        <f>[4]Romania!CW$23</f>
        <v>0</v>
      </c>
      <c r="CX28" s="1">
        <f>[4]Romania!CX$23</f>
        <v>0</v>
      </c>
      <c r="CY28" s="1">
        <f>[4]Romania!CY$23</f>
        <v>0</v>
      </c>
      <c r="CZ28" s="1">
        <f>[4]Romania!CZ$23</f>
        <v>0</v>
      </c>
      <c r="DA28" s="1">
        <f>[4]Romania!DA$23</f>
        <v>0</v>
      </c>
      <c r="DB28" s="1">
        <f>[4]Romania!DB$23</f>
        <v>0</v>
      </c>
      <c r="DC28" s="1">
        <f>[4]Romania!DC$23</f>
        <v>0</v>
      </c>
      <c r="DD28" s="1">
        <f>[4]Romania!DD$23</f>
        <v>0</v>
      </c>
      <c r="DE28" s="1">
        <f>[4]Romania!DE$23</f>
        <v>0</v>
      </c>
      <c r="DF28" s="1">
        <f>[4]Romania!DF$23</f>
        <v>0</v>
      </c>
      <c r="DG28" s="1">
        <f>[4]Romania!DG$23</f>
        <v>0</v>
      </c>
      <c r="DH28" s="1">
        <f>[4]Romania!DH$23</f>
        <v>0</v>
      </c>
      <c r="DI28" s="1">
        <f>[4]Romania!DI$23</f>
        <v>0</v>
      </c>
      <c r="DJ28" s="1">
        <f>[4]Romania!DJ$23</f>
        <v>0</v>
      </c>
      <c r="DK28" s="1">
        <f>[4]Romania!DK$23</f>
        <v>0</v>
      </c>
      <c r="DL28" s="1">
        <f>[4]Romania!DL$23</f>
        <v>0</v>
      </c>
      <c r="DM28" s="1">
        <f>[4]Romania!DM$23</f>
        <v>0</v>
      </c>
      <c r="DN28" s="1">
        <f>[4]Romania!DN$23</f>
        <v>0</v>
      </c>
      <c r="DO28" s="1">
        <f>[4]Romania!DO$23</f>
        <v>0</v>
      </c>
      <c r="DP28" s="1">
        <f>[4]Romania!DP$23</f>
        <v>0</v>
      </c>
      <c r="DQ28" s="1">
        <f>[4]Romania!DQ$23</f>
        <v>0</v>
      </c>
      <c r="DR28" s="1">
        <f>[4]Romania!DR$23</f>
        <v>0</v>
      </c>
      <c r="DS28" s="1">
        <f>[4]Romania!DS$23</f>
        <v>0</v>
      </c>
      <c r="DT28" s="1">
        <f>[4]Romania!DT$23</f>
        <v>0</v>
      </c>
      <c r="DU28" s="1">
        <f>[4]Romania!DU$23</f>
        <v>0</v>
      </c>
      <c r="DV28" s="1">
        <f>[4]Romania!DV$23</f>
        <v>0</v>
      </c>
      <c r="DW28" s="1">
        <f>[4]Romania!DW$23</f>
        <v>0</v>
      </c>
      <c r="DX28" s="1">
        <f>[4]Romania!DX$23</f>
        <v>0</v>
      </c>
      <c r="DY28" s="1">
        <f>[4]Romania!DY$23</f>
        <v>0</v>
      </c>
      <c r="DZ28" s="1">
        <f>[4]Romania!DZ$23</f>
        <v>0</v>
      </c>
      <c r="EA28" s="1">
        <f>[4]Romania!EA$23</f>
        <v>0</v>
      </c>
      <c r="EB28" s="1">
        <f>[4]Romania!EB$23</f>
        <v>0</v>
      </c>
      <c r="EC28" s="1">
        <f>[4]Romania!EC$23</f>
        <v>0</v>
      </c>
      <c r="ED28" s="1">
        <f>[4]Romania!ED$23</f>
        <v>0</v>
      </c>
      <c r="EE28" s="1">
        <f>[4]Romania!EE$23</f>
        <v>0</v>
      </c>
      <c r="EF28" s="1">
        <f>[4]Romania!EF$23</f>
        <v>0</v>
      </c>
      <c r="EG28" s="1">
        <f>[4]Romania!EG$23</f>
        <v>0</v>
      </c>
      <c r="EH28" s="1">
        <f>[4]Romania!EH$23</f>
        <v>0</v>
      </c>
      <c r="EI28" s="1">
        <f>[4]Romania!EI$23</f>
        <v>0</v>
      </c>
      <c r="EJ28" s="1">
        <f>[4]Romania!EJ$23</f>
        <v>0</v>
      </c>
      <c r="EK28" s="1">
        <f>[4]Romania!EK$23</f>
        <v>0</v>
      </c>
      <c r="EL28" s="1">
        <f>[4]Romania!EL$23</f>
        <v>0</v>
      </c>
      <c r="EM28" s="1">
        <f>[4]Romania!EM$23</f>
        <v>0</v>
      </c>
      <c r="EN28" s="1">
        <f>[4]Romania!EN$23</f>
        <v>0</v>
      </c>
      <c r="EO28" s="1">
        <f>[4]Romania!EO$23</f>
        <v>0</v>
      </c>
      <c r="EP28" s="1">
        <f>[4]Romania!EP$23</f>
        <v>0</v>
      </c>
      <c r="EQ28" s="1">
        <f>[4]Romania!EQ$23</f>
        <v>0</v>
      </c>
      <c r="ER28" s="1">
        <f>[4]Romania!ER$23</f>
        <v>0</v>
      </c>
      <c r="ES28" s="1">
        <f>[4]Romania!ES$23</f>
        <v>0</v>
      </c>
      <c r="ET28" s="1">
        <f>[4]Romania!ET$23</f>
        <v>0</v>
      </c>
      <c r="EU28" s="1">
        <f>[4]Romania!EU$23</f>
        <v>0</v>
      </c>
      <c r="EV28" s="1">
        <f>[4]Romania!EV$23</f>
        <v>0</v>
      </c>
      <c r="EW28" s="1">
        <f>[4]Romania!EW$23</f>
        <v>0</v>
      </c>
      <c r="EX28" s="1">
        <f>[4]Romania!EX$23</f>
        <v>0</v>
      </c>
      <c r="EY28" s="1">
        <f>[4]Romania!EY$23</f>
        <v>0</v>
      </c>
      <c r="EZ28" s="1">
        <f>[4]Romania!EZ$23</f>
        <v>0</v>
      </c>
      <c r="FA28" s="1">
        <f>[4]Romania!FA$23</f>
        <v>0</v>
      </c>
      <c r="FB28" s="1">
        <f>[4]Romania!FB$23</f>
        <v>0</v>
      </c>
      <c r="FC28" s="1">
        <f>[4]Romania!FC$23</f>
        <v>0</v>
      </c>
      <c r="FD28" s="1">
        <f>[4]Romania!FD$23</f>
        <v>0</v>
      </c>
      <c r="FE28" s="1">
        <f>[4]Romania!FE$23</f>
        <v>0</v>
      </c>
      <c r="FF28" s="1">
        <f>[4]Romania!FF$23</f>
        <v>0</v>
      </c>
      <c r="FG28" s="1">
        <f>[4]Romania!FG$23</f>
        <v>0</v>
      </c>
      <c r="FH28" s="1">
        <f>[4]Romania!FH$23</f>
        <v>0</v>
      </c>
      <c r="FI28" s="1">
        <f>[4]Romania!FI$23</f>
        <v>0</v>
      </c>
      <c r="FJ28" s="1">
        <f>[4]Romania!FJ$23</f>
        <v>0</v>
      </c>
      <c r="FK28" s="1">
        <f>[4]Romania!FK$23</f>
        <v>0</v>
      </c>
      <c r="FL28" s="1">
        <f>[4]Romania!FL$23</f>
        <v>0</v>
      </c>
      <c r="FM28" s="1">
        <f>[4]Romania!FM$23</f>
        <v>0</v>
      </c>
      <c r="FN28" s="1">
        <f>[4]Romania!FN$23</f>
        <v>0</v>
      </c>
      <c r="FO28" s="1">
        <f>[4]Romania!FO$23</f>
        <v>0</v>
      </c>
      <c r="FP28" s="1">
        <f>[4]Romania!FP$23</f>
        <v>0</v>
      </c>
      <c r="FQ28" s="1">
        <f>[4]Romania!FQ$23</f>
        <v>0</v>
      </c>
      <c r="FR28" s="1">
        <f>[4]Romania!FR$23</f>
        <v>0</v>
      </c>
      <c r="FS28" s="1">
        <f>[4]Romania!FS$23</f>
        <v>0</v>
      </c>
      <c r="FT28" s="1">
        <f>[4]Romania!FT$23</f>
        <v>0</v>
      </c>
      <c r="FU28" s="1">
        <f>[4]Romania!FU$23</f>
        <v>0</v>
      </c>
      <c r="FV28" s="1">
        <f>[4]Romania!FV$23</f>
        <v>0</v>
      </c>
      <c r="FW28" s="1">
        <f>[4]Romania!FW$23</f>
        <v>0</v>
      </c>
      <c r="FX28" s="1">
        <f>[4]Romania!FX$23</f>
        <v>0</v>
      </c>
      <c r="FY28" s="1">
        <f>[4]Romania!FY$23</f>
        <v>0</v>
      </c>
      <c r="FZ28" s="7">
        <f t="shared" si="0"/>
        <v>0</v>
      </c>
    </row>
    <row r="29" spans="1:182">
      <c r="A29" t="s">
        <v>30</v>
      </c>
      <c r="B29" s="1">
        <f>[4]Slovakia!B$23</f>
        <v>0</v>
      </c>
      <c r="C29" s="1">
        <f>[4]Slovakia!C$23</f>
        <v>0</v>
      </c>
      <c r="D29" s="1">
        <f>[4]Slovakia!D$23</f>
        <v>0</v>
      </c>
      <c r="E29" s="1">
        <f>[4]Slovakia!E$23</f>
        <v>0</v>
      </c>
      <c r="F29" s="1">
        <f>[4]Slovakia!F$23</f>
        <v>0</v>
      </c>
      <c r="G29" s="1">
        <f>[4]Slovakia!G$23</f>
        <v>0</v>
      </c>
      <c r="H29" s="1">
        <f>[4]Slovakia!H$23</f>
        <v>0</v>
      </c>
      <c r="I29" s="1">
        <f>[4]Slovakia!I$23</f>
        <v>0</v>
      </c>
      <c r="J29" s="1">
        <f>[4]Slovakia!J$23</f>
        <v>0</v>
      </c>
      <c r="K29" s="1">
        <f>[4]Slovakia!K$23</f>
        <v>0</v>
      </c>
      <c r="L29" s="1">
        <f>[4]Slovakia!L$23</f>
        <v>0</v>
      </c>
      <c r="M29" s="1">
        <f>[4]Slovakia!M$23</f>
        <v>0</v>
      </c>
      <c r="N29" s="1">
        <f>[4]Slovakia!N$23</f>
        <v>0</v>
      </c>
      <c r="O29" s="1">
        <f>[4]Slovakia!O$23</f>
        <v>3304</v>
      </c>
      <c r="P29" s="1">
        <f>[4]Slovakia!P$23</f>
        <v>2551</v>
      </c>
      <c r="Q29" s="1">
        <f>[4]Slovakia!Q$23</f>
        <v>2538</v>
      </c>
      <c r="R29" s="1">
        <f>[4]Slovakia!R$23</f>
        <v>1968</v>
      </c>
      <c r="S29" s="1">
        <f>[4]Slovakia!S$23</f>
        <v>0</v>
      </c>
      <c r="T29" s="1">
        <f>[4]Slovakia!T$23</f>
        <v>22930</v>
      </c>
      <c r="U29" s="1">
        <f>[4]Slovakia!U$23</f>
        <v>4091</v>
      </c>
      <c r="V29" s="1">
        <f>[4]Slovakia!V$23</f>
        <v>16240</v>
      </c>
      <c r="W29" s="1">
        <f>[4]Slovakia!W$23</f>
        <v>0</v>
      </c>
      <c r="X29" s="1">
        <f>[4]Slovakia!X$23</f>
        <v>0</v>
      </c>
      <c r="Y29" s="1">
        <f>[4]Slovakia!Y$23</f>
        <v>6583</v>
      </c>
      <c r="Z29" s="1">
        <f>[4]Slovakia!Z$23</f>
        <v>0</v>
      </c>
      <c r="AA29" s="1">
        <f>[4]Slovakia!AA$23</f>
        <v>0</v>
      </c>
      <c r="AB29" s="1">
        <f>[4]Slovakia!AB$23</f>
        <v>6810</v>
      </c>
      <c r="AC29" s="1">
        <f>[4]Slovakia!AC$23</f>
        <v>0</v>
      </c>
      <c r="AD29" s="1">
        <f>[4]Slovakia!AD$23</f>
        <v>0</v>
      </c>
      <c r="AE29" s="1">
        <f>[4]Slovakia!AE$23</f>
        <v>0</v>
      </c>
      <c r="AF29" s="1">
        <f>[4]Slovakia!AF$23</f>
        <v>0</v>
      </c>
      <c r="AG29" s="1">
        <f>[4]Slovakia!AG$23</f>
        <v>13577</v>
      </c>
      <c r="AH29" s="1">
        <f>[4]Slovakia!AH$23</f>
        <v>2123</v>
      </c>
      <c r="AI29" s="1">
        <f>[4]Slovakia!AI$23</f>
        <v>0</v>
      </c>
      <c r="AJ29" s="1">
        <f>[4]Slovakia!AJ$23</f>
        <v>0</v>
      </c>
      <c r="AK29" s="1">
        <f>[4]Slovakia!AK$23</f>
        <v>0</v>
      </c>
      <c r="AL29" s="1">
        <f>[4]Slovakia!AL$23</f>
        <v>0</v>
      </c>
      <c r="AM29" s="1">
        <f>[4]Slovakia!AM$23</f>
        <v>51</v>
      </c>
      <c r="AN29" s="1">
        <f>[4]Slovakia!AN$23</f>
        <v>0</v>
      </c>
      <c r="AO29" s="1">
        <f>[4]Slovakia!AO$23</f>
        <v>0</v>
      </c>
      <c r="AP29" s="1">
        <f>[4]Slovakia!AP$23</f>
        <v>0</v>
      </c>
      <c r="AQ29" s="1">
        <f>[4]Slovakia!AQ$23</f>
        <v>0</v>
      </c>
      <c r="AR29" s="1">
        <f>[4]Slovakia!AR$23</f>
        <v>520</v>
      </c>
      <c r="AS29" s="1">
        <f>[4]Slovakia!AS$23</f>
        <v>0</v>
      </c>
      <c r="AT29" s="1">
        <f>[4]Slovakia!AT$23</f>
        <v>0</v>
      </c>
      <c r="AU29" s="1">
        <f>[4]Slovakia!AU$23</f>
        <v>0</v>
      </c>
      <c r="AV29" s="1">
        <f>[4]Slovakia!AV$23</f>
        <v>0</v>
      </c>
      <c r="AW29" s="1">
        <f>[4]Slovakia!AW$23</f>
        <v>1029</v>
      </c>
      <c r="AX29" s="1">
        <f>[4]Slovakia!AX$23</f>
        <v>0</v>
      </c>
      <c r="AY29" s="1">
        <f>[4]Slovakia!AY$23</f>
        <v>0</v>
      </c>
      <c r="AZ29" s="1">
        <f>[4]Slovakia!AZ$23</f>
        <v>0</v>
      </c>
      <c r="BA29" s="1">
        <f>[4]Slovakia!BA$23</f>
        <v>0</v>
      </c>
      <c r="BB29" s="1">
        <f>[4]Slovakia!BB$23</f>
        <v>0</v>
      </c>
      <c r="BC29" s="1">
        <f>[4]Slovakia!BC$23</f>
        <v>0</v>
      </c>
      <c r="BD29" s="1">
        <f>[4]Slovakia!BD$23</f>
        <v>832</v>
      </c>
      <c r="BE29" s="1">
        <f>[4]Slovakia!BE$23</f>
        <v>885</v>
      </c>
      <c r="BF29" s="1">
        <f>[4]Slovakia!BF$23</f>
        <v>722</v>
      </c>
      <c r="BG29" s="1">
        <f>[4]Slovakia!BG$23</f>
        <v>631</v>
      </c>
      <c r="BH29" s="1">
        <f>[4]Slovakia!BH$23</f>
        <v>1749</v>
      </c>
      <c r="BI29" s="1">
        <f>[4]Slovakia!BI$23</f>
        <v>0</v>
      </c>
      <c r="BJ29" s="1">
        <f>[4]Slovakia!BJ$23</f>
        <v>0</v>
      </c>
      <c r="BK29" s="1">
        <f>[4]Slovakia!BK$23</f>
        <v>0</v>
      </c>
      <c r="BL29" s="1">
        <f>[4]Slovakia!BL$23</f>
        <v>4919</v>
      </c>
      <c r="BM29" s="1">
        <f>[4]Slovakia!BM$23</f>
        <v>0</v>
      </c>
      <c r="BN29" s="1">
        <f>[4]Slovakia!BN$23</f>
        <v>0</v>
      </c>
      <c r="BO29" s="1">
        <f>[4]Slovakia!BO$23</f>
        <v>0</v>
      </c>
      <c r="BP29" s="1">
        <f>[4]Slovakia!BP$23</f>
        <v>0</v>
      </c>
      <c r="BQ29" s="1">
        <f>[4]Slovakia!BQ$23</f>
        <v>0</v>
      </c>
      <c r="BR29" s="1">
        <f>[4]Slovakia!BR$23</f>
        <v>0</v>
      </c>
      <c r="BS29" s="1">
        <f>[4]Slovakia!BS$23</f>
        <v>0</v>
      </c>
      <c r="BT29" s="1">
        <f>[4]Slovakia!BT$23</f>
        <v>0</v>
      </c>
      <c r="BU29" s="1">
        <f>[4]Slovakia!BU$23</f>
        <v>0</v>
      </c>
      <c r="BV29" s="1">
        <f>[4]Slovakia!BV$23</f>
        <v>2217</v>
      </c>
      <c r="BW29" s="1">
        <f>[4]Slovakia!BW$23</f>
        <v>2242</v>
      </c>
      <c r="BX29" s="1">
        <f>[4]Slovakia!BX$23</f>
        <v>0</v>
      </c>
      <c r="BY29" s="1">
        <f>[4]Slovakia!BY$23</f>
        <v>0</v>
      </c>
      <c r="BZ29" s="1">
        <f>[4]Slovakia!BZ$23</f>
        <v>0</v>
      </c>
      <c r="CA29" s="1">
        <f>[4]Slovakia!CA$23</f>
        <v>0</v>
      </c>
      <c r="CB29" s="1">
        <f>[4]Slovakia!CB$23</f>
        <v>0</v>
      </c>
      <c r="CC29" s="1">
        <f>[4]Slovakia!CC$23</f>
        <v>0</v>
      </c>
      <c r="CD29" s="1">
        <f>[4]Slovakia!CD$23</f>
        <v>0</v>
      </c>
      <c r="CE29" s="1">
        <f>[4]Slovakia!CE$23</f>
        <v>0</v>
      </c>
      <c r="CF29" s="1">
        <f>[4]Slovakia!CF$23</f>
        <v>0</v>
      </c>
      <c r="CG29" s="1">
        <f>[4]Slovakia!CG$23</f>
        <v>0</v>
      </c>
      <c r="CH29" s="1">
        <f>[4]Slovakia!CH$23</f>
        <v>0</v>
      </c>
      <c r="CI29" s="1">
        <f>[4]Slovakia!CI$23</f>
        <v>0</v>
      </c>
      <c r="CJ29" s="1">
        <f>[4]Slovakia!CJ$23</f>
        <v>0</v>
      </c>
      <c r="CK29" s="1">
        <f>[4]Slovakia!CK$23</f>
        <v>50161</v>
      </c>
      <c r="CL29" s="1">
        <f>[4]Slovakia!CL$23</f>
        <v>67665</v>
      </c>
      <c r="CM29" s="1">
        <f>[4]Slovakia!CM$23</f>
        <v>37683</v>
      </c>
      <c r="CN29" s="1">
        <f>[4]Slovakia!CN$23</f>
        <v>50683</v>
      </c>
      <c r="CO29" s="1">
        <f>[4]Slovakia!CO$23</f>
        <v>38026</v>
      </c>
      <c r="CP29" s="1">
        <f>[4]Slovakia!CP$23</f>
        <v>71725</v>
      </c>
      <c r="CQ29" s="1">
        <f>[4]Slovakia!CQ$23</f>
        <v>50734</v>
      </c>
      <c r="CR29" s="1">
        <f>[4]Slovakia!CR$23</f>
        <v>83026</v>
      </c>
      <c r="CS29" s="1">
        <f>[4]Slovakia!CS$23</f>
        <v>37588</v>
      </c>
      <c r="CT29" s="1">
        <f>[4]Slovakia!CT$23</f>
        <v>54506</v>
      </c>
      <c r="CU29" s="1">
        <f>[4]Slovakia!CU$23</f>
        <v>67175</v>
      </c>
      <c r="CV29" s="1">
        <f>[4]Slovakia!CV$23</f>
        <v>45901</v>
      </c>
      <c r="CW29" s="1">
        <f>[4]Slovakia!CW$23</f>
        <v>109705</v>
      </c>
      <c r="CX29" s="1">
        <f>[4]Slovakia!CX$23</f>
        <v>116446</v>
      </c>
      <c r="CY29" s="1">
        <f>[4]Slovakia!CY$23</f>
        <v>93044</v>
      </c>
      <c r="CZ29" s="1">
        <f>[4]Slovakia!CZ$23</f>
        <v>120789</v>
      </c>
      <c r="DA29" s="1">
        <f>[4]Slovakia!DA$23</f>
        <v>90001</v>
      </c>
      <c r="DB29" s="1">
        <f>[4]Slovakia!DB$23</f>
        <v>99348</v>
      </c>
      <c r="DC29" s="1">
        <f>[4]Slovakia!DC$23</f>
        <v>118005</v>
      </c>
      <c r="DD29" s="1">
        <f>[4]Slovakia!DD$23</f>
        <v>131023</v>
      </c>
      <c r="DE29" s="1">
        <f>[4]Slovakia!DE$23</f>
        <v>66673</v>
      </c>
      <c r="DF29" s="1">
        <f>[4]Slovakia!DF$23</f>
        <v>147296</v>
      </c>
      <c r="DG29" s="1">
        <f>[4]Slovakia!DG$23</f>
        <v>132353</v>
      </c>
      <c r="DH29" s="1">
        <f>[4]Slovakia!DH$23</f>
        <v>169948</v>
      </c>
      <c r="DI29" s="1">
        <f>[4]Slovakia!DI$23</f>
        <v>178932</v>
      </c>
      <c r="DJ29" s="1">
        <f>[4]Slovakia!DJ$23</f>
        <v>190199</v>
      </c>
      <c r="DK29" s="1">
        <f>[4]Slovakia!DK$23</f>
        <v>113671</v>
      </c>
      <c r="DL29" s="1">
        <f>[4]Slovakia!DL$23</f>
        <v>168505</v>
      </c>
      <c r="DM29" s="1">
        <f>[4]Slovakia!DM$23</f>
        <v>94606</v>
      </c>
      <c r="DN29" s="1">
        <f>[4]Slovakia!DN$23</f>
        <v>106482</v>
      </c>
      <c r="DO29" s="1">
        <f>[4]Slovakia!DO$23</f>
        <v>150321</v>
      </c>
      <c r="DP29" s="1">
        <f>[4]Slovakia!DP$23</f>
        <v>103825</v>
      </c>
      <c r="DQ29" s="1">
        <f>[4]Slovakia!DQ$23</f>
        <v>47400</v>
      </c>
      <c r="DR29" s="1">
        <f>[4]Slovakia!DR$23</f>
        <v>59317</v>
      </c>
      <c r="DS29" s="1">
        <f>[4]Slovakia!DS$23</f>
        <v>69017</v>
      </c>
      <c r="DT29" s="1">
        <f>[4]Slovakia!DT$23</f>
        <v>75161</v>
      </c>
      <c r="DU29" s="1">
        <f>[4]Slovakia!DU$23</f>
        <v>202</v>
      </c>
      <c r="DV29" s="1">
        <f>[4]Slovakia!DV$23</f>
        <v>74</v>
      </c>
      <c r="DW29" s="1">
        <f>[4]Slovakia!DW$23</f>
        <v>33803</v>
      </c>
      <c r="DX29" s="1">
        <f>[4]Slovakia!DX$23</f>
        <v>51626</v>
      </c>
      <c r="DY29" s="1">
        <f>[4]Slovakia!DY$23</f>
        <v>32209</v>
      </c>
      <c r="DZ29" s="1">
        <f>[4]Slovakia!DZ$23</f>
        <v>49535</v>
      </c>
      <c r="EA29" s="1">
        <f>[4]Slovakia!EA$23</f>
        <v>46783</v>
      </c>
      <c r="EB29" s="1">
        <f>[4]Slovakia!EB$23</f>
        <v>31926</v>
      </c>
      <c r="EC29" s="1">
        <f>[4]Slovakia!EC$23</f>
        <v>33159</v>
      </c>
      <c r="ED29" s="1">
        <f>[4]Slovakia!ED$23</f>
        <v>44065</v>
      </c>
      <c r="EE29" s="1">
        <f>[4]Slovakia!EE$23</f>
        <v>60344</v>
      </c>
      <c r="EF29" s="1">
        <f>[4]Slovakia!EF$23</f>
        <v>31007</v>
      </c>
      <c r="EG29" s="1">
        <f>[4]Slovakia!EG$23</f>
        <v>86475</v>
      </c>
      <c r="EH29" s="1">
        <f>[4]Slovakia!EH$23</f>
        <v>0</v>
      </c>
      <c r="EI29" s="1">
        <f>[4]Slovakia!EI$23</f>
        <v>39404</v>
      </c>
      <c r="EJ29" s="1">
        <f>[4]Slovakia!EJ$23</f>
        <v>37261</v>
      </c>
      <c r="EK29" s="1">
        <f>[4]Slovakia!EK$23</f>
        <v>17615</v>
      </c>
      <c r="EL29" s="1">
        <f>[4]Slovakia!EL$23</f>
        <v>50923</v>
      </c>
      <c r="EM29" s="1">
        <f>[4]Slovakia!EM$23</f>
        <v>49233</v>
      </c>
      <c r="EN29" s="1">
        <f>[4]Slovakia!EN$23</f>
        <v>51126</v>
      </c>
      <c r="EO29" s="1">
        <f>[4]Slovakia!EO$23</f>
        <v>24580</v>
      </c>
      <c r="EP29" s="1">
        <f>[4]Slovakia!EP$23</f>
        <v>35190</v>
      </c>
      <c r="EQ29" s="1">
        <f>[4]Slovakia!EQ$23</f>
        <v>28249</v>
      </c>
      <c r="ER29" s="1">
        <f>[4]Slovakia!ER$23</f>
        <v>5563</v>
      </c>
      <c r="ES29" s="1">
        <f>[4]Slovakia!ES$23</f>
        <v>238842</v>
      </c>
      <c r="ET29" s="1">
        <f>[4]Slovakia!ET$23</f>
        <v>168187</v>
      </c>
      <c r="EU29" s="1">
        <f>[4]Slovakia!EU$23</f>
        <v>164340</v>
      </c>
      <c r="EV29" s="1">
        <f>[4]Slovakia!EV$23</f>
        <v>794687</v>
      </c>
      <c r="EW29" s="1">
        <f>[4]Slovakia!EW$23</f>
        <v>316934</v>
      </c>
      <c r="EX29" s="1">
        <f>[4]Slovakia!EX$23</f>
        <v>113037</v>
      </c>
      <c r="EY29" s="1">
        <f>[4]Slovakia!EY$23</f>
        <v>486198</v>
      </c>
      <c r="EZ29" s="1">
        <f>[4]Slovakia!EZ$23</f>
        <v>1118039</v>
      </c>
      <c r="FA29" s="1">
        <f>[4]Slovakia!FA$23</f>
        <v>259603</v>
      </c>
      <c r="FB29" s="1">
        <f>[4]Slovakia!FB$23</f>
        <v>102975</v>
      </c>
      <c r="FC29" s="1">
        <f>[4]Slovakia!FC$23</f>
        <v>190041</v>
      </c>
      <c r="FD29" s="1">
        <f>[4]Slovakia!FD$23</f>
        <v>239269</v>
      </c>
      <c r="FE29" s="1">
        <f>[4]Slovakia!FE$23</f>
        <v>91953</v>
      </c>
      <c r="FF29" s="1">
        <f>[4]Slovakia!FF$23</f>
        <v>129566</v>
      </c>
      <c r="FG29" s="1">
        <f>[4]Slovakia!FG$23</f>
        <v>72807</v>
      </c>
      <c r="FH29" s="1">
        <f>[4]Slovakia!FH$23</f>
        <v>79760</v>
      </c>
      <c r="FI29" s="1">
        <f>[4]Slovakia!FI$23</f>
        <v>38705</v>
      </c>
      <c r="FJ29" s="1">
        <f>[4]Slovakia!FJ$23</f>
        <v>88989</v>
      </c>
      <c r="FK29" s="1">
        <f>[4]Slovakia!FK$23</f>
        <v>144470</v>
      </c>
      <c r="FL29" s="1">
        <f>[4]Slovakia!FL$23</f>
        <v>204229</v>
      </c>
      <c r="FM29" s="1">
        <f>[4]Slovakia!FM$23</f>
        <v>105151</v>
      </c>
      <c r="FN29" s="1">
        <f>[4]Slovakia!FN$23</f>
        <v>109264</v>
      </c>
      <c r="FO29" s="1">
        <f>[4]Slovakia!FO$23</f>
        <v>84655</v>
      </c>
      <c r="FP29" s="1">
        <f>[4]Slovakia!FP$23</f>
        <v>65419</v>
      </c>
      <c r="FQ29" s="1">
        <f>[4]Slovakia!FQ$23</f>
        <v>39445</v>
      </c>
      <c r="FR29" s="1">
        <f>[4]Slovakia!FR$23</f>
        <v>34041</v>
      </c>
      <c r="FS29" s="1">
        <f>[4]Slovakia!FS$23</f>
        <v>8493</v>
      </c>
      <c r="FT29" s="1">
        <f>[4]Slovakia!FT$23</f>
        <v>9082</v>
      </c>
      <c r="FU29" s="1">
        <f>[4]Slovakia!FU$23</f>
        <v>0</v>
      </c>
      <c r="FV29" s="1">
        <f>[4]Slovakia!FV$23</f>
        <v>11995</v>
      </c>
      <c r="FW29" s="1">
        <f>[4]Slovakia!FW$23</f>
        <v>0</v>
      </c>
      <c r="FX29" s="1">
        <f>[4]Slovakia!FX$23</f>
        <v>0</v>
      </c>
      <c r="FY29" s="1">
        <f>[4]Slovakia!FY$23</f>
        <v>0</v>
      </c>
      <c r="FZ29" s="7">
        <f t="shared" si="0"/>
        <v>6554023</v>
      </c>
    </row>
    <row r="30" spans="1:182">
      <c r="A30" t="s">
        <v>31</v>
      </c>
      <c r="B30" s="1">
        <f>[4]Slovenia!B$23</f>
        <v>0</v>
      </c>
      <c r="C30" s="1">
        <f>[4]Slovenia!C$23</f>
        <v>0</v>
      </c>
      <c r="D30" s="1">
        <f>[4]Slovenia!D$23</f>
        <v>0</v>
      </c>
      <c r="E30" s="1">
        <f>[4]Slovenia!E$23</f>
        <v>1217</v>
      </c>
      <c r="F30" s="1">
        <f>[4]Slovenia!F$23</f>
        <v>0</v>
      </c>
      <c r="G30" s="1">
        <f>[4]Slovenia!G$23</f>
        <v>0</v>
      </c>
      <c r="H30" s="1">
        <f>[4]Slovenia!H$23</f>
        <v>0</v>
      </c>
      <c r="I30" s="1">
        <f>[4]Slovenia!I$23</f>
        <v>0</v>
      </c>
      <c r="J30" s="1">
        <f>[4]Slovenia!J$23</f>
        <v>0</v>
      </c>
      <c r="K30" s="1">
        <f>[4]Slovenia!K$23</f>
        <v>0</v>
      </c>
      <c r="L30" s="1">
        <f>[4]Slovenia!L$23</f>
        <v>1457</v>
      </c>
      <c r="M30" s="1">
        <f>[4]Slovenia!M$23</f>
        <v>10659</v>
      </c>
      <c r="N30" s="1">
        <f>[4]Slovenia!N$23</f>
        <v>680</v>
      </c>
      <c r="O30" s="1">
        <f>[4]Slovenia!O$23</f>
        <v>1277</v>
      </c>
      <c r="P30" s="1">
        <f>[4]Slovenia!P$23</f>
        <v>2495</v>
      </c>
      <c r="Q30" s="1">
        <f>[4]Slovenia!Q$23</f>
        <v>3315</v>
      </c>
      <c r="R30" s="1">
        <f>[4]Slovenia!R$23</f>
        <v>2438</v>
      </c>
      <c r="S30" s="1">
        <f>[4]Slovenia!S$23</f>
        <v>2702</v>
      </c>
      <c r="T30" s="1">
        <f>[4]Slovenia!T$23</f>
        <v>3238</v>
      </c>
      <c r="U30" s="1">
        <f>[4]Slovenia!U$23</f>
        <v>1104</v>
      </c>
      <c r="V30" s="1">
        <f>[4]Slovenia!V$23</f>
        <v>2762</v>
      </c>
      <c r="W30" s="1">
        <f>[4]Slovenia!W$23</f>
        <v>1530</v>
      </c>
      <c r="X30" s="1">
        <f>[4]Slovenia!X$23</f>
        <v>1933</v>
      </c>
      <c r="Y30" s="1">
        <f>[4]Slovenia!Y$23</f>
        <v>2051</v>
      </c>
      <c r="Z30" s="1">
        <f>[4]Slovenia!Z$23</f>
        <v>1293</v>
      </c>
      <c r="AA30" s="1">
        <f>[4]Slovenia!AA$23</f>
        <v>441</v>
      </c>
      <c r="AB30" s="1">
        <f>[4]Slovenia!AB$23</f>
        <v>1818</v>
      </c>
      <c r="AC30" s="1">
        <f>[4]Slovenia!AC$23</f>
        <v>1818</v>
      </c>
      <c r="AD30" s="1">
        <f>[4]Slovenia!AD$23</f>
        <v>1778</v>
      </c>
      <c r="AE30" s="1">
        <f>[4]Slovenia!AE$23</f>
        <v>0</v>
      </c>
      <c r="AF30" s="1">
        <f>[4]Slovenia!AF$23</f>
        <v>902</v>
      </c>
      <c r="AG30" s="1">
        <f>[4]Slovenia!AG$23</f>
        <v>0</v>
      </c>
      <c r="AH30" s="1">
        <f>[4]Slovenia!AH$23</f>
        <v>2449</v>
      </c>
      <c r="AI30" s="1">
        <f>[4]Slovenia!AI$23</f>
        <v>3651</v>
      </c>
      <c r="AJ30" s="1">
        <f>[4]Slovenia!AJ$23</f>
        <v>3465</v>
      </c>
      <c r="AK30" s="1">
        <f>[4]Slovenia!AK$23</f>
        <v>9881</v>
      </c>
      <c r="AL30" s="1">
        <f>[4]Slovenia!AL$23</f>
        <v>18767</v>
      </c>
      <c r="AM30" s="1">
        <f>[4]Slovenia!AM$23</f>
        <v>1326</v>
      </c>
      <c r="AN30" s="1">
        <f>[4]Slovenia!AN$23</f>
        <v>704</v>
      </c>
      <c r="AO30" s="1">
        <f>[4]Slovenia!AO$23</f>
        <v>0</v>
      </c>
      <c r="AP30" s="1">
        <f>[4]Slovenia!AP$23</f>
        <v>24512</v>
      </c>
      <c r="AQ30" s="1">
        <f>[4]Slovenia!AQ$23</f>
        <v>925</v>
      </c>
      <c r="AR30" s="1">
        <f>[4]Slovenia!AR$23</f>
        <v>1826</v>
      </c>
      <c r="AS30" s="1">
        <f>[4]Slovenia!AS$23</f>
        <v>0</v>
      </c>
      <c r="AT30" s="1">
        <f>[4]Slovenia!AT$23</f>
        <v>1743</v>
      </c>
      <c r="AU30" s="1">
        <f>[4]Slovenia!AU$23</f>
        <v>907</v>
      </c>
      <c r="AV30" s="1">
        <f>[4]Slovenia!AV$23</f>
        <v>1816</v>
      </c>
      <c r="AW30" s="1">
        <f>[4]Slovenia!AW$23</f>
        <v>0</v>
      </c>
      <c r="AX30" s="1">
        <f>[4]Slovenia!AX$23</f>
        <v>421</v>
      </c>
      <c r="AY30" s="1">
        <f>[4]Slovenia!AY$23</f>
        <v>419</v>
      </c>
      <c r="AZ30" s="1">
        <f>[4]Slovenia!AZ$23</f>
        <v>0</v>
      </c>
      <c r="BA30" s="1">
        <f>[4]Slovenia!BA$23</f>
        <v>0</v>
      </c>
      <c r="BB30" s="1">
        <f>[4]Slovenia!BB$23</f>
        <v>0</v>
      </c>
      <c r="BC30" s="1">
        <f>[4]Slovenia!BC$23</f>
        <v>2138</v>
      </c>
      <c r="BD30" s="1">
        <f>[4]Slovenia!BD$23</f>
        <v>9446</v>
      </c>
      <c r="BE30" s="1">
        <f>[4]Slovenia!BE$23</f>
        <v>1684</v>
      </c>
      <c r="BF30" s="1">
        <f>[4]Slovenia!BF$23</f>
        <v>1817</v>
      </c>
      <c r="BG30" s="1">
        <f>[4]Slovenia!BG$23</f>
        <v>1010</v>
      </c>
      <c r="BH30" s="1">
        <f>[4]Slovenia!BH$23</f>
        <v>910</v>
      </c>
      <c r="BI30" s="1">
        <f>[4]Slovenia!BI$23</f>
        <v>913</v>
      </c>
      <c r="BJ30" s="1">
        <f>[4]Slovenia!BJ$23</f>
        <v>0</v>
      </c>
      <c r="BK30" s="1">
        <f>[4]Slovenia!BK$23</f>
        <v>0</v>
      </c>
      <c r="BL30" s="1">
        <f>[4]Slovenia!BL$23</f>
        <v>0</v>
      </c>
      <c r="BM30" s="1">
        <f>[4]Slovenia!BM$23</f>
        <v>0</v>
      </c>
      <c r="BN30" s="1">
        <f>[4]Slovenia!BN$23</f>
        <v>0</v>
      </c>
      <c r="BO30" s="1">
        <f>[4]Slovenia!BO$23</f>
        <v>904</v>
      </c>
      <c r="BP30" s="1">
        <f>[4]Slovenia!BP$23</f>
        <v>15051</v>
      </c>
      <c r="BQ30" s="1">
        <f>[4]Slovenia!BQ$23</f>
        <v>1812</v>
      </c>
      <c r="BR30" s="1">
        <f>[4]Slovenia!BR$23</f>
        <v>17412</v>
      </c>
      <c r="BS30" s="1">
        <f>[4]Slovenia!BS$23</f>
        <v>0</v>
      </c>
      <c r="BT30" s="1">
        <f>[4]Slovenia!BT$23</f>
        <v>0</v>
      </c>
      <c r="BU30" s="1">
        <f>[4]Slovenia!BU$23</f>
        <v>1009</v>
      </c>
      <c r="BV30" s="1">
        <f>[4]Slovenia!BV$23</f>
        <v>0</v>
      </c>
      <c r="BW30" s="1">
        <f>[4]Slovenia!BW$23</f>
        <v>0</v>
      </c>
      <c r="BX30" s="1">
        <f>[4]Slovenia!BX$23</f>
        <v>60</v>
      </c>
      <c r="BY30" s="1">
        <f>[4]Slovenia!BY$23</f>
        <v>0</v>
      </c>
      <c r="BZ30" s="1">
        <f>[4]Slovenia!BZ$23</f>
        <v>421</v>
      </c>
      <c r="CA30" s="1">
        <f>[4]Slovenia!CA$23</f>
        <v>0</v>
      </c>
      <c r="CB30" s="1">
        <f>[4]Slovenia!CB$23</f>
        <v>0</v>
      </c>
      <c r="CC30" s="1">
        <f>[4]Slovenia!CC$23</f>
        <v>0</v>
      </c>
      <c r="CD30" s="1">
        <f>[4]Slovenia!CD$23</f>
        <v>1646</v>
      </c>
      <c r="CE30" s="1">
        <f>[4]Slovenia!CE$23</f>
        <v>527</v>
      </c>
      <c r="CF30" s="1">
        <f>[4]Slovenia!CF$23</f>
        <v>1318</v>
      </c>
      <c r="CG30" s="1">
        <f>[4]Slovenia!CG$23</f>
        <v>0</v>
      </c>
      <c r="CH30" s="1">
        <f>[4]Slovenia!CH$23</f>
        <v>0</v>
      </c>
      <c r="CI30" s="1">
        <f>[4]Slovenia!CI$23</f>
        <v>0</v>
      </c>
      <c r="CJ30" s="1">
        <f>[4]Slovenia!CJ$23</f>
        <v>62</v>
      </c>
      <c r="CK30" s="1">
        <f>[4]Slovenia!CK$23</f>
        <v>0</v>
      </c>
      <c r="CL30" s="1">
        <f>[4]Slovenia!CL$23</f>
        <v>0</v>
      </c>
      <c r="CM30" s="1">
        <f>[4]Slovenia!CM$23</f>
        <v>0</v>
      </c>
      <c r="CN30" s="1">
        <f>[4]Slovenia!CN$23</f>
        <v>0</v>
      </c>
      <c r="CO30" s="1">
        <f>[4]Slovenia!CO$23</f>
        <v>0</v>
      </c>
      <c r="CP30" s="1">
        <f>[4]Slovenia!CP$23</f>
        <v>0</v>
      </c>
      <c r="CQ30" s="1">
        <f>[4]Slovenia!CQ$23</f>
        <v>0</v>
      </c>
      <c r="CR30" s="1">
        <f>[4]Slovenia!CR$23</f>
        <v>0</v>
      </c>
      <c r="CS30" s="1">
        <f>[4]Slovenia!CS$23</f>
        <v>0</v>
      </c>
      <c r="CT30" s="1">
        <f>[4]Slovenia!CT$23</f>
        <v>0</v>
      </c>
      <c r="CU30" s="1">
        <f>[4]Slovenia!CU$23</f>
        <v>0</v>
      </c>
      <c r="CV30" s="1">
        <f>[4]Slovenia!CV$23</f>
        <v>0</v>
      </c>
      <c r="CW30" s="1">
        <f>[4]Slovenia!CW$23</f>
        <v>0</v>
      </c>
      <c r="CX30" s="1">
        <f>[4]Slovenia!CX$23</f>
        <v>0</v>
      </c>
      <c r="CY30" s="1">
        <f>[4]Slovenia!CY$23</f>
        <v>0</v>
      </c>
      <c r="CZ30" s="1">
        <f>[4]Slovenia!CZ$23</f>
        <v>0</v>
      </c>
      <c r="DA30" s="1">
        <f>[4]Slovenia!DA$23</f>
        <v>0</v>
      </c>
      <c r="DB30" s="1">
        <f>[4]Slovenia!DB$23</f>
        <v>0</v>
      </c>
      <c r="DC30" s="1">
        <f>[4]Slovenia!DC$23</f>
        <v>0</v>
      </c>
      <c r="DD30" s="1">
        <f>[4]Slovenia!DD$23</f>
        <v>0</v>
      </c>
      <c r="DE30" s="1">
        <f>[4]Slovenia!DE$23</f>
        <v>0</v>
      </c>
      <c r="DF30" s="1">
        <f>[4]Slovenia!DF$23</f>
        <v>0</v>
      </c>
      <c r="DG30" s="1">
        <f>[4]Slovenia!DG$23</f>
        <v>20413</v>
      </c>
      <c r="DH30" s="1">
        <f>[4]Slovenia!DH$23</f>
        <v>0</v>
      </c>
      <c r="DI30" s="1">
        <f>[4]Slovenia!DI$23</f>
        <v>11073</v>
      </c>
      <c r="DJ30" s="1">
        <f>[4]Slovenia!DJ$23</f>
        <v>19274</v>
      </c>
      <c r="DK30" s="1">
        <f>[4]Slovenia!DK$23</f>
        <v>20878</v>
      </c>
      <c r="DL30" s="1">
        <f>[4]Slovenia!DL$23</f>
        <v>31525</v>
      </c>
      <c r="DM30" s="1">
        <f>[4]Slovenia!DM$23</f>
        <v>0</v>
      </c>
      <c r="DN30" s="1">
        <f>[4]Slovenia!DN$23</f>
        <v>23200</v>
      </c>
      <c r="DO30" s="1">
        <f>[4]Slovenia!DO$23</f>
        <v>7217</v>
      </c>
      <c r="DP30" s="1">
        <f>[4]Slovenia!DP$23</f>
        <v>974</v>
      </c>
      <c r="DQ30" s="1">
        <f>[4]Slovenia!DQ$23</f>
        <v>0</v>
      </c>
      <c r="DR30" s="1">
        <f>[4]Slovenia!DR$23</f>
        <v>0</v>
      </c>
      <c r="DS30" s="1">
        <f>[4]Slovenia!DS$23</f>
        <v>8274</v>
      </c>
      <c r="DT30" s="1">
        <f>[4]Slovenia!DT$23</f>
        <v>8775</v>
      </c>
      <c r="DU30" s="1">
        <f>[4]Slovenia!DU$23</f>
        <v>2656</v>
      </c>
      <c r="DV30" s="1">
        <f>[4]Slovenia!DV$23</f>
        <v>2752</v>
      </c>
      <c r="DW30" s="1">
        <f>[4]Slovenia!DW$23</f>
        <v>5954</v>
      </c>
      <c r="DX30" s="1">
        <f>[4]Slovenia!DX$23</f>
        <v>12250</v>
      </c>
      <c r="DY30" s="1">
        <f>[4]Slovenia!DY$23</f>
        <v>0</v>
      </c>
      <c r="DZ30" s="1">
        <f>[4]Slovenia!DZ$23</f>
        <v>6426</v>
      </c>
      <c r="EA30" s="1">
        <f>[4]Slovenia!EA$23</f>
        <v>3270</v>
      </c>
      <c r="EB30" s="1">
        <f>[4]Slovenia!EB$23</f>
        <v>304</v>
      </c>
      <c r="EC30" s="1">
        <f>[4]Slovenia!EC$23</f>
        <v>0</v>
      </c>
      <c r="ED30" s="1">
        <f>[4]Slovenia!ED$23</f>
        <v>0</v>
      </c>
      <c r="EE30" s="1">
        <f>[4]Slovenia!EE$23</f>
        <v>12712</v>
      </c>
      <c r="EF30" s="1">
        <f>[4]Slovenia!EF$23</f>
        <v>3248</v>
      </c>
      <c r="EG30" s="1">
        <f>[4]Slovenia!EG$23</f>
        <v>0</v>
      </c>
      <c r="EH30" s="1">
        <f>[4]Slovenia!EH$23</f>
        <v>0</v>
      </c>
      <c r="EI30" s="1">
        <f>[4]Slovenia!EI$23</f>
        <v>0</v>
      </c>
      <c r="EJ30" s="1">
        <f>[4]Slovenia!EJ$23</f>
        <v>0</v>
      </c>
      <c r="EK30" s="1">
        <f>[4]Slovenia!EK$23</f>
        <v>0</v>
      </c>
      <c r="EL30" s="1">
        <f>[4]Slovenia!EL$23</f>
        <v>0</v>
      </c>
      <c r="EM30" s="1">
        <f>[4]Slovenia!EM$23</f>
        <v>361</v>
      </c>
      <c r="EN30" s="1">
        <f>[4]Slovenia!EN$23</f>
        <v>0</v>
      </c>
      <c r="EO30" s="1">
        <f>[4]Slovenia!EO$23</f>
        <v>0</v>
      </c>
      <c r="EP30" s="1">
        <f>[4]Slovenia!EP$23</f>
        <v>0</v>
      </c>
      <c r="EQ30" s="1">
        <f>[4]Slovenia!EQ$23</f>
        <v>189</v>
      </c>
      <c r="ER30" s="1">
        <f>[4]Slovenia!ER$23</f>
        <v>0</v>
      </c>
      <c r="ES30" s="1">
        <f>[4]Slovenia!ES$23</f>
        <v>0</v>
      </c>
      <c r="ET30" s="1">
        <f>[4]Slovenia!ET$23</f>
        <v>0</v>
      </c>
      <c r="EU30" s="1">
        <f>[4]Slovenia!EU$23</f>
        <v>0</v>
      </c>
      <c r="EV30" s="1">
        <f>[4]Slovenia!EV$23</f>
        <v>0</v>
      </c>
      <c r="EW30" s="1">
        <f>[4]Slovenia!EW$23</f>
        <v>0</v>
      </c>
      <c r="EX30" s="1">
        <f>[4]Slovenia!EX$23</f>
        <v>0</v>
      </c>
      <c r="EY30" s="1">
        <f>[4]Slovenia!EY$23</f>
        <v>0</v>
      </c>
      <c r="EZ30" s="1">
        <f>[4]Slovenia!EZ$23</f>
        <v>0</v>
      </c>
      <c r="FA30" s="1">
        <f>[4]Slovenia!FA$23</f>
        <v>0</v>
      </c>
      <c r="FB30" s="1">
        <f>[4]Slovenia!FB$23</f>
        <v>0</v>
      </c>
      <c r="FC30" s="1">
        <f>[4]Slovenia!FC$23</f>
        <v>0</v>
      </c>
      <c r="FD30" s="1">
        <f>[4]Slovenia!FD$23</f>
        <v>0</v>
      </c>
      <c r="FE30" s="1">
        <f>[4]Slovenia!FE$23</f>
        <v>0</v>
      </c>
      <c r="FF30" s="1">
        <f>[4]Slovenia!FF$23</f>
        <v>0</v>
      </c>
      <c r="FG30" s="1">
        <f>[4]Slovenia!FG$23</f>
        <v>0</v>
      </c>
      <c r="FH30" s="1">
        <f>[4]Slovenia!FH$23</f>
        <v>0</v>
      </c>
      <c r="FI30" s="1">
        <f>[4]Slovenia!FI$23</f>
        <v>0</v>
      </c>
      <c r="FJ30" s="1">
        <f>[4]Slovenia!FJ$23</f>
        <v>0</v>
      </c>
      <c r="FK30" s="1">
        <f>[4]Slovenia!FK$23</f>
        <v>0</v>
      </c>
      <c r="FL30" s="1">
        <f>[4]Slovenia!FL$23</f>
        <v>0</v>
      </c>
      <c r="FM30" s="1">
        <f>[4]Slovenia!FM$23</f>
        <v>0</v>
      </c>
      <c r="FN30" s="1">
        <f>[4]Slovenia!FN$23</f>
        <v>0</v>
      </c>
      <c r="FO30" s="1">
        <f>[4]Slovenia!FO$23</f>
        <v>0</v>
      </c>
      <c r="FP30" s="1">
        <f>[4]Slovenia!FP$23</f>
        <v>0</v>
      </c>
      <c r="FQ30" s="1">
        <f>[4]Slovenia!FQ$23</f>
        <v>0</v>
      </c>
      <c r="FR30" s="1">
        <f>[4]Slovenia!FR$23</f>
        <v>0</v>
      </c>
      <c r="FS30" s="1">
        <f>[4]Slovenia!FS$23</f>
        <v>0</v>
      </c>
      <c r="FT30" s="1">
        <f>[4]Slovenia!FT$23</f>
        <v>0</v>
      </c>
      <c r="FU30" s="1">
        <f>[4]Slovenia!FU$23</f>
        <v>0</v>
      </c>
      <c r="FV30" s="1">
        <f>[4]Slovenia!FV$23</f>
        <v>0</v>
      </c>
      <c r="FW30" s="1">
        <f>[4]Slovenia!FW$23</f>
        <v>0</v>
      </c>
      <c r="FX30" s="1">
        <f>[4]Slovenia!FX$23</f>
        <v>0</v>
      </c>
      <c r="FY30" s="1">
        <f>[4]Slovenia!FY$23</f>
        <v>0</v>
      </c>
      <c r="FZ30" s="7">
        <f t="shared" si="0"/>
        <v>67171</v>
      </c>
    </row>
    <row r="31" spans="1:182">
      <c r="A31" t="s">
        <v>34</v>
      </c>
      <c r="B31" s="1">
        <f>[4]Spain!B$23</f>
        <v>0</v>
      </c>
      <c r="C31" s="1">
        <f>[4]Spain!C$23</f>
        <v>0</v>
      </c>
      <c r="D31" s="1">
        <f>[4]Spain!D$23</f>
        <v>0</v>
      </c>
      <c r="E31" s="1">
        <f>[4]Spain!E$23</f>
        <v>0</v>
      </c>
      <c r="F31" s="1">
        <f>[4]Spain!F$23</f>
        <v>0</v>
      </c>
      <c r="G31" s="1">
        <f>[4]Spain!G$23</f>
        <v>0</v>
      </c>
      <c r="H31" s="1">
        <f>[4]Spain!H$23</f>
        <v>0</v>
      </c>
      <c r="I31" s="1">
        <f>[4]Spain!I$23</f>
        <v>0</v>
      </c>
      <c r="J31" s="1">
        <f>[4]Spain!J$23</f>
        <v>0</v>
      </c>
      <c r="K31" s="1">
        <f>[4]Spain!K$23</f>
        <v>0</v>
      </c>
      <c r="L31" s="1">
        <f>[4]Spain!L$23</f>
        <v>0</v>
      </c>
      <c r="M31" s="1">
        <f>[4]Spain!M$23</f>
        <v>0</v>
      </c>
      <c r="N31" s="1">
        <f>[4]Spain!N$23</f>
        <v>0</v>
      </c>
      <c r="O31" s="1">
        <f>[4]Spain!O$23</f>
        <v>0</v>
      </c>
      <c r="P31" s="1">
        <f>[4]Spain!P$23</f>
        <v>0</v>
      </c>
      <c r="Q31" s="1">
        <f>[4]Spain!Q$23</f>
        <v>0</v>
      </c>
      <c r="R31" s="1">
        <f>[4]Spain!R$23</f>
        <v>0</v>
      </c>
      <c r="S31" s="1">
        <f>[4]Spain!S$23</f>
        <v>0</v>
      </c>
      <c r="T31" s="1">
        <f>[4]Spain!T$23</f>
        <v>0</v>
      </c>
      <c r="U31" s="1">
        <f>[4]Spain!U$23</f>
        <v>0</v>
      </c>
      <c r="V31" s="1">
        <f>[4]Spain!V$23</f>
        <v>0</v>
      </c>
      <c r="W31" s="1">
        <f>[4]Spain!W$23</f>
        <v>0</v>
      </c>
      <c r="X31" s="1">
        <f>[4]Spain!X$23</f>
        <v>0</v>
      </c>
      <c r="Y31" s="1">
        <f>[4]Spain!Y$23</f>
        <v>0</v>
      </c>
      <c r="Z31" s="1">
        <f>[4]Spain!Z$23</f>
        <v>0</v>
      </c>
      <c r="AA31" s="1">
        <f>[4]Spain!AA$23</f>
        <v>0</v>
      </c>
      <c r="AB31" s="1">
        <f>[4]Spain!AB$23</f>
        <v>0</v>
      </c>
      <c r="AC31" s="1">
        <f>[4]Spain!AC$23</f>
        <v>0</v>
      </c>
      <c r="AD31" s="1">
        <f>[4]Spain!AD$23</f>
        <v>0</v>
      </c>
      <c r="AE31" s="1">
        <f>[4]Spain!AE$23</f>
        <v>0</v>
      </c>
      <c r="AF31" s="1">
        <f>[4]Spain!AF$23</f>
        <v>0</v>
      </c>
      <c r="AG31" s="1">
        <f>[4]Spain!AG$23</f>
        <v>0</v>
      </c>
      <c r="AH31" s="1">
        <f>[4]Spain!AH$23</f>
        <v>0</v>
      </c>
      <c r="AI31" s="1">
        <f>[4]Spain!AI$23</f>
        <v>0</v>
      </c>
      <c r="AJ31" s="1">
        <f>[4]Spain!AJ$23</f>
        <v>0</v>
      </c>
      <c r="AK31" s="1">
        <f>[4]Spain!AK$23</f>
        <v>0</v>
      </c>
      <c r="AL31" s="1">
        <f>[4]Spain!AL$23</f>
        <v>0</v>
      </c>
      <c r="AM31" s="1">
        <f>[4]Spain!AM$23</f>
        <v>0</v>
      </c>
      <c r="AN31" s="1">
        <f>[4]Spain!AN$23</f>
        <v>0</v>
      </c>
      <c r="AO31" s="1">
        <f>[4]Spain!AO$23</f>
        <v>0</v>
      </c>
      <c r="AP31" s="1">
        <f>[4]Spain!AP$23</f>
        <v>0</v>
      </c>
      <c r="AQ31" s="1">
        <f>[4]Spain!AQ$23</f>
        <v>0</v>
      </c>
      <c r="AR31" s="1">
        <f>[4]Spain!AR$23</f>
        <v>0</v>
      </c>
      <c r="AS31" s="1">
        <f>[4]Spain!AS$23</f>
        <v>0</v>
      </c>
      <c r="AT31" s="1">
        <f>[4]Spain!AT$23</f>
        <v>0</v>
      </c>
      <c r="AU31" s="1">
        <f>[4]Spain!AU$23</f>
        <v>0</v>
      </c>
      <c r="AV31" s="1">
        <f>[4]Spain!AV$23</f>
        <v>0</v>
      </c>
      <c r="AW31" s="1">
        <f>[4]Spain!AW$23</f>
        <v>0</v>
      </c>
      <c r="AX31" s="1">
        <f>[4]Spain!AX$23</f>
        <v>0</v>
      </c>
      <c r="AY31" s="1">
        <f>[4]Spain!AY$23</f>
        <v>0</v>
      </c>
      <c r="AZ31" s="1">
        <f>[4]Spain!AZ$23</f>
        <v>0</v>
      </c>
      <c r="BA31" s="1">
        <f>[4]Spain!BA$23</f>
        <v>136</v>
      </c>
      <c r="BB31" s="1">
        <f>[4]Spain!BB$23</f>
        <v>140</v>
      </c>
      <c r="BC31" s="1">
        <f>[4]Spain!BC$23</f>
        <v>0</v>
      </c>
      <c r="BD31" s="1">
        <f>[4]Spain!BD$23</f>
        <v>0</v>
      </c>
      <c r="BE31" s="1">
        <f>[4]Spain!BE$23</f>
        <v>0</v>
      </c>
      <c r="BF31" s="1">
        <f>[4]Spain!BF$23</f>
        <v>0</v>
      </c>
      <c r="BG31" s="1">
        <f>[4]Spain!BG$23</f>
        <v>0</v>
      </c>
      <c r="BH31" s="1">
        <f>[4]Spain!BH$23</f>
        <v>0</v>
      </c>
      <c r="BI31" s="1">
        <f>[4]Spain!BI$23</f>
        <v>0</v>
      </c>
      <c r="BJ31" s="1">
        <f>[4]Spain!BJ$23</f>
        <v>0</v>
      </c>
      <c r="BK31" s="1">
        <f>[4]Spain!BK$23</f>
        <v>0</v>
      </c>
      <c r="BL31" s="1">
        <f>[4]Spain!BL$23</f>
        <v>0</v>
      </c>
      <c r="BM31" s="1">
        <f>[4]Spain!BM$23</f>
        <v>0</v>
      </c>
      <c r="BN31" s="1">
        <f>[4]Spain!BN$23</f>
        <v>0</v>
      </c>
      <c r="BO31" s="1">
        <f>[4]Spain!BO$23</f>
        <v>0</v>
      </c>
      <c r="BP31" s="1">
        <f>[4]Spain!BP$23</f>
        <v>0</v>
      </c>
      <c r="BQ31" s="1">
        <f>[4]Spain!BQ$23</f>
        <v>0</v>
      </c>
      <c r="BR31" s="1">
        <f>[4]Spain!BR$23</f>
        <v>0</v>
      </c>
      <c r="BS31" s="1">
        <f>[4]Spain!BS$23</f>
        <v>0</v>
      </c>
      <c r="BT31" s="1">
        <f>[4]Spain!BT$23</f>
        <v>0</v>
      </c>
      <c r="BU31" s="1">
        <f>[4]Spain!BU$23</f>
        <v>0</v>
      </c>
      <c r="BV31" s="1">
        <f>[4]Spain!BV$23</f>
        <v>383</v>
      </c>
      <c r="BW31" s="1">
        <f>[4]Spain!BW$23</f>
        <v>0</v>
      </c>
      <c r="BX31" s="1">
        <f>[4]Spain!BX$23</f>
        <v>0</v>
      </c>
      <c r="BY31" s="1">
        <f>[4]Spain!BY$23</f>
        <v>0</v>
      </c>
      <c r="BZ31" s="1">
        <f>[4]Spain!BZ$23</f>
        <v>0</v>
      </c>
      <c r="CA31" s="1">
        <f>[4]Spain!CA$23</f>
        <v>0</v>
      </c>
      <c r="CB31" s="1">
        <f>[4]Spain!CB$23</f>
        <v>0</v>
      </c>
      <c r="CC31" s="1">
        <f>[4]Spain!CC$23</f>
        <v>0</v>
      </c>
      <c r="CD31" s="1">
        <f>[4]Spain!CD$23</f>
        <v>0</v>
      </c>
      <c r="CE31" s="1">
        <f>[4]Spain!CE$23</f>
        <v>0</v>
      </c>
      <c r="CF31" s="1">
        <f>[4]Spain!CF$23</f>
        <v>0</v>
      </c>
      <c r="CG31" s="1">
        <f>[4]Spain!CG$23</f>
        <v>0</v>
      </c>
      <c r="CH31" s="1">
        <f>[4]Spain!CH$23</f>
        <v>0</v>
      </c>
      <c r="CI31" s="1">
        <f>[4]Spain!CI$23</f>
        <v>0</v>
      </c>
      <c r="CJ31" s="1">
        <f>[4]Spain!CJ$23</f>
        <v>0</v>
      </c>
      <c r="CK31" s="1">
        <f>[4]Spain!CK$23</f>
        <v>0</v>
      </c>
      <c r="CL31" s="1">
        <f>[4]Spain!CL$23</f>
        <v>0</v>
      </c>
      <c r="CM31" s="1">
        <f>[4]Spain!CM$23</f>
        <v>0</v>
      </c>
      <c r="CN31" s="1">
        <f>[4]Spain!CN$23</f>
        <v>0</v>
      </c>
      <c r="CO31" s="1">
        <f>[4]Spain!CO$23</f>
        <v>0</v>
      </c>
      <c r="CP31" s="1">
        <f>[4]Spain!CP$23</f>
        <v>0</v>
      </c>
      <c r="CQ31" s="1">
        <f>[4]Spain!CQ$23</f>
        <v>0</v>
      </c>
      <c r="CR31" s="1">
        <f>[4]Spain!CR$23</f>
        <v>0</v>
      </c>
      <c r="CS31" s="1">
        <f>[4]Spain!CS$23</f>
        <v>0</v>
      </c>
      <c r="CT31" s="1">
        <f>[4]Spain!CT$23</f>
        <v>0</v>
      </c>
      <c r="CU31" s="1">
        <f>[4]Spain!CU$23</f>
        <v>0</v>
      </c>
      <c r="CV31" s="1">
        <f>[4]Spain!CV$23</f>
        <v>0</v>
      </c>
      <c r="CW31" s="1">
        <f>[4]Spain!CW$23</f>
        <v>0</v>
      </c>
      <c r="CX31" s="1">
        <f>[4]Spain!CX$23</f>
        <v>0</v>
      </c>
      <c r="CY31" s="1">
        <f>[4]Spain!CY$23</f>
        <v>0</v>
      </c>
      <c r="CZ31" s="1">
        <f>[4]Spain!CZ$23</f>
        <v>0</v>
      </c>
      <c r="DA31" s="1">
        <f>[4]Spain!DA$23</f>
        <v>0</v>
      </c>
      <c r="DB31" s="1">
        <f>[4]Spain!DB$23</f>
        <v>0</v>
      </c>
      <c r="DC31" s="1">
        <f>[4]Spain!DC$23</f>
        <v>0</v>
      </c>
      <c r="DD31" s="1">
        <f>[4]Spain!DD$23</f>
        <v>0</v>
      </c>
      <c r="DE31" s="1">
        <f>[4]Spain!DE$23</f>
        <v>0</v>
      </c>
      <c r="DF31" s="1">
        <f>[4]Spain!DF$23</f>
        <v>0</v>
      </c>
      <c r="DG31" s="1">
        <f>[4]Spain!DG$23</f>
        <v>1423</v>
      </c>
      <c r="DH31" s="1">
        <f>[4]Spain!DH$23</f>
        <v>0</v>
      </c>
      <c r="DI31" s="1">
        <f>[4]Spain!DI$23</f>
        <v>0</v>
      </c>
      <c r="DJ31" s="1">
        <f>[4]Spain!DJ$23</f>
        <v>0</v>
      </c>
      <c r="DK31" s="1">
        <f>[4]Spain!DK$23</f>
        <v>2955</v>
      </c>
      <c r="DL31" s="1">
        <f>[4]Spain!DL$23</f>
        <v>6965</v>
      </c>
      <c r="DM31" s="1">
        <f>[4]Spain!DM$23</f>
        <v>0</v>
      </c>
      <c r="DN31" s="1">
        <f>[4]Spain!DN$23</f>
        <v>0</v>
      </c>
      <c r="DO31" s="1">
        <f>[4]Spain!DO$23</f>
        <v>2949</v>
      </c>
      <c r="DP31" s="1">
        <f>[4]Spain!DP$23</f>
        <v>13954</v>
      </c>
      <c r="DQ31" s="1">
        <f>[4]Spain!DQ$23</f>
        <v>0</v>
      </c>
      <c r="DR31" s="1">
        <f>[4]Spain!DR$23</f>
        <v>2963</v>
      </c>
      <c r="DS31" s="1">
        <f>[4]Spain!DS$23</f>
        <v>6703</v>
      </c>
      <c r="DT31" s="1">
        <f>[4]Spain!DT$23</f>
        <v>9802</v>
      </c>
      <c r="DU31" s="1">
        <f>[4]Spain!DU$23</f>
        <v>9344</v>
      </c>
      <c r="DV31" s="1">
        <f>[4]Spain!DV$23</f>
        <v>15170</v>
      </c>
      <c r="DW31" s="1">
        <f>[4]Spain!DW$23</f>
        <v>5170</v>
      </c>
      <c r="DX31" s="1">
        <f>[4]Spain!DX$23</f>
        <v>5477</v>
      </c>
      <c r="DY31" s="1">
        <f>[4]Spain!DY$23</f>
        <v>0</v>
      </c>
      <c r="DZ31" s="1">
        <f>[4]Spain!DZ$23</f>
        <v>0</v>
      </c>
      <c r="EA31" s="1">
        <f>[4]Spain!EA$23</f>
        <v>6556</v>
      </c>
      <c r="EB31" s="1">
        <f>[4]Spain!EB$23</f>
        <v>3355</v>
      </c>
      <c r="EC31" s="1">
        <f>[4]Spain!EC$23</f>
        <v>3954</v>
      </c>
      <c r="ED31" s="1">
        <f>[4]Spain!ED$23</f>
        <v>12468</v>
      </c>
      <c r="EE31" s="1">
        <f>[4]Spain!EE$23</f>
        <v>15601</v>
      </c>
      <c r="EF31" s="1">
        <f>[4]Spain!EF$23</f>
        <v>8606</v>
      </c>
      <c r="EG31" s="1">
        <f>[4]Spain!EG$23</f>
        <v>5435</v>
      </c>
      <c r="EH31" s="1">
        <f>[4]Spain!EH$23</f>
        <v>8978</v>
      </c>
      <c r="EI31" s="1">
        <f>[4]Spain!EI$23</f>
        <v>2246</v>
      </c>
      <c r="EJ31" s="1">
        <f>[4]Spain!EJ$23</f>
        <v>12977</v>
      </c>
      <c r="EK31" s="1">
        <f>[4]Spain!EK$23</f>
        <v>0</v>
      </c>
      <c r="EL31" s="1">
        <f>[4]Spain!EL$23</f>
        <v>12053</v>
      </c>
      <c r="EM31" s="1">
        <f>[4]Spain!EM$23</f>
        <v>8996</v>
      </c>
      <c r="EN31" s="1">
        <f>[4]Spain!EN$23</f>
        <v>7564</v>
      </c>
      <c r="EO31" s="1">
        <f>[4]Spain!EO$23</f>
        <v>5600</v>
      </c>
      <c r="EP31" s="1">
        <f>[4]Spain!EP$23</f>
        <v>9380</v>
      </c>
      <c r="EQ31" s="1">
        <f>[4]Spain!EQ$23</f>
        <v>15369</v>
      </c>
      <c r="ER31" s="1">
        <f>[4]Spain!ER$23</f>
        <v>15985</v>
      </c>
      <c r="ES31" s="1">
        <f>[4]Spain!ES$23</f>
        <v>23522</v>
      </c>
      <c r="ET31" s="1">
        <f>[4]Spain!ET$23</f>
        <v>43058</v>
      </c>
      <c r="EU31" s="1">
        <f>[4]Spain!EU$23</f>
        <v>43205</v>
      </c>
      <c r="EV31" s="1">
        <f>[4]Spain!EV$23</f>
        <v>5333</v>
      </c>
      <c r="EW31" s="1">
        <f>[4]Spain!EW$23</f>
        <v>0</v>
      </c>
      <c r="EX31" s="1">
        <f>[4]Spain!EX$23</f>
        <v>19598</v>
      </c>
      <c r="EY31" s="1">
        <f>[4]Spain!EY$23</f>
        <v>19411</v>
      </c>
      <c r="EZ31" s="1">
        <f>[4]Spain!EZ$23</f>
        <v>2322</v>
      </c>
      <c r="FA31" s="1">
        <f>[4]Spain!FA$23</f>
        <v>1179</v>
      </c>
      <c r="FB31" s="1">
        <f>[4]Spain!FB$23</f>
        <v>26749</v>
      </c>
      <c r="FC31" s="1">
        <f>[4]Spain!FC$23</f>
        <v>9547</v>
      </c>
      <c r="FD31" s="1">
        <f>[4]Spain!FD$23</f>
        <v>9103</v>
      </c>
      <c r="FE31" s="1">
        <f>[4]Spain!FE$23</f>
        <v>19363</v>
      </c>
      <c r="FF31" s="1">
        <f>[4]Spain!FF$23</f>
        <v>13784</v>
      </c>
      <c r="FG31" s="1">
        <f>[4]Spain!FG$23</f>
        <v>27259</v>
      </c>
      <c r="FH31" s="1">
        <f>[4]Spain!FH$23</f>
        <v>5946</v>
      </c>
      <c r="FI31" s="1">
        <f>[4]Spain!FI$23</f>
        <v>15744</v>
      </c>
      <c r="FJ31" s="1">
        <f>[4]Spain!FJ$23</f>
        <v>8875</v>
      </c>
      <c r="FK31" s="1">
        <f>[4]Spain!FK$23</f>
        <v>23769</v>
      </c>
      <c r="FL31" s="1">
        <f>[4]Spain!FL$23</f>
        <v>0</v>
      </c>
      <c r="FM31" s="1">
        <f>[4]Spain!FM$23</f>
        <v>0</v>
      </c>
      <c r="FN31" s="1">
        <f>[4]Spain!FN$23</f>
        <v>19464</v>
      </c>
      <c r="FO31" s="1">
        <f>[4]Spain!FO$23</f>
        <v>1457</v>
      </c>
      <c r="FP31" s="1">
        <f>[4]Spain!FP$23</f>
        <v>47221</v>
      </c>
      <c r="FQ31" s="1">
        <f>[4]Spain!FQ$23</f>
        <v>3930</v>
      </c>
      <c r="FR31" s="1">
        <f>[4]Spain!FR$23</f>
        <v>4690</v>
      </c>
      <c r="FS31" s="1">
        <f>[4]Spain!FS$23</f>
        <v>13490</v>
      </c>
      <c r="FT31" s="1">
        <f>[4]Spain!FT$23</f>
        <v>11862</v>
      </c>
      <c r="FU31" s="1">
        <f>[4]Spain!FU$23</f>
        <v>2222</v>
      </c>
      <c r="FV31" s="1">
        <f>[4]Spain!FV$23</f>
        <v>22135</v>
      </c>
      <c r="FW31" s="1">
        <f>[4]Spain!FW$23</f>
        <v>0</v>
      </c>
      <c r="FX31" s="1">
        <f>[4]Spain!FX$23</f>
        <v>0</v>
      </c>
      <c r="FY31" s="1">
        <f>[4]Spain!FY$23</f>
        <v>0</v>
      </c>
      <c r="FZ31" s="7">
        <f t="shared" si="0"/>
        <v>653990</v>
      </c>
    </row>
    <row r="32" spans="1:182">
      <c r="A32" t="s">
        <v>26</v>
      </c>
      <c r="B32" s="1">
        <f>[4]Sweden!B$23</f>
        <v>0</v>
      </c>
      <c r="C32" s="1">
        <f>[4]Sweden!C$23</f>
        <v>0</v>
      </c>
      <c r="D32" s="1">
        <f>[4]Sweden!D$23</f>
        <v>0</v>
      </c>
      <c r="E32" s="1">
        <f>[4]Sweden!E$23</f>
        <v>0</v>
      </c>
      <c r="F32" s="1">
        <f>[4]Sweden!F$23</f>
        <v>239</v>
      </c>
      <c r="G32" s="1">
        <f>[4]Sweden!G$23</f>
        <v>0</v>
      </c>
      <c r="H32" s="1">
        <f>[4]Sweden!H$23</f>
        <v>0</v>
      </c>
      <c r="I32" s="1">
        <f>[4]Sweden!I$23</f>
        <v>0</v>
      </c>
      <c r="J32" s="1">
        <f>[4]Sweden!J$23</f>
        <v>0</v>
      </c>
      <c r="K32" s="1">
        <f>[4]Sweden!K$23</f>
        <v>0</v>
      </c>
      <c r="L32" s="1">
        <f>[4]Sweden!L$23</f>
        <v>0</v>
      </c>
      <c r="M32" s="1">
        <f>[4]Sweden!M$23</f>
        <v>0</v>
      </c>
      <c r="N32" s="1">
        <f>[4]Sweden!N$23</f>
        <v>0</v>
      </c>
      <c r="O32" s="1">
        <f>[4]Sweden!O$23</f>
        <v>0</v>
      </c>
      <c r="P32" s="1">
        <f>[4]Sweden!P$23</f>
        <v>0</v>
      </c>
      <c r="Q32" s="1">
        <f>[4]Sweden!Q$23</f>
        <v>0</v>
      </c>
      <c r="R32" s="1">
        <f>[4]Sweden!R$23</f>
        <v>0</v>
      </c>
      <c r="S32" s="1">
        <f>[4]Sweden!S$23</f>
        <v>0</v>
      </c>
      <c r="T32" s="1">
        <f>[4]Sweden!T$23</f>
        <v>0</v>
      </c>
      <c r="U32" s="1">
        <f>[4]Sweden!U$23</f>
        <v>0</v>
      </c>
      <c r="V32" s="1">
        <f>[4]Sweden!V$23</f>
        <v>0</v>
      </c>
      <c r="W32" s="1">
        <f>[4]Sweden!W$23</f>
        <v>0</v>
      </c>
      <c r="X32" s="1">
        <f>[4]Sweden!X$23</f>
        <v>0</v>
      </c>
      <c r="Y32" s="1">
        <f>[4]Sweden!Y$23</f>
        <v>0</v>
      </c>
      <c r="Z32" s="1">
        <f>[4]Sweden!Z$23</f>
        <v>0</v>
      </c>
      <c r="AA32" s="1">
        <f>[4]Sweden!AA$23</f>
        <v>0</v>
      </c>
      <c r="AB32" s="1">
        <f>[4]Sweden!AB$23</f>
        <v>0</v>
      </c>
      <c r="AC32" s="1">
        <f>[4]Sweden!AC$23</f>
        <v>0</v>
      </c>
      <c r="AD32" s="1">
        <f>[4]Sweden!AD$23</f>
        <v>0</v>
      </c>
      <c r="AE32" s="1">
        <f>[4]Sweden!AE$23</f>
        <v>0</v>
      </c>
      <c r="AF32" s="1">
        <f>[4]Sweden!AF$23</f>
        <v>0</v>
      </c>
      <c r="AG32" s="1">
        <f>[4]Sweden!AG$23</f>
        <v>0</v>
      </c>
      <c r="AH32" s="1">
        <f>[4]Sweden!AH$23</f>
        <v>0</v>
      </c>
      <c r="AI32" s="1">
        <f>[4]Sweden!AI$23</f>
        <v>0</v>
      </c>
      <c r="AJ32" s="1">
        <f>[4]Sweden!AJ$23</f>
        <v>0</v>
      </c>
      <c r="AK32" s="1">
        <f>[4]Sweden!AK$23</f>
        <v>0</v>
      </c>
      <c r="AL32" s="1">
        <f>[4]Sweden!AL$23</f>
        <v>0</v>
      </c>
      <c r="AM32" s="1">
        <f>[4]Sweden!AM$23</f>
        <v>0</v>
      </c>
      <c r="AN32" s="1">
        <f>[4]Sweden!AN$23</f>
        <v>0</v>
      </c>
      <c r="AO32" s="1">
        <f>[4]Sweden!AO$23</f>
        <v>0</v>
      </c>
      <c r="AP32" s="1">
        <f>[4]Sweden!AP$23</f>
        <v>0</v>
      </c>
      <c r="AQ32" s="1">
        <f>[4]Sweden!AQ$23</f>
        <v>0</v>
      </c>
      <c r="AR32" s="1">
        <f>[4]Sweden!AR$23</f>
        <v>0</v>
      </c>
      <c r="AS32" s="1">
        <f>[4]Sweden!AS$23</f>
        <v>0</v>
      </c>
      <c r="AT32" s="1">
        <f>[4]Sweden!AT$23</f>
        <v>0</v>
      </c>
      <c r="AU32" s="1">
        <f>[4]Sweden!AU$23</f>
        <v>0</v>
      </c>
      <c r="AV32" s="1">
        <f>[4]Sweden!AV$23</f>
        <v>0</v>
      </c>
      <c r="AW32" s="1">
        <f>[4]Sweden!AW$23</f>
        <v>0</v>
      </c>
      <c r="AX32" s="1">
        <f>[4]Sweden!AX$23</f>
        <v>0</v>
      </c>
      <c r="AY32" s="1">
        <f>[4]Sweden!AY$23</f>
        <v>0</v>
      </c>
      <c r="AZ32" s="1">
        <f>[4]Sweden!AZ$23</f>
        <v>0</v>
      </c>
      <c r="BA32" s="1">
        <f>[4]Sweden!BA$23</f>
        <v>0</v>
      </c>
      <c r="BB32" s="1">
        <f>[4]Sweden!BB$23</f>
        <v>0</v>
      </c>
      <c r="BC32" s="1">
        <f>[4]Sweden!BC$23</f>
        <v>0</v>
      </c>
      <c r="BD32" s="1">
        <f>[4]Sweden!BD$23</f>
        <v>0</v>
      </c>
      <c r="BE32" s="1">
        <f>[4]Sweden!BE$23</f>
        <v>0</v>
      </c>
      <c r="BF32" s="1">
        <f>[4]Sweden!BF$23</f>
        <v>0</v>
      </c>
      <c r="BG32" s="1">
        <f>[4]Sweden!BG$23</f>
        <v>0</v>
      </c>
      <c r="BH32" s="1">
        <f>[4]Sweden!BH$23</f>
        <v>0</v>
      </c>
      <c r="BI32" s="1">
        <f>[4]Sweden!BI$23</f>
        <v>0</v>
      </c>
      <c r="BJ32" s="1">
        <f>[4]Sweden!BJ$23</f>
        <v>0</v>
      </c>
      <c r="BK32" s="1">
        <f>[4]Sweden!BK$23</f>
        <v>0</v>
      </c>
      <c r="BL32" s="1">
        <f>[4]Sweden!BL$23</f>
        <v>0</v>
      </c>
      <c r="BM32" s="1">
        <f>[4]Sweden!BM$23</f>
        <v>0</v>
      </c>
      <c r="BN32" s="1">
        <f>[4]Sweden!BN$23</f>
        <v>0</v>
      </c>
      <c r="BO32" s="1">
        <f>[4]Sweden!BO$23</f>
        <v>5679</v>
      </c>
      <c r="BP32" s="1">
        <f>[4]Sweden!BP$23</f>
        <v>13774</v>
      </c>
      <c r="BQ32" s="1">
        <f>[4]Sweden!BQ$23</f>
        <v>4274</v>
      </c>
      <c r="BR32" s="1">
        <f>[4]Sweden!BR$23</f>
        <v>0</v>
      </c>
      <c r="BS32" s="1">
        <f>[4]Sweden!BS$23</f>
        <v>0</v>
      </c>
      <c r="BT32" s="1">
        <f>[4]Sweden!BT$23</f>
        <v>0</v>
      </c>
      <c r="BU32" s="1">
        <f>[4]Sweden!BU$23</f>
        <v>0</v>
      </c>
      <c r="BV32" s="1">
        <f>[4]Sweden!BV$23</f>
        <v>0</v>
      </c>
      <c r="BW32" s="1">
        <f>[4]Sweden!BW$23</f>
        <v>9476</v>
      </c>
      <c r="BX32" s="1">
        <f>[4]Sweden!BX$23</f>
        <v>24705</v>
      </c>
      <c r="BY32" s="1">
        <f>[4]Sweden!BY$23</f>
        <v>0</v>
      </c>
      <c r="BZ32" s="1">
        <f>[4]Sweden!BZ$23</f>
        <v>0</v>
      </c>
      <c r="CA32" s="1">
        <f>[4]Sweden!CA$23</f>
        <v>13861</v>
      </c>
      <c r="CB32" s="1">
        <f>[4]Sweden!CB$23</f>
        <v>0</v>
      </c>
      <c r="CC32" s="1">
        <f>[4]Sweden!CC$23</f>
        <v>2769</v>
      </c>
      <c r="CD32" s="1">
        <f>[4]Sweden!CD$23</f>
        <v>0</v>
      </c>
      <c r="CE32" s="1">
        <f>[4]Sweden!CE$23</f>
        <v>18</v>
      </c>
      <c r="CF32" s="1">
        <f>[4]Sweden!CF$23</f>
        <v>0</v>
      </c>
      <c r="CG32" s="1">
        <f>[4]Sweden!CG$23</f>
        <v>0</v>
      </c>
      <c r="CH32" s="1">
        <f>[4]Sweden!CH$23</f>
        <v>0</v>
      </c>
      <c r="CI32" s="1">
        <f>[4]Sweden!CI$23</f>
        <v>0</v>
      </c>
      <c r="CJ32" s="1">
        <f>[4]Sweden!CJ$23</f>
        <v>0</v>
      </c>
      <c r="CK32" s="1">
        <f>[4]Sweden!CK$23</f>
        <v>0</v>
      </c>
      <c r="CL32" s="1">
        <f>[4]Sweden!CL$23</f>
        <v>0</v>
      </c>
      <c r="CM32" s="1">
        <f>[4]Sweden!CM$23</f>
        <v>0</v>
      </c>
      <c r="CN32" s="1">
        <f>[4]Sweden!CN$23</f>
        <v>0</v>
      </c>
      <c r="CO32" s="1">
        <f>[4]Sweden!CO$23</f>
        <v>0</v>
      </c>
      <c r="CP32" s="1">
        <f>[4]Sweden!CP$23</f>
        <v>0</v>
      </c>
      <c r="CQ32" s="1">
        <f>[4]Sweden!CQ$23</f>
        <v>0</v>
      </c>
      <c r="CR32" s="1">
        <f>[4]Sweden!CR$23</f>
        <v>6031</v>
      </c>
      <c r="CS32" s="1">
        <f>[4]Sweden!CS$23</f>
        <v>0</v>
      </c>
      <c r="CT32" s="1">
        <f>[4]Sweden!CT$23</f>
        <v>0</v>
      </c>
      <c r="CU32" s="1">
        <f>[4]Sweden!CU$23</f>
        <v>0</v>
      </c>
      <c r="CV32" s="1">
        <f>[4]Sweden!CV$23</f>
        <v>0</v>
      </c>
      <c r="CW32" s="1">
        <f>[4]Sweden!CW$23</f>
        <v>0</v>
      </c>
      <c r="CX32" s="1">
        <f>[4]Sweden!CX$23</f>
        <v>0</v>
      </c>
      <c r="CY32" s="1">
        <f>[4]Sweden!CY$23</f>
        <v>0</v>
      </c>
      <c r="CZ32" s="1">
        <f>[4]Sweden!CZ$23</f>
        <v>0</v>
      </c>
      <c r="DA32" s="1">
        <f>[4]Sweden!DA$23</f>
        <v>0</v>
      </c>
      <c r="DB32" s="1">
        <f>[4]Sweden!DB$23</f>
        <v>0</v>
      </c>
      <c r="DC32" s="1">
        <f>[4]Sweden!DC$23</f>
        <v>3258</v>
      </c>
      <c r="DD32" s="1">
        <f>[4]Sweden!DD$23</f>
        <v>4753</v>
      </c>
      <c r="DE32" s="1">
        <f>[4]Sweden!DE$23</f>
        <v>0</v>
      </c>
      <c r="DF32" s="1">
        <f>[4]Sweden!DF$23</f>
        <v>0</v>
      </c>
      <c r="DG32" s="1">
        <f>[4]Sweden!DG$23</f>
        <v>0</v>
      </c>
      <c r="DH32" s="1">
        <f>[4]Sweden!DH$23</f>
        <v>0</v>
      </c>
      <c r="DI32" s="1">
        <f>[4]Sweden!DI$23</f>
        <v>0</v>
      </c>
      <c r="DJ32" s="1">
        <f>[4]Sweden!DJ$23</f>
        <v>0</v>
      </c>
      <c r="DK32" s="1">
        <f>[4]Sweden!DK$23</f>
        <v>0</v>
      </c>
      <c r="DL32" s="1">
        <f>[4]Sweden!DL$23</f>
        <v>0</v>
      </c>
      <c r="DM32" s="1">
        <f>[4]Sweden!DM$23</f>
        <v>0</v>
      </c>
      <c r="DN32" s="1">
        <f>[4]Sweden!DN$23</f>
        <v>0</v>
      </c>
      <c r="DO32" s="1">
        <f>[4]Sweden!DO$23</f>
        <v>669</v>
      </c>
      <c r="DP32" s="1">
        <f>[4]Sweden!DP$23</f>
        <v>781</v>
      </c>
      <c r="DQ32" s="1">
        <f>[4]Sweden!DQ$23</f>
        <v>0</v>
      </c>
      <c r="DR32" s="1">
        <f>[4]Sweden!DR$23</f>
        <v>0</v>
      </c>
      <c r="DS32" s="1">
        <f>[4]Sweden!DS$23</f>
        <v>0</v>
      </c>
      <c r="DT32" s="1">
        <f>[4]Sweden!DT$23</f>
        <v>0</v>
      </c>
      <c r="DU32" s="1">
        <f>[4]Sweden!DU$23</f>
        <v>0</v>
      </c>
      <c r="DV32" s="1">
        <f>[4]Sweden!DV$23</f>
        <v>0</v>
      </c>
      <c r="DW32" s="1">
        <f>[4]Sweden!DW$23</f>
        <v>0</v>
      </c>
      <c r="DX32" s="1">
        <f>[4]Sweden!DX$23</f>
        <v>0</v>
      </c>
      <c r="DY32" s="1">
        <f>[4]Sweden!DY$23</f>
        <v>0</v>
      </c>
      <c r="DZ32" s="1">
        <f>[4]Sweden!DZ$23</f>
        <v>0</v>
      </c>
      <c r="EA32" s="1">
        <f>[4]Sweden!EA$23</f>
        <v>0</v>
      </c>
      <c r="EB32" s="1">
        <f>[4]Sweden!EB$23</f>
        <v>0</v>
      </c>
      <c r="EC32" s="1">
        <f>[4]Sweden!EC$23</f>
        <v>0</v>
      </c>
      <c r="ED32" s="1">
        <f>[4]Sweden!ED$23</f>
        <v>0</v>
      </c>
      <c r="EE32" s="1">
        <f>[4]Sweden!EE$23</f>
        <v>0</v>
      </c>
      <c r="EF32" s="1">
        <f>[4]Sweden!EF$23</f>
        <v>0</v>
      </c>
      <c r="EG32" s="1">
        <f>[4]Sweden!EG$23</f>
        <v>0</v>
      </c>
      <c r="EH32" s="1">
        <f>[4]Sweden!EH$23</f>
        <v>0</v>
      </c>
      <c r="EI32" s="1">
        <f>[4]Sweden!EI$23</f>
        <v>0</v>
      </c>
      <c r="EJ32" s="1">
        <f>[4]Sweden!EJ$23</f>
        <v>0</v>
      </c>
      <c r="EK32" s="1">
        <f>[4]Sweden!EK$23</f>
        <v>0</v>
      </c>
      <c r="EL32" s="1">
        <f>[4]Sweden!EL$23</f>
        <v>0</v>
      </c>
      <c r="EM32" s="1">
        <f>[4]Sweden!EM$23</f>
        <v>0</v>
      </c>
      <c r="EN32" s="1">
        <f>[4]Sweden!EN$23</f>
        <v>0</v>
      </c>
      <c r="EO32" s="1">
        <f>[4]Sweden!EO$23</f>
        <v>0</v>
      </c>
      <c r="EP32" s="1">
        <f>[4]Sweden!EP$23</f>
        <v>0</v>
      </c>
      <c r="EQ32" s="1">
        <f>[4]Sweden!EQ$23</f>
        <v>0</v>
      </c>
      <c r="ER32" s="1">
        <f>[4]Sweden!ER$23</f>
        <v>0</v>
      </c>
      <c r="ES32" s="1">
        <f>[4]Sweden!ES$23</f>
        <v>0</v>
      </c>
      <c r="ET32" s="1">
        <f>[4]Sweden!ET$23</f>
        <v>0</v>
      </c>
      <c r="EU32" s="1">
        <f>[4]Sweden!EU$23</f>
        <v>0</v>
      </c>
      <c r="EV32" s="1">
        <f>[4]Sweden!EV$23</f>
        <v>0</v>
      </c>
      <c r="EW32" s="1">
        <f>[4]Sweden!EW$23</f>
        <v>0</v>
      </c>
      <c r="EX32" s="1">
        <f>[4]Sweden!EX$23</f>
        <v>0</v>
      </c>
      <c r="EY32" s="1">
        <f>[4]Sweden!EY$23</f>
        <v>0</v>
      </c>
      <c r="EZ32" s="1">
        <f>[4]Sweden!EZ$23</f>
        <v>0</v>
      </c>
      <c r="FA32" s="1">
        <f>[4]Sweden!FA$23</f>
        <v>0</v>
      </c>
      <c r="FB32" s="1">
        <f>[4]Sweden!FB$23</f>
        <v>0</v>
      </c>
      <c r="FC32" s="1">
        <f>[4]Sweden!FC$23</f>
        <v>0</v>
      </c>
      <c r="FD32" s="1">
        <f>[4]Sweden!FD$23</f>
        <v>419</v>
      </c>
      <c r="FE32" s="1">
        <f>[4]Sweden!FE$23</f>
        <v>0</v>
      </c>
      <c r="FF32" s="1">
        <f>[4]Sweden!FF$23</f>
        <v>0</v>
      </c>
      <c r="FG32" s="1">
        <f>[4]Sweden!FG$23</f>
        <v>0</v>
      </c>
      <c r="FH32" s="1">
        <f>[4]Sweden!FH$23</f>
        <v>0</v>
      </c>
      <c r="FI32" s="1">
        <f>[4]Sweden!FI$23</f>
        <v>0</v>
      </c>
      <c r="FJ32" s="1">
        <f>[4]Sweden!FJ$23</f>
        <v>0</v>
      </c>
      <c r="FK32" s="1">
        <f>[4]Sweden!FK$23</f>
        <v>0</v>
      </c>
      <c r="FL32" s="1">
        <f>[4]Sweden!FL$23</f>
        <v>0</v>
      </c>
      <c r="FM32" s="1">
        <f>[4]Sweden!FM$23</f>
        <v>0</v>
      </c>
      <c r="FN32" s="1">
        <f>[4]Sweden!FN$23</f>
        <v>0</v>
      </c>
      <c r="FO32" s="1">
        <f>[4]Sweden!FO$23</f>
        <v>0</v>
      </c>
      <c r="FP32" s="1">
        <f>[4]Sweden!FP$23</f>
        <v>297</v>
      </c>
      <c r="FQ32" s="1">
        <f>[4]Sweden!FQ$23</f>
        <v>0</v>
      </c>
      <c r="FR32" s="1">
        <f>[4]Sweden!FR$23</f>
        <v>0</v>
      </c>
      <c r="FS32" s="1">
        <f>[4]Sweden!FS$23</f>
        <v>0</v>
      </c>
      <c r="FT32" s="1">
        <f>[4]Sweden!FT$23</f>
        <v>0</v>
      </c>
      <c r="FU32" s="1">
        <f>[4]Sweden!FU$23</f>
        <v>0</v>
      </c>
      <c r="FV32" s="1">
        <f>[4]Sweden!FV$23</f>
        <v>0</v>
      </c>
      <c r="FW32" s="1">
        <f>[4]Sweden!FW$23</f>
        <v>0</v>
      </c>
      <c r="FX32" s="1">
        <f>[4]Sweden!FX$23</f>
        <v>0</v>
      </c>
      <c r="FY32" s="1">
        <f>[4]Sweden!FY$23</f>
        <v>0</v>
      </c>
      <c r="FZ32" s="7">
        <f t="shared" si="0"/>
        <v>716</v>
      </c>
    </row>
    <row r="33" spans="1:182">
      <c r="A33" t="s">
        <v>37</v>
      </c>
      <c r="B33" s="1">
        <f>[4]UK!B$23</f>
        <v>0</v>
      </c>
      <c r="C33" s="1">
        <f>[4]UK!C$23</f>
        <v>0</v>
      </c>
      <c r="D33" s="1">
        <f>[4]UK!D$23</f>
        <v>0</v>
      </c>
      <c r="E33" s="1">
        <f>[4]UK!E$23</f>
        <v>0</v>
      </c>
      <c r="F33" s="1">
        <f>[4]UK!F$23</f>
        <v>0</v>
      </c>
      <c r="G33" s="1">
        <f>[4]UK!G$23</f>
        <v>0</v>
      </c>
      <c r="H33" s="1">
        <f>[4]UK!H$23</f>
        <v>0</v>
      </c>
      <c r="I33" s="1">
        <f>[4]UK!I$23</f>
        <v>0</v>
      </c>
      <c r="J33" s="1">
        <f>[4]UK!J$23</f>
        <v>0</v>
      </c>
      <c r="K33" s="1">
        <f>[4]UK!K$23</f>
        <v>0</v>
      </c>
      <c r="L33" s="1">
        <f>[4]UK!L$23</f>
        <v>0</v>
      </c>
      <c r="M33" s="1">
        <f>[4]UK!M$23</f>
        <v>0</v>
      </c>
      <c r="N33" s="1">
        <f>[4]UK!N$23</f>
        <v>0</v>
      </c>
      <c r="O33" s="1">
        <f>[4]UK!O$23</f>
        <v>0</v>
      </c>
      <c r="P33" s="1">
        <f>[4]UK!P$23</f>
        <v>0</v>
      </c>
      <c r="Q33" s="1">
        <f>[4]UK!Q$23</f>
        <v>0</v>
      </c>
      <c r="R33" s="1">
        <f>[4]UK!R$23</f>
        <v>0</v>
      </c>
      <c r="S33" s="1">
        <f>[4]UK!S$23</f>
        <v>0</v>
      </c>
      <c r="T33" s="1">
        <f>[4]UK!T$23</f>
        <v>0</v>
      </c>
      <c r="U33" s="1">
        <f>[4]UK!U$23</f>
        <v>0</v>
      </c>
      <c r="V33" s="1">
        <f>[4]UK!V$23</f>
        <v>0</v>
      </c>
      <c r="W33" s="1">
        <f>[4]UK!W$23</f>
        <v>0</v>
      </c>
      <c r="X33" s="1">
        <f>[4]UK!X$23</f>
        <v>0</v>
      </c>
      <c r="Y33" s="1">
        <f>[4]UK!Y$23</f>
        <v>0</v>
      </c>
      <c r="Z33" s="1">
        <f>[4]UK!Z$23</f>
        <v>0</v>
      </c>
      <c r="AA33" s="1">
        <f>[4]UK!AA$23</f>
        <v>0</v>
      </c>
      <c r="AB33" s="1">
        <f>[4]UK!AB$23</f>
        <v>0</v>
      </c>
      <c r="AC33" s="1">
        <f>[4]UK!AC$23</f>
        <v>10506</v>
      </c>
      <c r="AD33" s="1">
        <f>[4]UK!AD$23</f>
        <v>10758</v>
      </c>
      <c r="AE33" s="1">
        <f>[4]UK!AE$23</f>
        <v>9778</v>
      </c>
      <c r="AF33" s="1">
        <f>[4]UK!AF$23</f>
        <v>104</v>
      </c>
      <c r="AG33" s="1">
        <f>[4]UK!AG$23</f>
        <v>0</v>
      </c>
      <c r="AH33" s="1">
        <f>[4]UK!AH$23</f>
        <v>777</v>
      </c>
      <c r="AI33" s="1">
        <f>[4]UK!AI$23</f>
        <v>0</v>
      </c>
      <c r="AJ33" s="1">
        <f>[4]UK!AJ$23</f>
        <v>0</v>
      </c>
      <c r="AK33" s="1">
        <f>[4]UK!AK$23</f>
        <v>0</v>
      </c>
      <c r="AL33" s="1">
        <f>[4]UK!AL$23</f>
        <v>1653</v>
      </c>
      <c r="AM33" s="1">
        <f>[4]UK!AM$23</f>
        <v>5498</v>
      </c>
      <c r="AN33" s="1">
        <f>[4]UK!AN$23</f>
        <v>0</v>
      </c>
      <c r="AO33" s="1">
        <f>[4]UK!AO$23</f>
        <v>0</v>
      </c>
      <c r="AP33" s="1">
        <f>[4]UK!AP$23</f>
        <v>0</v>
      </c>
      <c r="AQ33" s="1">
        <f>[4]UK!AQ$23</f>
        <v>0</v>
      </c>
      <c r="AR33" s="1">
        <f>[4]UK!AR$23</f>
        <v>0</v>
      </c>
      <c r="AS33" s="1">
        <f>[4]UK!AS$23</f>
        <v>0</v>
      </c>
      <c r="AT33" s="1">
        <f>[4]UK!AT$23</f>
        <v>9616</v>
      </c>
      <c r="AU33" s="1">
        <f>[4]UK!AU$23</f>
        <v>0</v>
      </c>
      <c r="AV33" s="1">
        <f>[4]UK!AV$23</f>
        <v>4551</v>
      </c>
      <c r="AW33" s="1">
        <f>[4]UK!AW$23</f>
        <v>7151</v>
      </c>
      <c r="AX33" s="1">
        <f>[4]UK!AX$23</f>
        <v>3765</v>
      </c>
      <c r="AY33" s="1">
        <f>[4]UK!AY$23</f>
        <v>10764</v>
      </c>
      <c r="AZ33" s="1">
        <f>[4]UK!AZ$23</f>
        <v>0</v>
      </c>
      <c r="BA33" s="1">
        <f>[4]UK!BA$23</f>
        <v>21244</v>
      </c>
      <c r="BB33" s="1">
        <f>[4]UK!BB$23</f>
        <v>8940</v>
      </c>
      <c r="BC33" s="1">
        <f>[4]UK!BC$23</f>
        <v>5020</v>
      </c>
      <c r="BD33" s="1">
        <f>[4]UK!BD$23</f>
        <v>8766</v>
      </c>
      <c r="BE33" s="1">
        <f>[4]UK!BE$23</f>
        <v>138</v>
      </c>
      <c r="BF33" s="1">
        <f>[4]UK!BF$23</f>
        <v>3858</v>
      </c>
      <c r="BG33" s="1">
        <f>[4]UK!BG$23</f>
        <v>0</v>
      </c>
      <c r="BH33" s="1">
        <f>[4]UK!BH$23</f>
        <v>1861</v>
      </c>
      <c r="BI33" s="1">
        <f>[4]UK!BI$23</f>
        <v>131</v>
      </c>
      <c r="BJ33" s="1">
        <f>[4]UK!BJ$23</f>
        <v>6558</v>
      </c>
      <c r="BK33" s="1">
        <f>[4]UK!BK$23</f>
        <v>4014</v>
      </c>
      <c r="BL33" s="1">
        <f>[4]UK!BL$23</f>
        <v>3180</v>
      </c>
      <c r="BM33" s="1">
        <f>[4]UK!BM$23</f>
        <v>12751</v>
      </c>
      <c r="BN33" s="1">
        <f>[4]UK!BN$23</f>
        <v>8278</v>
      </c>
      <c r="BO33" s="1">
        <f>[4]UK!BO$23</f>
        <v>4442</v>
      </c>
      <c r="BP33" s="1">
        <f>[4]UK!BP$23</f>
        <v>4373</v>
      </c>
      <c r="BQ33" s="1">
        <f>[4]UK!BQ$23</f>
        <v>148</v>
      </c>
      <c r="BR33" s="1">
        <f>[4]UK!BR$23</f>
        <v>8441</v>
      </c>
      <c r="BS33" s="1">
        <f>[4]UK!BS$23</f>
        <v>13060</v>
      </c>
      <c r="BT33" s="1">
        <f>[4]UK!BT$23</f>
        <v>8534</v>
      </c>
      <c r="BU33" s="1">
        <f>[4]UK!BU$23</f>
        <v>4210</v>
      </c>
      <c r="BV33" s="1">
        <f>[4]UK!BV$23</f>
        <v>2604</v>
      </c>
      <c r="BW33" s="1">
        <f>[4]UK!BW$23</f>
        <v>11298</v>
      </c>
      <c r="BX33" s="1">
        <f>[4]UK!BX$23</f>
        <v>11806</v>
      </c>
      <c r="BY33" s="1">
        <f>[4]UK!BY$23</f>
        <v>6941</v>
      </c>
      <c r="BZ33" s="1">
        <f>[4]UK!BZ$23</f>
        <v>4445</v>
      </c>
      <c r="CA33" s="1">
        <f>[4]UK!CA$23</f>
        <v>388</v>
      </c>
      <c r="CB33" s="1">
        <f>[4]UK!CB$23</f>
        <v>11801</v>
      </c>
      <c r="CC33" s="1">
        <f>[4]UK!CC$23</f>
        <v>7837</v>
      </c>
      <c r="CD33" s="1">
        <f>[4]UK!CD$23</f>
        <v>10233</v>
      </c>
      <c r="CE33" s="1">
        <f>[4]UK!CE$23</f>
        <v>3007</v>
      </c>
      <c r="CF33" s="1">
        <f>[4]UK!CF$23</f>
        <v>8849</v>
      </c>
      <c r="CG33" s="1">
        <f>[4]UK!CG$23</f>
        <v>2954</v>
      </c>
      <c r="CH33" s="1">
        <f>[4]UK!CH$23</f>
        <v>7254</v>
      </c>
      <c r="CI33" s="1">
        <f>[4]UK!CI$23</f>
        <v>0</v>
      </c>
      <c r="CJ33" s="1">
        <f>[4]UK!CJ$23</f>
        <v>2812</v>
      </c>
      <c r="CK33" s="1">
        <f>[4]UK!CK$23</f>
        <v>4627</v>
      </c>
      <c r="CL33" s="1">
        <f>[4]UK!CL$23</f>
        <v>3063</v>
      </c>
      <c r="CM33" s="1">
        <f>[4]UK!CM$23</f>
        <v>0</v>
      </c>
      <c r="CN33" s="1">
        <f>[4]UK!CN$23</f>
        <v>4467</v>
      </c>
      <c r="CO33" s="1">
        <f>[4]UK!CO$23</f>
        <v>11641</v>
      </c>
      <c r="CP33" s="1">
        <f>[4]UK!CP$23</f>
        <v>14290</v>
      </c>
      <c r="CQ33" s="1">
        <f>[4]UK!CQ$23</f>
        <v>7455</v>
      </c>
      <c r="CR33" s="1">
        <f>[4]UK!CR$23</f>
        <v>12859</v>
      </c>
      <c r="CS33" s="1">
        <f>[4]UK!CS$23</f>
        <v>0</v>
      </c>
      <c r="CT33" s="1">
        <f>[4]UK!CT$23</f>
        <v>6961</v>
      </c>
      <c r="CU33" s="1">
        <f>[4]UK!CU$23</f>
        <v>0</v>
      </c>
      <c r="CV33" s="1">
        <f>[4]UK!CV$23</f>
        <v>8331</v>
      </c>
      <c r="CW33" s="1">
        <f>[4]UK!CW$23</f>
        <v>4757</v>
      </c>
      <c r="CX33" s="1">
        <f>[4]UK!CX$23</f>
        <v>10781</v>
      </c>
      <c r="CY33" s="1">
        <f>[4]UK!CY$23</f>
        <v>6954</v>
      </c>
      <c r="CZ33" s="1">
        <f>[4]UK!CZ$23</f>
        <v>13163</v>
      </c>
      <c r="DA33" s="1">
        <f>[4]UK!DA$23</f>
        <v>7488</v>
      </c>
      <c r="DB33" s="1">
        <f>[4]UK!DB$23</f>
        <v>6112</v>
      </c>
      <c r="DC33" s="1">
        <f>[4]UK!DC$23</f>
        <v>6772</v>
      </c>
      <c r="DD33" s="1">
        <f>[4]UK!DD$23</f>
        <v>3753</v>
      </c>
      <c r="DE33" s="1">
        <f>[4]UK!DE$23</f>
        <v>0</v>
      </c>
      <c r="DF33" s="1">
        <f>[4]UK!DF$23</f>
        <v>7232</v>
      </c>
      <c r="DG33" s="1">
        <f>[4]UK!DG$23</f>
        <v>4695</v>
      </c>
      <c r="DH33" s="1">
        <f>[4]UK!DH$23</f>
        <v>2692</v>
      </c>
      <c r="DI33" s="1">
        <f>[4]UK!DI$23</f>
        <v>2134</v>
      </c>
      <c r="DJ33" s="1">
        <f>[4]UK!DJ$23</f>
        <v>8320</v>
      </c>
      <c r="DK33" s="1">
        <f>[4]UK!DK$23</f>
        <v>1430</v>
      </c>
      <c r="DL33" s="1">
        <f>[4]UK!DL$23</f>
        <v>7615</v>
      </c>
      <c r="DM33" s="1">
        <f>[4]UK!DM$23</f>
        <v>1817</v>
      </c>
      <c r="DN33" s="1">
        <f>[4]UK!DN$23</f>
        <v>0</v>
      </c>
      <c r="DO33" s="1">
        <f>[4]UK!DO$23</f>
        <v>1038</v>
      </c>
      <c r="DP33" s="1">
        <f>[4]UK!DP$23</f>
        <v>0</v>
      </c>
      <c r="DQ33" s="1">
        <f>[4]UK!DQ$23</f>
        <v>0</v>
      </c>
      <c r="DR33" s="1">
        <f>[4]UK!DR$23</f>
        <v>33511</v>
      </c>
      <c r="DS33" s="1">
        <f>[4]UK!DS$23</f>
        <v>5666</v>
      </c>
      <c r="DT33" s="1">
        <f>[4]UK!DT$23</f>
        <v>576</v>
      </c>
      <c r="DU33" s="1">
        <f>[4]UK!DU$23</f>
        <v>8940</v>
      </c>
      <c r="DV33" s="1">
        <f>[4]UK!DV$23</f>
        <v>20363</v>
      </c>
      <c r="DW33" s="1">
        <f>[4]UK!DW$23</f>
        <v>22636</v>
      </c>
      <c r="DX33" s="1">
        <f>[4]UK!DX$23</f>
        <v>19576</v>
      </c>
      <c r="DY33" s="1">
        <f>[4]UK!DY$23</f>
        <v>11658</v>
      </c>
      <c r="DZ33" s="1">
        <f>[4]UK!DZ$23</f>
        <v>5832</v>
      </c>
      <c r="EA33" s="1">
        <f>[4]UK!EA$23</f>
        <v>0</v>
      </c>
      <c r="EB33" s="1">
        <f>[4]UK!EB$23</f>
        <v>0</v>
      </c>
      <c r="EC33" s="1">
        <f>[4]UK!EC$23</f>
        <v>0</v>
      </c>
      <c r="ED33" s="1">
        <f>[4]UK!ED$23</f>
        <v>0</v>
      </c>
      <c r="EE33" s="1">
        <f>[4]UK!EE$23</f>
        <v>0</v>
      </c>
      <c r="EF33" s="1">
        <f>[4]UK!EF$23</f>
        <v>0</v>
      </c>
      <c r="EG33" s="1">
        <f>[4]UK!EG$23</f>
        <v>0</v>
      </c>
      <c r="EH33" s="1">
        <f>[4]UK!EH$23</f>
        <v>0</v>
      </c>
      <c r="EI33" s="1">
        <f>[4]UK!EI$23</f>
        <v>0</v>
      </c>
      <c r="EJ33" s="1">
        <f>[4]UK!EJ$23</f>
        <v>0</v>
      </c>
      <c r="EK33" s="1">
        <f>[4]UK!EK$23</f>
        <v>0</v>
      </c>
      <c r="EL33" s="1">
        <f>[4]UK!EL$23</f>
        <v>0</v>
      </c>
      <c r="EM33" s="1">
        <f>[4]UK!EM$23</f>
        <v>0</v>
      </c>
      <c r="EN33" s="1">
        <f>[4]UK!EN$23</f>
        <v>0</v>
      </c>
      <c r="EO33" s="1">
        <f>[4]UK!EO$23</f>
        <v>0</v>
      </c>
      <c r="EP33" s="1">
        <f>[4]UK!EP$23</f>
        <v>0</v>
      </c>
      <c r="EQ33" s="1">
        <f>[4]UK!EQ$23</f>
        <v>0</v>
      </c>
      <c r="ER33" s="1">
        <f>[4]UK!ER$23</f>
        <v>0</v>
      </c>
      <c r="ES33" s="1">
        <f>[4]UK!ES$23</f>
        <v>0</v>
      </c>
      <c r="ET33" s="1">
        <f>[4]UK!ET$23</f>
        <v>0</v>
      </c>
      <c r="EU33" s="1">
        <f>[4]UK!EU$23</f>
        <v>0</v>
      </c>
      <c r="EV33" s="1">
        <f>[4]UK!EV$23</f>
        <v>0</v>
      </c>
      <c r="EW33" s="1">
        <f>[4]UK!EW$23</f>
        <v>0</v>
      </c>
      <c r="EX33" s="1">
        <f>[4]UK!EX$23</f>
        <v>0</v>
      </c>
      <c r="EY33" s="1">
        <f>[4]UK!EY$23</f>
        <v>0</v>
      </c>
      <c r="EZ33" s="1">
        <f>[4]UK!EZ$23</f>
        <v>0</v>
      </c>
      <c r="FA33" s="1">
        <f>[4]UK!FA$23</f>
        <v>0</v>
      </c>
      <c r="FB33" s="1">
        <f>[4]UK!FB$23</f>
        <v>0</v>
      </c>
      <c r="FC33" s="1">
        <f>[4]UK!FC$23</f>
        <v>2011</v>
      </c>
      <c r="FD33" s="1">
        <f>[4]UK!FD$23</f>
        <v>0</v>
      </c>
      <c r="FE33" s="1">
        <f>[4]UK!FE$23</f>
        <v>0</v>
      </c>
      <c r="FF33" s="1">
        <f>[4]UK!FF$23</f>
        <v>0</v>
      </c>
      <c r="FG33" s="1">
        <f>[4]UK!FG$23</f>
        <v>0</v>
      </c>
      <c r="FH33" s="1">
        <f>[4]UK!FH$23</f>
        <v>0</v>
      </c>
      <c r="FI33" s="1">
        <f>[4]UK!FI$23</f>
        <v>0</v>
      </c>
      <c r="FJ33" s="1">
        <f>[4]UK!FJ$23</f>
        <v>0</v>
      </c>
      <c r="FK33" s="1">
        <f>[4]UK!FK$23</f>
        <v>0</v>
      </c>
      <c r="FL33" s="1">
        <f>[4]UK!FL$23</f>
        <v>0</v>
      </c>
      <c r="FM33" s="1">
        <f>[4]UK!FM$23</f>
        <v>0</v>
      </c>
      <c r="FN33" s="1">
        <f>[4]UK!FN$23</f>
        <v>0</v>
      </c>
      <c r="FO33" s="1">
        <f>[4]UK!FO$23</f>
        <v>0</v>
      </c>
      <c r="FP33" s="1">
        <f>[4]UK!FP$23</f>
        <v>0</v>
      </c>
      <c r="FQ33" s="1">
        <f>[4]UK!FQ$23</f>
        <v>0</v>
      </c>
      <c r="FR33" s="1">
        <f>[4]UK!FR$23</f>
        <v>390</v>
      </c>
      <c r="FS33" s="1">
        <f>[4]UK!FS$23</f>
        <v>0</v>
      </c>
      <c r="FT33" s="1">
        <f>[4]UK!FT$23</f>
        <v>0</v>
      </c>
      <c r="FU33" s="1">
        <f>[4]UK!FU$23</f>
        <v>0</v>
      </c>
      <c r="FV33" s="1">
        <f>[4]UK!FV$23</f>
        <v>0</v>
      </c>
      <c r="FW33" s="1">
        <f>[4]UK!FW$23</f>
        <v>0</v>
      </c>
      <c r="FX33" s="1">
        <f>[4]UK!FX$23</f>
        <v>0</v>
      </c>
      <c r="FY33" s="1">
        <f>[4]UK!FY$23</f>
        <v>0</v>
      </c>
      <c r="FZ33" s="7">
        <f t="shared" si="0"/>
        <v>131159</v>
      </c>
    </row>
    <row r="34" spans="1:182">
      <c r="ED34"/>
      <c r="EP34"/>
      <c r="FB34"/>
      <c r="FN34"/>
    </row>
    <row r="35" spans="1:182">
      <c r="ED35"/>
      <c r="EP35"/>
      <c r="FB35"/>
      <c r="FN35"/>
    </row>
    <row r="36" spans="1:182">
      <c r="ED36"/>
      <c r="EP36"/>
      <c r="FB36"/>
      <c r="FN36"/>
    </row>
    <row r="37" spans="1:182">
      <c r="ED37"/>
      <c r="EP37"/>
      <c r="FB37"/>
      <c r="FN37"/>
    </row>
    <row r="38" spans="1:182">
      <c r="ED38"/>
      <c r="EP38"/>
      <c r="FB38"/>
      <c r="FN38"/>
    </row>
    <row r="39" spans="1:182">
      <c r="ED39"/>
      <c r="EP39"/>
      <c r="FB39"/>
      <c r="FN39"/>
    </row>
    <row r="40" spans="1:182">
      <c r="ED40"/>
      <c r="EP40"/>
      <c r="FB40"/>
      <c r="FN40"/>
    </row>
    <row r="41" spans="1:182">
      <c r="ED41"/>
      <c r="EP41"/>
      <c r="FB41"/>
      <c r="FN41"/>
    </row>
    <row r="42" spans="1:182">
      <c r="ED42"/>
      <c r="EP42"/>
      <c r="FB42"/>
      <c r="FN42"/>
    </row>
    <row r="43" spans="1:182">
      <c r="ED43"/>
      <c r="EP43"/>
      <c r="FB43"/>
      <c r="FN43"/>
    </row>
    <row r="44" spans="1:182">
      <c r="ED44"/>
      <c r="EP44"/>
      <c r="FB44"/>
      <c r="FN44"/>
    </row>
    <row r="45" spans="1:182">
      <c r="ED45"/>
      <c r="EP45"/>
      <c r="FB45"/>
      <c r="FN45"/>
    </row>
    <row r="46" spans="1:182">
      <c r="ED46"/>
      <c r="EP46"/>
      <c r="FB46"/>
      <c r="FN46"/>
    </row>
    <row r="47" spans="1:182">
      <c r="ED47"/>
      <c r="EP47"/>
      <c r="FB47"/>
      <c r="FN47"/>
    </row>
    <row r="48" spans="1:182">
      <c r="ED48"/>
      <c r="EP48"/>
      <c r="FB48"/>
      <c r="FN48"/>
    </row>
    <row r="49" spans="134:170">
      <c r="ED49"/>
      <c r="EP49"/>
      <c r="FB49"/>
      <c r="FN49"/>
    </row>
    <row r="50" spans="134:170">
      <c r="ED50"/>
      <c r="EP50"/>
      <c r="FB50"/>
      <c r="FN50"/>
    </row>
    <row r="51" spans="134:170">
      <c r="ED51"/>
      <c r="EP51"/>
      <c r="FB51"/>
      <c r="FN51"/>
    </row>
    <row r="52" spans="134:170">
      <c r="ED52"/>
      <c r="EP52"/>
      <c r="FB52"/>
      <c r="FN52"/>
    </row>
    <row r="53" spans="134:170">
      <c r="ED53"/>
      <c r="EP53"/>
      <c r="FB53"/>
      <c r="FN53"/>
    </row>
    <row r="54" spans="134:170">
      <c r="ED54"/>
      <c r="EP54"/>
      <c r="FB54"/>
      <c r="FN54"/>
    </row>
    <row r="55" spans="134:170">
      <c r="ED55"/>
      <c r="EP55"/>
      <c r="FB55"/>
      <c r="FN55"/>
    </row>
    <row r="56" spans="134:170">
      <c r="ED56"/>
      <c r="EP56"/>
      <c r="FB56"/>
      <c r="FN56"/>
    </row>
    <row r="57" spans="134:170">
      <c r="ED57"/>
      <c r="EP57"/>
      <c r="FB57"/>
      <c r="FN57"/>
    </row>
    <row r="58" spans="134:170">
      <c r="ED58"/>
      <c r="EP58"/>
      <c r="FB58"/>
      <c r="FN58"/>
    </row>
    <row r="59" spans="134:170">
      <c r="ED59"/>
      <c r="EP59"/>
      <c r="FB59"/>
      <c r="FN59"/>
    </row>
    <row r="60" spans="134:170">
      <c r="ED60"/>
      <c r="EP60"/>
      <c r="FB60"/>
      <c r="FN60"/>
    </row>
    <row r="61" spans="134:170">
      <c r="ED61"/>
      <c r="EP61"/>
      <c r="FB61"/>
      <c r="FN61"/>
    </row>
    <row r="62" spans="134:170">
      <c r="ED62"/>
      <c r="EP62"/>
      <c r="FB62"/>
      <c r="FN62"/>
    </row>
    <row r="63" spans="134:170">
      <c r="ED63"/>
      <c r="EP63"/>
      <c r="FB63"/>
      <c r="FN63"/>
    </row>
  </sheetData>
  <mergeCells count="15">
    <mergeCell ref="FN1:FY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Z6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34" max="134" width="9" style="6" customWidth="1"/>
    <col min="146" max="146" width="9" style="6" customWidth="1"/>
    <col min="158" max="158" width="9" style="6" customWidth="1"/>
    <col min="170" max="170" width="9" style="6" customWidth="1"/>
    <col min="182" max="182" width="9" style="6" customWidth="1"/>
  </cols>
  <sheetData>
    <row r="1" spans="1:182">
      <c r="B1" s="9">
        <v>2010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>
        <f>1+B1</f>
        <v>2011</v>
      </c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>
        <f>1+N1</f>
        <v>2012</v>
      </c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>
        <f>1+Z1</f>
        <v>2013</v>
      </c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>
        <f>1+AL1</f>
        <v>2014</v>
      </c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>
        <f>1+AX1</f>
        <v>2015</v>
      </c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>
        <f>1+BJ1</f>
        <v>2016</v>
      </c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>
        <f>1+BV1</f>
        <v>2017</v>
      </c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>
        <f>1+CH1</f>
        <v>2018</v>
      </c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>
        <f>1+CT1</f>
        <v>2019</v>
      </c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>
        <f>1+DF1</f>
        <v>2020</v>
      </c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>
        <f>1+DR1</f>
        <v>2021</v>
      </c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>
        <f>1+ED1</f>
        <v>2022</v>
      </c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>
        <f>1+EP1</f>
        <v>2023</v>
      </c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>
        <f>1+FB1</f>
        <v>2024</v>
      </c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</row>
    <row r="2" spans="1:182">
      <c r="B2" s="1" t="str">
        <f>[5]Belarus!B$29</f>
        <v>J</v>
      </c>
      <c r="C2" s="1" t="str">
        <f>[5]Belarus!C$29</f>
        <v>F</v>
      </c>
      <c r="D2" s="1" t="str">
        <f>[5]Belarus!D$29</f>
        <v>M</v>
      </c>
      <c r="E2" s="1" t="str">
        <f>[5]Belarus!E$29</f>
        <v>A</v>
      </c>
      <c r="F2" s="1" t="str">
        <f>[5]Belarus!F$29</f>
        <v>M</v>
      </c>
      <c r="G2" s="1" t="str">
        <f>[5]Belarus!G$29</f>
        <v>J</v>
      </c>
      <c r="H2" s="1" t="str">
        <f>[5]Belarus!H$29</f>
        <v>J</v>
      </c>
      <c r="I2" s="1" t="str">
        <f>[5]Belarus!I$29</f>
        <v>A</v>
      </c>
      <c r="J2" s="1" t="str">
        <f>[5]Belarus!J$29</f>
        <v>S</v>
      </c>
      <c r="K2" s="1" t="str">
        <f>[5]Belarus!K$29</f>
        <v>O</v>
      </c>
      <c r="L2" s="1" t="str">
        <f>[5]Belarus!L$29</f>
        <v>N</v>
      </c>
      <c r="M2" s="1" t="str">
        <f>[5]Belarus!M$29</f>
        <v>D</v>
      </c>
      <c r="N2" s="1" t="str">
        <f>[5]Belarus!N$29</f>
        <v>J</v>
      </c>
      <c r="O2" s="1" t="str">
        <f>[5]Belarus!O$29</f>
        <v>F</v>
      </c>
      <c r="P2" s="1" t="str">
        <f>[5]Belarus!P$29</f>
        <v>M</v>
      </c>
      <c r="Q2" s="1" t="str">
        <f>[5]Belarus!Q$29</f>
        <v>A</v>
      </c>
      <c r="R2" s="1" t="str">
        <f>[5]Belarus!R$29</f>
        <v>M</v>
      </c>
      <c r="S2" s="1" t="str">
        <f>[5]Belarus!S$29</f>
        <v>J</v>
      </c>
      <c r="T2" s="1" t="str">
        <f>[5]Belarus!T$29</f>
        <v>J</v>
      </c>
      <c r="U2" s="1" t="str">
        <f>[5]Belarus!U$29</f>
        <v>A</v>
      </c>
      <c r="V2" s="1" t="str">
        <f>[5]Belarus!V$29</f>
        <v>S</v>
      </c>
      <c r="W2" s="1" t="str">
        <f>[5]Belarus!W$29</f>
        <v>O</v>
      </c>
      <c r="X2" s="1" t="str">
        <f>[5]Belarus!X$29</f>
        <v>N</v>
      </c>
      <c r="Y2" s="1" t="str">
        <f>[5]Belarus!Y$29</f>
        <v>D</v>
      </c>
      <c r="Z2" s="1" t="str">
        <f>[5]Belarus!Z$29</f>
        <v>J</v>
      </c>
      <c r="AA2" s="1" t="str">
        <f>[5]Belarus!AA$29</f>
        <v>F</v>
      </c>
      <c r="AB2" s="1" t="str">
        <f>[5]Belarus!AB$29</f>
        <v>M</v>
      </c>
      <c r="AC2" s="1" t="str">
        <f>[5]Belarus!AC$29</f>
        <v>A</v>
      </c>
      <c r="AD2" s="1" t="str">
        <f>[5]Belarus!AD$29</f>
        <v>M</v>
      </c>
      <c r="AE2" s="1" t="str">
        <f>[5]Belarus!AE$29</f>
        <v>J</v>
      </c>
      <c r="AF2" s="1" t="str">
        <f>[5]Belarus!AF$29</f>
        <v>J</v>
      </c>
      <c r="AG2" s="1" t="str">
        <f>[5]Belarus!AG$29</f>
        <v>A</v>
      </c>
      <c r="AH2" s="1" t="str">
        <f>[5]Belarus!AH$29</f>
        <v>S</v>
      </c>
      <c r="AI2" s="1" t="str">
        <f>[5]Belarus!AI$29</f>
        <v>O</v>
      </c>
      <c r="AJ2" s="1" t="str">
        <f>[5]Belarus!AJ$29</f>
        <v>N</v>
      </c>
      <c r="AK2" s="1" t="str">
        <f>[5]Belarus!AK$29</f>
        <v>D</v>
      </c>
      <c r="AL2" s="1" t="str">
        <f>[5]Belarus!AL$29</f>
        <v>J</v>
      </c>
      <c r="AM2" s="1" t="str">
        <f>[5]Belarus!AM$29</f>
        <v>F</v>
      </c>
      <c r="AN2" s="1" t="str">
        <f>[5]Belarus!AN$29</f>
        <v>M</v>
      </c>
      <c r="AO2" s="1" t="str">
        <f>[5]Belarus!AO$29</f>
        <v>A</v>
      </c>
      <c r="AP2" s="1" t="str">
        <f>[5]Belarus!AP$29</f>
        <v>M</v>
      </c>
      <c r="AQ2" s="1" t="str">
        <f>[5]Belarus!AQ$29</f>
        <v>J</v>
      </c>
      <c r="AR2" s="1" t="str">
        <f>[5]Belarus!AR$29</f>
        <v>J</v>
      </c>
      <c r="AS2" s="1" t="str">
        <f>[5]Belarus!AS$29</f>
        <v>A</v>
      </c>
      <c r="AT2" s="1" t="str">
        <f>[5]Belarus!AT$29</f>
        <v>S</v>
      </c>
      <c r="AU2" s="1" t="str">
        <f>[5]Belarus!AU$29</f>
        <v>O</v>
      </c>
      <c r="AV2" s="1" t="str">
        <f>[5]Belarus!AV$29</f>
        <v>N</v>
      </c>
      <c r="AW2" s="1" t="str">
        <f>[5]Belarus!AW$29</f>
        <v>D</v>
      </c>
      <c r="AX2" s="1" t="str">
        <f>[5]Belarus!AX$29</f>
        <v>J</v>
      </c>
      <c r="AY2" s="1" t="str">
        <f>[5]Belarus!AY$29</f>
        <v>F</v>
      </c>
      <c r="AZ2" s="1" t="str">
        <f>[5]Belarus!AZ$29</f>
        <v>M</v>
      </c>
      <c r="BA2" s="1" t="str">
        <f>[5]Belarus!BA$29</f>
        <v>A</v>
      </c>
      <c r="BB2" s="1" t="str">
        <f>[5]Belarus!BB$29</f>
        <v>M</v>
      </c>
      <c r="BC2" s="1" t="str">
        <f>[5]Belarus!BC$29</f>
        <v>J</v>
      </c>
      <c r="BD2" s="1" t="str">
        <f>[5]Belarus!BD$29</f>
        <v>J</v>
      </c>
      <c r="BE2" s="1" t="str">
        <f>[5]Belarus!BE$29</f>
        <v>A</v>
      </c>
      <c r="BF2" s="1" t="str">
        <f>[5]Belarus!BF$29</f>
        <v>S</v>
      </c>
      <c r="BG2" s="1" t="str">
        <f>[5]Belarus!BG$29</f>
        <v>O</v>
      </c>
      <c r="BH2" s="1" t="str">
        <f>[5]Belarus!BH$29</f>
        <v>N</v>
      </c>
      <c r="BI2" s="1" t="str">
        <f>[5]Belarus!BI$29</f>
        <v>D</v>
      </c>
      <c r="BJ2" s="1" t="str">
        <f>[5]Belarus!BJ$29</f>
        <v>J</v>
      </c>
      <c r="BK2" s="1" t="str">
        <f>[5]Belarus!BK$29</f>
        <v>F</v>
      </c>
      <c r="BL2" s="1" t="str">
        <f>[5]Belarus!BL$29</f>
        <v>M</v>
      </c>
      <c r="BM2" s="1" t="str">
        <f>[5]Belarus!BM$29</f>
        <v>A</v>
      </c>
      <c r="BN2" s="1" t="str">
        <f>[5]Belarus!BN$29</f>
        <v>M</v>
      </c>
      <c r="BO2" s="1" t="str">
        <f>[5]Belarus!BO$29</f>
        <v>J</v>
      </c>
      <c r="BP2" s="1" t="str">
        <f>[5]Belarus!BP$29</f>
        <v>J</v>
      </c>
      <c r="BQ2" s="1" t="str">
        <f>[5]Belarus!BQ$29</f>
        <v>A</v>
      </c>
      <c r="BR2" s="1" t="str">
        <f>[5]Belarus!BR$29</f>
        <v>S</v>
      </c>
      <c r="BS2" s="1" t="str">
        <f>[5]Belarus!BS$29</f>
        <v>O</v>
      </c>
      <c r="BT2" s="1" t="str">
        <f>[5]Belarus!BT$29</f>
        <v>N</v>
      </c>
      <c r="BU2" s="1" t="str">
        <f>[5]Belarus!BU$29</f>
        <v>D</v>
      </c>
      <c r="BV2" s="1" t="str">
        <f>[5]Belarus!BV$29</f>
        <v>J</v>
      </c>
      <c r="BW2" s="1" t="str">
        <f>[5]Belarus!BW$29</f>
        <v>F</v>
      </c>
      <c r="BX2" s="1" t="str">
        <f>[5]Belarus!BX$29</f>
        <v>M</v>
      </c>
      <c r="BY2" s="1" t="str">
        <f>[5]Belarus!BY$29</f>
        <v>A</v>
      </c>
      <c r="BZ2" s="1" t="str">
        <f>[5]Belarus!BZ$29</f>
        <v>M</v>
      </c>
      <c r="CA2" s="1" t="str">
        <f>[5]Belarus!CA$29</f>
        <v>J</v>
      </c>
      <c r="CB2" s="1" t="str">
        <f>[5]Belarus!CB$29</f>
        <v>J</v>
      </c>
      <c r="CC2" s="1" t="str">
        <f>[5]Belarus!CC$29</f>
        <v>A</v>
      </c>
      <c r="CD2" s="1" t="str">
        <f>[5]Belarus!CD$29</f>
        <v>S</v>
      </c>
      <c r="CE2" s="1" t="str">
        <f>[5]Belarus!CE$29</f>
        <v>O</v>
      </c>
      <c r="CF2" s="1" t="str">
        <f>[5]Belarus!CF$29</f>
        <v>N</v>
      </c>
      <c r="CG2" s="1" t="str">
        <f>[5]Belarus!CG$29</f>
        <v>D</v>
      </c>
      <c r="CH2" s="1" t="str">
        <f>[5]Belarus!CH$29</f>
        <v>J</v>
      </c>
      <c r="CI2" s="1" t="str">
        <f>[5]Belarus!CI$29</f>
        <v>F</v>
      </c>
      <c r="CJ2" s="1" t="str">
        <f>[5]Belarus!CJ$29</f>
        <v>M</v>
      </c>
      <c r="CK2" s="1" t="str">
        <f>[5]Belarus!CK$29</f>
        <v>A</v>
      </c>
      <c r="CL2" s="1" t="str">
        <f>[5]Belarus!CL$29</f>
        <v>M</v>
      </c>
      <c r="CM2" s="1" t="str">
        <f>[5]Belarus!CM$29</f>
        <v>J</v>
      </c>
      <c r="CN2" s="1" t="str">
        <f>[5]Belarus!CN$29</f>
        <v>J</v>
      </c>
      <c r="CO2" s="1" t="str">
        <f>[5]Belarus!CO$29</f>
        <v>A</v>
      </c>
      <c r="CP2" s="1" t="str">
        <f>[5]Belarus!CP$29</f>
        <v>S</v>
      </c>
      <c r="CQ2" s="1" t="str">
        <f>[5]Belarus!CQ$29</f>
        <v>O</v>
      </c>
      <c r="CR2" s="1" t="str">
        <f>[5]Belarus!CR$29</f>
        <v>N</v>
      </c>
      <c r="CS2" s="1" t="str">
        <f>[5]Belarus!CS$29</f>
        <v>D</v>
      </c>
      <c r="CT2" s="1" t="str">
        <f>[5]Belarus!CT$29</f>
        <v>J</v>
      </c>
      <c r="CU2" s="1" t="str">
        <f>[5]Belarus!CU$29</f>
        <v>F</v>
      </c>
      <c r="CV2" s="1" t="str">
        <f>[5]Belarus!CV$29</f>
        <v>M</v>
      </c>
      <c r="CW2" s="1" t="str">
        <f>[5]Belarus!CW$29</f>
        <v>A</v>
      </c>
      <c r="CX2" s="1" t="str">
        <f>[5]Belarus!CX$29</f>
        <v>M</v>
      </c>
      <c r="CY2" s="1" t="str">
        <f>[5]Belarus!CY$29</f>
        <v>J</v>
      </c>
      <c r="CZ2" s="1" t="str">
        <f>[5]Belarus!CZ$29</f>
        <v>J</v>
      </c>
      <c r="DA2" s="1" t="str">
        <f>[5]Belarus!DA$29</f>
        <v>A</v>
      </c>
      <c r="DB2" s="1" t="str">
        <f>[5]Belarus!DB$29</f>
        <v>S</v>
      </c>
      <c r="DC2" s="1" t="str">
        <f>[5]Belarus!DC$29</f>
        <v>O</v>
      </c>
      <c r="DD2" s="1" t="str">
        <f>[5]Belarus!DD$29</f>
        <v>N</v>
      </c>
      <c r="DE2" s="1" t="str">
        <f>[5]Belarus!DE$29</f>
        <v>D</v>
      </c>
      <c r="DF2" s="1" t="str">
        <f>[5]Belarus!DF$29</f>
        <v>J</v>
      </c>
      <c r="DG2" s="1" t="str">
        <f>[5]Belarus!DG$29</f>
        <v>F</v>
      </c>
      <c r="DH2" s="1" t="str">
        <f>[5]Belarus!DH$29</f>
        <v>M</v>
      </c>
      <c r="DI2" s="1" t="str">
        <f>[5]Belarus!DI$29</f>
        <v>A</v>
      </c>
      <c r="DJ2" s="1" t="str">
        <f>[5]Belarus!DJ$29</f>
        <v>M</v>
      </c>
      <c r="DK2" s="1" t="str">
        <f>[5]Belarus!DK$29</f>
        <v>J</v>
      </c>
      <c r="DL2" s="1" t="str">
        <f>[5]Belarus!DL$29</f>
        <v>J</v>
      </c>
      <c r="DM2" s="1" t="str">
        <f>[5]Belarus!DM$29</f>
        <v>A</v>
      </c>
      <c r="DN2" s="1" t="str">
        <f>[5]Belarus!DN$29</f>
        <v>S</v>
      </c>
      <c r="DO2" s="1" t="str">
        <f>[5]Belarus!DO$29</f>
        <v>O</v>
      </c>
      <c r="DP2" s="1" t="str">
        <f>[5]Belarus!DP$29</f>
        <v>N</v>
      </c>
      <c r="DQ2" s="1" t="str">
        <f>[5]Belarus!DQ$29</f>
        <v>D</v>
      </c>
      <c r="DR2" s="1" t="str">
        <f>[5]Belarus!DR$29</f>
        <v>J</v>
      </c>
      <c r="DS2" s="1" t="str">
        <f>[5]Belarus!DS$29</f>
        <v>F</v>
      </c>
      <c r="DT2" s="1" t="str">
        <f>[5]Belarus!DT$29</f>
        <v>M</v>
      </c>
      <c r="DU2" s="1" t="str">
        <f>[5]Belarus!DU$29</f>
        <v>A</v>
      </c>
      <c r="DV2" s="1" t="str">
        <f>[5]Belarus!DV$29</f>
        <v>M</v>
      </c>
      <c r="DW2" s="1" t="str">
        <f>[5]Belarus!DW$29</f>
        <v>J</v>
      </c>
      <c r="DX2" s="1" t="str">
        <f>[5]Belarus!DX$29</f>
        <v>J</v>
      </c>
      <c r="DY2" s="1" t="str">
        <f>[5]Belarus!DY$29</f>
        <v>A</v>
      </c>
      <c r="DZ2" s="1" t="str">
        <f>[5]Belarus!DZ$29</f>
        <v>S</v>
      </c>
      <c r="EA2" s="1" t="str">
        <f>[5]Belarus!EA$29</f>
        <v>O</v>
      </c>
      <c r="EB2" s="1" t="str">
        <f>[5]Belarus!EB$29</f>
        <v>N</v>
      </c>
      <c r="EC2" s="1" t="str">
        <f>[5]Belarus!EC$29</f>
        <v>D</v>
      </c>
      <c r="ED2" s="1" t="str">
        <f>[5]Belarus!ED$29</f>
        <v>J</v>
      </c>
      <c r="EE2" s="1" t="str">
        <f>[5]Belarus!EE$29</f>
        <v>F</v>
      </c>
      <c r="EF2" s="1" t="str">
        <f>[5]Belarus!EF$29</f>
        <v>M</v>
      </c>
      <c r="EG2" s="1" t="str">
        <f>[5]Belarus!EG$29</f>
        <v>A</v>
      </c>
      <c r="EH2" s="1" t="str">
        <f>[5]Belarus!EH$29</f>
        <v>M</v>
      </c>
      <c r="EI2" s="1" t="str">
        <f>[5]Belarus!EI$29</f>
        <v>J</v>
      </c>
      <c r="EJ2" s="1" t="str">
        <f>[5]Belarus!EJ$29</f>
        <v>J</v>
      </c>
      <c r="EK2" s="1" t="str">
        <f>[5]Belarus!EK$29</f>
        <v>A</v>
      </c>
      <c r="EL2" s="1" t="str">
        <f>[5]Belarus!EL$29</f>
        <v>S</v>
      </c>
      <c r="EM2" s="1" t="str">
        <f>[5]Belarus!EM$29</f>
        <v>O</v>
      </c>
      <c r="EN2" s="1" t="str">
        <f>[5]Belarus!EN$29</f>
        <v>N</v>
      </c>
      <c r="EO2" s="1" t="str">
        <f>[5]Belarus!EO$29</f>
        <v>D</v>
      </c>
      <c r="EP2" s="1" t="str">
        <f>[5]Belarus!EP$29</f>
        <v>J</v>
      </c>
      <c r="EQ2" s="1" t="str">
        <f>[5]Belarus!EQ$29</f>
        <v>F</v>
      </c>
      <c r="ER2" s="1" t="str">
        <f>[5]Belarus!ER$29</f>
        <v>M</v>
      </c>
      <c r="ES2" s="1" t="str">
        <f>[5]Belarus!ES$29</f>
        <v>A</v>
      </c>
      <c r="ET2" s="1" t="str">
        <f>[5]Belarus!ET$29</f>
        <v>M</v>
      </c>
      <c r="EU2" s="1" t="str">
        <f>[5]Belarus!EU$29</f>
        <v>J</v>
      </c>
      <c r="EV2" s="1" t="str">
        <f>[5]Belarus!EV$29</f>
        <v>J</v>
      </c>
      <c r="EW2" s="1" t="str">
        <f>[5]Belarus!EW$29</f>
        <v>A</v>
      </c>
      <c r="EX2" s="1" t="str">
        <f>[5]Belarus!EX$29</f>
        <v>S</v>
      </c>
      <c r="EY2" s="1" t="str">
        <f>[5]Belarus!EY$29</f>
        <v>O</v>
      </c>
      <c r="EZ2" s="1" t="str">
        <f>[5]Belarus!EZ$29</f>
        <v>N</v>
      </c>
      <c r="FA2" s="1" t="str">
        <f>[5]Belarus!FA$29</f>
        <v>D</v>
      </c>
      <c r="FB2" s="1" t="str">
        <f>[5]Belarus!FB$29</f>
        <v>J</v>
      </c>
      <c r="FC2" s="1" t="str">
        <f>[5]Belarus!FC$29</f>
        <v>F</v>
      </c>
      <c r="FD2" s="1" t="str">
        <f>[5]Belarus!FD$29</f>
        <v>M</v>
      </c>
      <c r="FE2" s="1" t="str">
        <f>[5]Belarus!FE$29</f>
        <v>A</v>
      </c>
      <c r="FF2" s="1" t="str">
        <f>[5]Belarus!FF$29</f>
        <v>M</v>
      </c>
      <c r="FG2" s="1" t="str">
        <f>[5]Belarus!FG$29</f>
        <v>J</v>
      </c>
      <c r="FH2" s="1" t="str">
        <f>[5]Belarus!FH$29</f>
        <v>J</v>
      </c>
      <c r="FI2" s="1" t="str">
        <f>[5]Belarus!FI$29</f>
        <v>A</v>
      </c>
      <c r="FJ2" s="1" t="str">
        <f>[5]Belarus!FJ$29</f>
        <v>S</v>
      </c>
      <c r="FK2" s="1" t="str">
        <f>[5]Belarus!FK$29</f>
        <v>O</v>
      </c>
      <c r="FL2" s="1" t="str">
        <f>[5]Belarus!FL$29</f>
        <v>N</v>
      </c>
      <c r="FM2" s="1" t="str">
        <f>[5]Belarus!FM$29</f>
        <v>D</v>
      </c>
      <c r="FN2" s="1" t="str">
        <f>[5]Belarus!FN$29</f>
        <v>J</v>
      </c>
      <c r="FO2" s="1" t="str">
        <f>[5]Belarus!FO$29</f>
        <v>F</v>
      </c>
      <c r="FP2" s="1" t="str">
        <f>[5]Belarus!FP$29</f>
        <v>M</v>
      </c>
      <c r="FQ2" s="1" t="str">
        <f>[5]Belarus!FQ$29</f>
        <v>A</v>
      </c>
      <c r="FR2" s="1" t="str">
        <f>[5]Belarus!FR$29</f>
        <v>M</v>
      </c>
      <c r="FS2" s="1" t="str">
        <f>[5]Belarus!FS$29</f>
        <v>J</v>
      </c>
      <c r="FT2" s="1" t="str">
        <f>[5]Belarus!FT$29</f>
        <v>J</v>
      </c>
      <c r="FU2" s="1" t="str">
        <f>[5]Belarus!FU$29</f>
        <v>A</v>
      </c>
      <c r="FV2" s="1" t="str">
        <f>[5]Belarus!FV$29</f>
        <v>S</v>
      </c>
      <c r="FW2" s="1" t="str">
        <f>[5]Belarus!FW$29</f>
        <v>O</v>
      </c>
      <c r="FX2" s="1" t="str">
        <f>[5]Belarus!FX$29</f>
        <v>N</v>
      </c>
      <c r="FY2" s="1" t="str">
        <f>[5]Belarus!FY$29</f>
        <v>D</v>
      </c>
    </row>
    <row r="3" spans="1:182">
      <c r="A3" t="s">
        <v>0</v>
      </c>
      <c r="B3" s="10">
        <f>[6]IntraEU!B$23-B33</f>
        <v>33192</v>
      </c>
      <c r="C3" s="10">
        <f>[6]IntraEU!C$23-C33</f>
        <v>7439</v>
      </c>
      <c r="D3" s="10">
        <f>[6]IntraEU!D$23-D33</f>
        <v>27935</v>
      </c>
      <c r="E3" s="10">
        <f>[6]IntraEU!E$23-E33</f>
        <v>28795</v>
      </c>
      <c r="F3" s="10">
        <f>[6]IntraEU!F$23-F33</f>
        <v>26589</v>
      </c>
      <c r="G3" s="10">
        <f>[6]IntraEU!G$23-G33</f>
        <v>34278</v>
      </c>
      <c r="H3" s="10">
        <f>[6]IntraEU!H$23-H33</f>
        <v>14348</v>
      </c>
      <c r="I3" s="10">
        <f>[6]IntraEU!I$23-I33</f>
        <v>28082</v>
      </c>
      <c r="J3" s="10">
        <f>[6]IntraEU!J$23-J33</f>
        <v>50228</v>
      </c>
      <c r="K3" s="10">
        <f>[6]IntraEU!K$23-K33</f>
        <v>70206</v>
      </c>
      <c r="L3" s="10">
        <f>[6]IntraEU!L$23-L33</f>
        <v>82332</v>
      </c>
      <c r="M3" s="10">
        <f>[6]IntraEU!M$23-M33</f>
        <v>62628</v>
      </c>
      <c r="N3" s="10">
        <f>[6]IntraEU!N$23-N33</f>
        <v>84413</v>
      </c>
      <c r="O3" s="10">
        <f>[6]IntraEU!O$23-O33</f>
        <v>96694</v>
      </c>
      <c r="P3" s="10">
        <f>[6]IntraEU!P$23-P33</f>
        <v>174649</v>
      </c>
      <c r="Q3" s="10">
        <f>[6]IntraEU!Q$23-Q33</f>
        <v>43288</v>
      </c>
      <c r="R3" s="10">
        <f>[6]IntraEU!R$23-R33</f>
        <v>171020</v>
      </c>
      <c r="S3" s="10">
        <f>[6]IntraEU!S$23-S33</f>
        <v>936630</v>
      </c>
      <c r="T3" s="10">
        <f>[6]IntraEU!T$23-T33</f>
        <v>374529</v>
      </c>
      <c r="U3" s="10">
        <f>[6]IntraEU!U$23-U33</f>
        <v>331219</v>
      </c>
      <c r="V3" s="10">
        <f>[6]IntraEU!V$23-V33</f>
        <v>305968</v>
      </c>
      <c r="W3" s="10">
        <f>[6]IntraEU!W$23-W33</f>
        <v>384182</v>
      </c>
      <c r="X3" s="10">
        <f>[6]IntraEU!X$23-X33</f>
        <v>323700</v>
      </c>
      <c r="Y3" s="10">
        <f>[6]IntraEU!Y$23-Y33</f>
        <v>555176</v>
      </c>
      <c r="Z3" s="10">
        <f>[6]IntraEU!Z$23-Z33</f>
        <v>1436932</v>
      </c>
      <c r="AA3" s="10">
        <f>[6]IntraEU!AA$23-AA33</f>
        <v>861916</v>
      </c>
      <c r="AB3" s="10">
        <f>[6]IntraEU!AB$23-AB33</f>
        <v>1401540</v>
      </c>
      <c r="AC3" s="10">
        <f>[6]IntraEU!AC$23-AC33</f>
        <v>1638650</v>
      </c>
      <c r="AD3" s="10">
        <f>[6]IntraEU!AD$23-AD33</f>
        <v>1394919</v>
      </c>
      <c r="AE3" s="10">
        <f>[6]IntraEU!AE$23-AE33</f>
        <v>22997</v>
      </c>
      <c r="AF3" s="10">
        <f>[6]IntraEU!AF$23-AF33</f>
        <v>495017</v>
      </c>
      <c r="AG3" s="10">
        <f>[6]IntraEU!AG$23-AG33</f>
        <v>527441</v>
      </c>
      <c r="AH3" s="10">
        <f>[6]IntraEU!AH$23-AH33</f>
        <v>82896</v>
      </c>
      <c r="AI3" s="10">
        <f>[6]IntraEU!AI$23-AI33</f>
        <v>84766</v>
      </c>
      <c r="AJ3" s="10">
        <f>[6]IntraEU!AJ$23-AJ33</f>
        <v>73767</v>
      </c>
      <c r="AK3" s="10">
        <f>[6]IntraEU!AK$23-AK33</f>
        <v>22549</v>
      </c>
      <c r="AL3" s="10">
        <f>[6]IntraEU!AL$23-AL33</f>
        <v>811938</v>
      </c>
      <c r="AM3" s="10">
        <f>[6]IntraEU!AM$23-AM33</f>
        <v>668317</v>
      </c>
      <c r="AN3" s="10">
        <f>[6]IntraEU!AN$23-AN33</f>
        <v>1018367</v>
      </c>
      <c r="AO3" s="10">
        <f>[6]IntraEU!AO$23-AO33</f>
        <v>909820</v>
      </c>
      <c r="AP3" s="10">
        <f>[6]IntraEU!AP$23-AP33</f>
        <v>786979</v>
      </c>
      <c r="AQ3" s="10">
        <f>[6]IntraEU!AQ$23-AQ33</f>
        <v>720513</v>
      </c>
      <c r="AR3" s="10">
        <f>[6]IntraEU!AR$23-AR33</f>
        <v>1322025</v>
      </c>
      <c r="AS3" s="10">
        <f>[6]IntraEU!AS$23-AS33</f>
        <v>1098183</v>
      </c>
      <c r="AT3" s="10">
        <f>[6]IntraEU!AT$23-AT33</f>
        <v>880821</v>
      </c>
      <c r="AU3" s="10">
        <f>[6]IntraEU!AU$23-AU33</f>
        <v>917247</v>
      </c>
      <c r="AV3" s="10">
        <f>[6]IntraEU!AV$23-AV33</f>
        <v>1050061</v>
      </c>
      <c r="AW3" s="10">
        <f>[6]IntraEU!AW$23-AW33</f>
        <v>975602</v>
      </c>
      <c r="AX3" s="10">
        <f>[6]IntraEU!AX$23-AX33</f>
        <v>1108330</v>
      </c>
      <c r="AY3" s="10">
        <f>[6]IntraEU!AY$23-AY33</f>
        <v>1085501</v>
      </c>
      <c r="AZ3" s="10">
        <f>[6]IntraEU!AZ$23-AZ33</f>
        <v>244592</v>
      </c>
      <c r="BA3" s="10">
        <f>[6]IntraEU!BA$23-BA33</f>
        <v>202863</v>
      </c>
      <c r="BB3" s="10">
        <f>[6]IntraEU!BB$23-BB33</f>
        <v>174166</v>
      </c>
      <c r="BC3" s="10">
        <f>[6]IntraEU!BC$23-BC33</f>
        <v>1160832</v>
      </c>
      <c r="BD3" s="10">
        <f>[6]IntraEU!BD$23-BD33</f>
        <v>1167115</v>
      </c>
      <c r="BE3" s="10">
        <f>[6]IntraEU!BE$23-BE33</f>
        <v>1314935</v>
      </c>
      <c r="BF3" s="10">
        <f>[6]IntraEU!BF$23-BF33</f>
        <v>959631</v>
      </c>
      <c r="BG3" s="10">
        <f>[6]IntraEU!BG$23-BG33</f>
        <v>1039847</v>
      </c>
      <c r="BH3" s="10">
        <f>[6]IntraEU!BH$23-BH33</f>
        <v>1164445</v>
      </c>
      <c r="BI3" s="10">
        <f>[6]IntraEU!BI$23-BI33</f>
        <v>938810</v>
      </c>
      <c r="BJ3" s="10">
        <f>[6]IntraEU!BJ$23-BJ33</f>
        <v>63639</v>
      </c>
      <c r="BK3" s="10">
        <f>[6]IntraEU!BK$23-BK33</f>
        <v>26202</v>
      </c>
      <c r="BL3" s="10">
        <f>[6]IntraEU!BL$23-BL33</f>
        <v>35936</v>
      </c>
      <c r="BM3" s="10">
        <f>[6]IntraEU!BM$23-BM33</f>
        <v>41790</v>
      </c>
      <c r="BN3" s="10">
        <f>[6]IntraEU!BN$23-BN33</f>
        <v>44233</v>
      </c>
      <c r="BO3" s="10">
        <f>[6]IntraEU!BO$23-BO33</f>
        <v>52009</v>
      </c>
      <c r="BP3" s="10">
        <f>[6]IntraEU!BP$23-BP33</f>
        <v>38005</v>
      </c>
      <c r="BQ3" s="10">
        <f>[6]IntraEU!BQ$23-BQ33</f>
        <v>38184</v>
      </c>
      <c r="BR3" s="10">
        <f>[6]IntraEU!BR$23-BR33</f>
        <v>56667</v>
      </c>
      <c r="BS3" s="10">
        <f>[6]IntraEU!BS$23-BS33</f>
        <v>50283</v>
      </c>
      <c r="BT3" s="10">
        <f>[6]IntraEU!BT$23-BT33</f>
        <v>41978</v>
      </c>
      <c r="BU3" s="10">
        <f>[6]IntraEU!BU$23-BU33</f>
        <v>45464</v>
      </c>
      <c r="BV3" s="10">
        <f>[6]IntraEU!BV$23-BV33</f>
        <v>51719</v>
      </c>
      <c r="BW3" s="10">
        <f>[6]IntraEU!BW$23-BW33</f>
        <v>60627</v>
      </c>
      <c r="BX3" s="10">
        <f>[6]IntraEU!BX$23-BX33</f>
        <v>60191</v>
      </c>
      <c r="BY3" s="10">
        <f>[6]IntraEU!BY$23-BY33</f>
        <v>37342</v>
      </c>
      <c r="BZ3" s="10">
        <f>[6]IntraEU!BZ$23-BZ33</f>
        <v>34909</v>
      </c>
      <c r="CA3" s="10">
        <f>[6]IntraEU!CA$23-CA33</f>
        <v>38663</v>
      </c>
      <c r="CB3" s="10">
        <f>[6]IntraEU!CB$23-CB33</f>
        <v>29016</v>
      </c>
      <c r="CC3" s="10">
        <f>[6]IntraEU!CC$23-CC33</f>
        <v>21570</v>
      </c>
      <c r="CD3" s="10">
        <f>[6]IntraEU!CD$23-CD33</f>
        <v>61118</v>
      </c>
      <c r="CE3" s="10">
        <f>[6]IntraEU!CE$23-CE33</f>
        <v>33344</v>
      </c>
      <c r="CF3" s="10">
        <f>[6]IntraEU!CF$23-CF33</f>
        <v>45290</v>
      </c>
      <c r="CG3" s="10">
        <f>[6]IntraEU!CG$23-CG33</f>
        <v>18844</v>
      </c>
      <c r="CH3" s="10">
        <f>[6]IntraEU!CH$23-CH33</f>
        <v>34472</v>
      </c>
      <c r="CI3" s="10">
        <f>[6]IntraEU!CI$23-CI33</f>
        <v>35802</v>
      </c>
      <c r="CJ3" s="10">
        <f>[6]IntraEU!CJ$23-CJ33</f>
        <v>22974</v>
      </c>
      <c r="CK3" s="10">
        <f>[6]IntraEU!CK$23-CK33</f>
        <v>23910</v>
      </c>
      <c r="CL3" s="10">
        <f>[6]IntraEU!CL$23-CL33</f>
        <v>16813</v>
      </c>
      <c r="CM3" s="10">
        <f>[6]IntraEU!CM$23-CM33</f>
        <v>19453</v>
      </c>
      <c r="CN3" s="10">
        <f>[6]IntraEU!CN$23-CN33</f>
        <v>23241</v>
      </c>
      <c r="CO3" s="10">
        <f>[6]IntraEU!CO$23-CO33</f>
        <v>21227</v>
      </c>
      <c r="CP3" s="10">
        <f>[6]IntraEU!CP$23-CP33</f>
        <v>81746</v>
      </c>
      <c r="CQ3" s="10">
        <f>[6]IntraEU!CQ$23-CQ33</f>
        <v>34777</v>
      </c>
      <c r="CR3" s="10">
        <f>[6]IntraEU!CR$23-CR33</f>
        <v>40288</v>
      </c>
      <c r="CS3" s="10">
        <f>[6]IntraEU!CS$23-CS33</f>
        <v>33654</v>
      </c>
      <c r="CT3" s="10">
        <f>[6]IntraEU!CT$23-CT33</f>
        <v>35703</v>
      </c>
      <c r="CU3" s="10">
        <f>[6]IntraEU!CU$23-CU33</f>
        <v>49140</v>
      </c>
      <c r="CV3" s="10">
        <f>[6]IntraEU!CV$23-CV33</f>
        <v>17688</v>
      </c>
      <c r="CW3" s="10">
        <f>[6]IntraEU!CW$23-CW33</f>
        <v>24364</v>
      </c>
      <c r="CX3" s="10">
        <f>[6]IntraEU!CX$23-CX33</f>
        <v>34743</v>
      </c>
      <c r="CY3" s="10">
        <f>[6]IntraEU!CY$23-CY33</f>
        <v>65618</v>
      </c>
      <c r="CZ3" s="10">
        <f>[6]IntraEU!CZ$23-CZ33</f>
        <v>33241</v>
      </c>
      <c r="DA3" s="10">
        <f>[6]IntraEU!DA$23-DA33</f>
        <v>34629</v>
      </c>
      <c r="DB3" s="10">
        <f>[6]IntraEU!DB$23-DB33</f>
        <v>35301</v>
      </c>
      <c r="DC3" s="10">
        <f>[6]IntraEU!DC$23-DC33</f>
        <v>27851</v>
      </c>
      <c r="DD3" s="10">
        <f>[6]IntraEU!DD$23-DD33</f>
        <v>42748</v>
      </c>
      <c r="DE3" s="10">
        <f>[6]IntraEU!DE$23-DE33</f>
        <v>33380</v>
      </c>
      <c r="DF3" s="10">
        <f>[6]IntraEU!DF$23-DF33</f>
        <v>33006</v>
      </c>
      <c r="DG3" s="10">
        <f>[6]IntraEU!DG$23-DG33</f>
        <v>57413</v>
      </c>
      <c r="DH3" s="10">
        <f>[6]IntraEU!DH$23-DH33</f>
        <v>23920</v>
      </c>
      <c r="DI3" s="10">
        <f>[6]IntraEU!DI$23-DI33</f>
        <v>35007</v>
      </c>
      <c r="DJ3" s="10">
        <f>[6]IntraEU!DJ$23-DJ33</f>
        <v>34643</v>
      </c>
      <c r="DK3" s="10">
        <f>[6]IntraEU!DK$23-DK33</f>
        <v>33191</v>
      </c>
      <c r="DL3" s="10">
        <f>[6]IntraEU!DL$23-DL33</f>
        <v>26100</v>
      </c>
      <c r="DM3" s="10">
        <f>[6]IntraEU!DM$23-DM33</f>
        <v>13787</v>
      </c>
      <c r="DN3" s="10">
        <f>[6]IntraEU!DN$23-DN33</f>
        <v>30889</v>
      </c>
      <c r="DO3" s="10">
        <f>[6]IntraEU!DO$23-DO33</f>
        <v>40915</v>
      </c>
      <c r="DP3" s="10">
        <f>[6]IntraEU!DP$23-DP33</f>
        <v>16493</v>
      </c>
      <c r="DQ3" s="10">
        <f>[6]IntraEU!DQ$23-DQ33</f>
        <v>12722</v>
      </c>
      <c r="DR3" s="10">
        <f>[6]IntraEU!DR$23-DR33</f>
        <v>19375</v>
      </c>
      <c r="DS3" s="10">
        <f>[6]IntraEU!DS$23-DS33</f>
        <v>16129</v>
      </c>
      <c r="DT3" s="10">
        <f>[6]IntraEU!DT$23-DT33</f>
        <v>5192</v>
      </c>
      <c r="DU3" s="10">
        <f>[6]IntraEU!DU$23-DU33</f>
        <v>2294</v>
      </c>
      <c r="DV3" s="10">
        <f>[6]IntraEU!DV$23-DV33</f>
        <v>3492</v>
      </c>
      <c r="DW3" s="10">
        <f>[6]IntraEU!DW$23-DW33</f>
        <v>6710</v>
      </c>
      <c r="DX3" s="10">
        <f>[6]IntraEU!DX$23-DX33</f>
        <v>4752</v>
      </c>
      <c r="DY3" s="10">
        <f>[6]IntraEU!DY$23-DY33</f>
        <v>6347</v>
      </c>
      <c r="DZ3" s="10">
        <f>[6]IntraEU!DZ$23-DZ33</f>
        <v>8354</v>
      </c>
      <c r="EA3" s="10">
        <f>[6]IntraEU!EA$23-EA33</f>
        <v>11103</v>
      </c>
      <c r="EB3" s="10">
        <f>[6]IntraEU!EB$23-EB33</f>
        <v>10185</v>
      </c>
      <c r="EC3" s="10">
        <f>[6]IntraEU!EC$23-EC33</f>
        <v>7380</v>
      </c>
      <c r="ED3" s="10">
        <f>[6]IntraEU!ED$23-ED33</f>
        <v>12927</v>
      </c>
      <c r="EE3" s="10">
        <f>[6]IntraEU!EE$23-EE33</f>
        <v>628</v>
      </c>
      <c r="EF3" s="10">
        <f>[6]IntraEU!EF$23-EF33</f>
        <v>15</v>
      </c>
      <c r="EG3" s="10">
        <f>[6]IntraEU!EG$23-EG33</f>
        <v>11</v>
      </c>
      <c r="EH3" s="10">
        <f>[6]IntraEU!EH$23-EH33</f>
        <v>475</v>
      </c>
      <c r="EI3" s="10">
        <f>[6]IntraEU!EI$23-EI33</f>
        <v>139</v>
      </c>
      <c r="EJ3" s="10">
        <f>[6]IntraEU!EJ$23-EJ33</f>
        <v>11</v>
      </c>
      <c r="EK3" s="10">
        <f>[6]IntraEU!EK$23-EK33</f>
        <v>3090</v>
      </c>
      <c r="EL3" s="10">
        <f>[6]IntraEU!EL$23-EL33</f>
        <v>10194</v>
      </c>
      <c r="EM3" s="10">
        <f>[6]IntraEU!EM$23-EM33</f>
        <v>176</v>
      </c>
      <c r="EN3" s="10">
        <f>[6]IntraEU!EN$23-EN33</f>
        <v>1112</v>
      </c>
      <c r="EO3" s="10">
        <f>[6]IntraEU!EO$23-EO33</f>
        <v>306</v>
      </c>
      <c r="EP3" s="10">
        <f>[6]IntraEU!EP$23-EP33</f>
        <v>7551</v>
      </c>
      <c r="EQ3" s="10">
        <f>[6]IntraEU!EQ$23-EQ33</f>
        <v>88</v>
      </c>
      <c r="ER3" s="10">
        <f>[6]IntraEU!ER$23-ER33</f>
        <v>16</v>
      </c>
      <c r="ES3" s="10">
        <f>[6]IntraEU!ES$23-ES33</f>
        <v>10</v>
      </c>
      <c r="ET3" s="10">
        <f>[6]IntraEU!ET$23-ET33</f>
        <v>111</v>
      </c>
      <c r="EU3" s="10">
        <f>[6]IntraEU!EU$23-EU33</f>
        <v>18714</v>
      </c>
      <c r="EV3" s="10">
        <f>[6]IntraEU!EV$23-EV33</f>
        <v>4085</v>
      </c>
      <c r="EW3" s="10">
        <f>[6]IntraEU!EW$23-EW33</f>
        <v>10842</v>
      </c>
      <c r="EX3" s="10">
        <f>[6]IntraEU!EX$23-EX33</f>
        <v>57404</v>
      </c>
      <c r="EY3" s="10">
        <f>[6]IntraEU!EY$23-EY33</f>
        <v>52836</v>
      </c>
      <c r="EZ3" s="10">
        <f>[6]IntraEU!EZ$23-EZ33</f>
        <v>26037</v>
      </c>
      <c r="FA3" s="10">
        <f>[6]IntraEU!FA$23-FA33</f>
        <v>7095</v>
      </c>
      <c r="FB3" s="10">
        <f>[6]IntraEU!FB$23-FB33</f>
        <v>2295</v>
      </c>
      <c r="FC3" s="10">
        <f>[6]IntraEU!FC$23-FC33</f>
        <v>9262</v>
      </c>
      <c r="FD3" s="10">
        <f>[6]IntraEU!FD$23-FD33</f>
        <v>7216</v>
      </c>
      <c r="FE3" s="10">
        <f>[6]IntraEU!FE$23-FE33</f>
        <v>2026</v>
      </c>
      <c r="FF3" s="10">
        <f>[6]IntraEU!FF$23-FF33</f>
        <v>8057</v>
      </c>
      <c r="FG3" s="10">
        <f>[6]IntraEU!FG$23-FG33</f>
        <v>8096</v>
      </c>
      <c r="FH3" s="10">
        <f>[6]IntraEU!FH$23-FH33</f>
        <v>72468</v>
      </c>
      <c r="FI3" s="10">
        <f>[6]IntraEU!FI$23-FI33</f>
        <v>88203</v>
      </c>
      <c r="FJ3" s="10">
        <f>[6]IntraEU!FJ$23-FJ33</f>
        <v>65331</v>
      </c>
      <c r="FK3" s="10">
        <f>[6]IntraEU!FK$23-FK33</f>
        <v>74301</v>
      </c>
      <c r="FL3" s="10">
        <f>[6]IntraEU!FL$23-FL33</f>
        <v>94623</v>
      </c>
      <c r="FM3" s="10">
        <f>[6]IntraEU!FM$23-FM33</f>
        <v>26148</v>
      </c>
      <c r="FN3" s="1">
        <f>[6]IntraEU!FN$23</f>
        <v>70143</v>
      </c>
      <c r="FO3" s="1">
        <f>[6]IntraEU!FO$23</f>
        <v>38303</v>
      </c>
      <c r="FP3" s="1">
        <f>[6]IntraEU!FP$23</f>
        <v>59283</v>
      </c>
      <c r="FQ3" s="1">
        <f>[6]IntraEU!FQ$23</f>
        <v>53244</v>
      </c>
      <c r="FR3" s="1">
        <f>[6]IntraEU!FR$23</f>
        <v>47187</v>
      </c>
      <c r="FS3" s="1">
        <f>[6]IntraEU!FS$23</f>
        <v>14928</v>
      </c>
      <c r="FT3" s="1">
        <f>[6]IntraEU!FT$23</f>
        <v>78032</v>
      </c>
      <c r="FU3" s="1">
        <f>[6]IntraEU!FU$23</f>
        <v>124482</v>
      </c>
      <c r="FV3" s="1">
        <f>[6]IntraEU!FV$23</f>
        <v>145743</v>
      </c>
      <c r="FW3" s="1">
        <f>[6]IntraEU!FW$23</f>
        <v>0</v>
      </c>
      <c r="FX3" s="1">
        <f>[6]IntraEU!FX$23</f>
        <v>0</v>
      </c>
      <c r="FY3" s="1">
        <f>[6]IntraEU!FY$23</f>
        <v>0</v>
      </c>
      <c r="FZ3" s="7">
        <f>SUM(DR3:FY3)</f>
        <v>1404557</v>
      </c>
    </row>
    <row r="4" spans="1:182">
      <c r="A4" t="s">
        <v>1</v>
      </c>
      <c r="B4" s="11">
        <f>[6]ExtraEU!B$23+B33</f>
        <v>0</v>
      </c>
      <c r="C4" s="11">
        <f>[6]ExtraEU!C$23+C33</f>
        <v>3360</v>
      </c>
      <c r="D4" s="11">
        <f>[6]ExtraEU!D$23+D33</f>
        <v>0</v>
      </c>
      <c r="E4" s="11">
        <f>[6]ExtraEU!E$23+E33</f>
        <v>0</v>
      </c>
      <c r="F4" s="11">
        <f>[6]ExtraEU!F$23+F33</f>
        <v>0</v>
      </c>
      <c r="G4" s="11">
        <f>[6]ExtraEU!G$23+G33</f>
        <v>0</v>
      </c>
      <c r="H4" s="11">
        <f>[6]ExtraEU!H$23+H33</f>
        <v>0</v>
      </c>
      <c r="I4" s="11">
        <f>[6]ExtraEU!I$23+I33</f>
        <v>2077</v>
      </c>
      <c r="J4" s="11">
        <f>[6]ExtraEU!J$23+J33</f>
        <v>1028</v>
      </c>
      <c r="K4" s="11">
        <f>[6]ExtraEU!K$23+K33</f>
        <v>0</v>
      </c>
      <c r="L4" s="11">
        <f>[6]ExtraEU!L$23+L33</f>
        <v>0</v>
      </c>
      <c r="M4" s="11">
        <f>[6]ExtraEU!M$23+M33</f>
        <v>43</v>
      </c>
      <c r="N4" s="11">
        <f>[6]ExtraEU!N$23+N33</f>
        <v>0</v>
      </c>
      <c r="O4" s="11">
        <f>[6]ExtraEU!O$23+O33</f>
        <v>0</v>
      </c>
      <c r="P4" s="11">
        <f>[6]ExtraEU!P$23+P33</f>
        <v>307</v>
      </c>
      <c r="Q4" s="11">
        <f>[6]ExtraEU!Q$23+Q33</f>
        <v>1107</v>
      </c>
      <c r="R4" s="11">
        <f>[6]ExtraEU!R$23+R33</f>
        <v>0</v>
      </c>
      <c r="S4" s="11">
        <f>[6]ExtraEU!S$23+S33</f>
        <v>0</v>
      </c>
      <c r="T4" s="11">
        <f>[6]ExtraEU!T$23+T33</f>
        <v>0</v>
      </c>
      <c r="U4" s="11">
        <f>[6]ExtraEU!U$23+U33</f>
        <v>5056</v>
      </c>
      <c r="V4" s="11">
        <f>[6]ExtraEU!V$23+V33</f>
        <v>9371</v>
      </c>
      <c r="W4" s="11">
        <f>[6]ExtraEU!W$23+W33</f>
        <v>10516</v>
      </c>
      <c r="X4" s="11">
        <f>[6]ExtraEU!X$23+X33</f>
        <v>0</v>
      </c>
      <c r="Y4" s="11">
        <f>[6]ExtraEU!Y$23+Y33</f>
        <v>5965</v>
      </c>
      <c r="Z4" s="11">
        <f>[6]ExtraEU!Z$23+Z33</f>
        <v>0</v>
      </c>
      <c r="AA4" s="11">
        <f>[6]ExtraEU!AA$23+AA33</f>
        <v>0</v>
      </c>
      <c r="AB4" s="11">
        <f>[6]ExtraEU!AB$23+AB33</f>
        <v>0</v>
      </c>
      <c r="AC4" s="11">
        <f>[6]ExtraEU!AC$23+AC33</f>
        <v>0</v>
      </c>
      <c r="AD4" s="11">
        <f>[6]ExtraEU!AD$23+AD33</f>
        <v>218</v>
      </c>
      <c r="AE4" s="11">
        <f>[6]ExtraEU!AE$23+AE33</f>
        <v>0</v>
      </c>
      <c r="AF4" s="11">
        <f>[6]ExtraEU!AF$23+AF33</f>
        <v>5556</v>
      </c>
      <c r="AG4" s="11">
        <f>[6]ExtraEU!AG$23+AG33</f>
        <v>4072</v>
      </c>
      <c r="AH4" s="11">
        <f>[6]ExtraEU!AH$23+AH33</f>
        <v>0</v>
      </c>
      <c r="AI4" s="11">
        <f>[6]ExtraEU!AI$23+AI33</f>
        <v>0</v>
      </c>
      <c r="AJ4" s="11">
        <f>[6]ExtraEU!AJ$23+AJ33</f>
        <v>0</v>
      </c>
      <c r="AK4" s="11">
        <f>[6]ExtraEU!AK$23+AK33</f>
        <v>4346</v>
      </c>
      <c r="AL4" s="11">
        <f>[6]ExtraEU!AL$23+AL33</f>
        <v>0</v>
      </c>
      <c r="AM4" s="11">
        <f>[6]ExtraEU!AM$23+AM33</f>
        <v>0</v>
      </c>
      <c r="AN4" s="11">
        <f>[6]ExtraEU!AN$23+AN33</f>
        <v>38</v>
      </c>
      <c r="AO4" s="11">
        <f>[6]ExtraEU!AO$23+AO33</f>
        <v>578</v>
      </c>
      <c r="AP4" s="11">
        <f>[6]ExtraEU!AP$23+AP33</f>
        <v>79538</v>
      </c>
      <c r="AQ4" s="11">
        <f>[6]ExtraEU!AQ$23+AQ33</f>
        <v>1386</v>
      </c>
      <c r="AR4" s="11">
        <f>[6]ExtraEU!AR$23+AR33</f>
        <v>0</v>
      </c>
      <c r="AS4" s="11">
        <f>[6]ExtraEU!AS$23+AS33</f>
        <v>47463</v>
      </c>
      <c r="AT4" s="11">
        <f>[6]ExtraEU!AT$23+AT33</f>
        <v>0</v>
      </c>
      <c r="AU4" s="11">
        <f>[6]ExtraEU!AU$23+AU33</f>
        <v>0</v>
      </c>
      <c r="AV4" s="11">
        <f>[6]ExtraEU!AV$23+AV33</f>
        <v>0</v>
      </c>
      <c r="AW4" s="11">
        <f>[6]ExtraEU!AW$23+AW33</f>
        <v>4671</v>
      </c>
      <c r="AX4" s="11">
        <f>[6]ExtraEU!AX$23+AX33</f>
        <v>0</v>
      </c>
      <c r="AY4" s="11">
        <f>[6]ExtraEU!AY$23+AY33</f>
        <v>89920</v>
      </c>
      <c r="AZ4" s="11">
        <f>[6]ExtraEU!AZ$23+AZ33</f>
        <v>604</v>
      </c>
      <c r="BA4" s="11">
        <f>[6]ExtraEU!BA$23+BA33</f>
        <v>299503</v>
      </c>
      <c r="BB4" s="11">
        <f>[6]ExtraEU!BB$23+BB33</f>
        <v>0</v>
      </c>
      <c r="BC4" s="11">
        <f>[6]ExtraEU!BC$23+BC33</f>
        <v>102970</v>
      </c>
      <c r="BD4" s="11">
        <f>[6]ExtraEU!BD$23+BD33</f>
        <v>93054</v>
      </c>
      <c r="BE4" s="11">
        <f>[6]ExtraEU!BE$23+BE33</f>
        <v>2477</v>
      </c>
      <c r="BF4" s="11">
        <f>[6]ExtraEU!BF$23+BF33</f>
        <v>133357</v>
      </c>
      <c r="BG4" s="11">
        <f>[6]ExtraEU!BG$23+BG33</f>
        <v>11852</v>
      </c>
      <c r="BH4" s="11">
        <f>[6]ExtraEU!BH$23+BH33</f>
        <v>176997</v>
      </c>
      <c r="BI4" s="11">
        <f>[6]ExtraEU!BI$23+BI33</f>
        <v>294318</v>
      </c>
      <c r="BJ4" s="11">
        <f>[6]ExtraEU!BJ$23+BJ33</f>
        <v>0</v>
      </c>
      <c r="BK4" s="11">
        <f>[6]ExtraEU!BK$23+BK33</f>
        <v>277402</v>
      </c>
      <c r="BL4" s="11">
        <f>[6]ExtraEU!BL$23+BL33</f>
        <v>261474</v>
      </c>
      <c r="BM4" s="11">
        <f>[6]ExtraEU!BM$23+BM33</f>
        <v>383881</v>
      </c>
      <c r="BN4" s="11">
        <f>[6]ExtraEU!BN$23+BN33</f>
        <v>433784</v>
      </c>
      <c r="BO4" s="11">
        <f>[6]ExtraEU!BO$23+BO33</f>
        <v>123265</v>
      </c>
      <c r="BP4" s="11">
        <f>[6]ExtraEU!BP$23+BP33</f>
        <v>146003</v>
      </c>
      <c r="BQ4" s="11">
        <f>[6]ExtraEU!BQ$23+BQ33</f>
        <v>180104</v>
      </c>
      <c r="BR4" s="11">
        <f>[6]ExtraEU!BR$23+BR33</f>
        <v>93255</v>
      </c>
      <c r="BS4" s="11">
        <f>[6]ExtraEU!BS$23+BS33</f>
        <v>97217</v>
      </c>
      <c r="BT4" s="11">
        <f>[6]ExtraEU!BT$23+BT33</f>
        <v>146931</v>
      </c>
      <c r="BU4" s="11">
        <f>[6]ExtraEU!BU$23+BU33</f>
        <v>2233</v>
      </c>
      <c r="BV4" s="11">
        <f>[6]ExtraEU!BV$23+BV33</f>
        <v>12</v>
      </c>
      <c r="BW4" s="11">
        <f>[6]ExtraEU!BW$23+BW33</f>
        <v>334238</v>
      </c>
      <c r="BX4" s="11">
        <f>[6]ExtraEU!BX$23+BX33</f>
        <v>6301</v>
      </c>
      <c r="BY4" s="11">
        <f>[6]ExtraEU!BY$23+BY33</f>
        <v>192019</v>
      </c>
      <c r="BZ4" s="11">
        <f>[6]ExtraEU!BZ$23+BZ33</f>
        <v>4767</v>
      </c>
      <c r="CA4" s="11">
        <f>[6]ExtraEU!CA$23+CA33</f>
        <v>205850</v>
      </c>
      <c r="CB4" s="11">
        <f>[6]ExtraEU!CB$23+CB33</f>
        <v>5411</v>
      </c>
      <c r="CC4" s="11">
        <f>[6]ExtraEU!CC$23+CC33</f>
        <v>3502</v>
      </c>
      <c r="CD4" s="11">
        <f>[6]ExtraEU!CD$23+CD33</f>
        <v>13276</v>
      </c>
      <c r="CE4" s="11">
        <f>[6]ExtraEU!CE$23+CE33</f>
        <v>49</v>
      </c>
      <c r="CF4" s="11">
        <f>[6]ExtraEU!CF$23+CF33</f>
        <v>24</v>
      </c>
      <c r="CG4" s="11">
        <f>[6]ExtraEU!CG$23+CG33</f>
        <v>4516</v>
      </c>
      <c r="CH4" s="11">
        <f>[6]ExtraEU!CH$23+CH33</f>
        <v>0</v>
      </c>
      <c r="CI4" s="11">
        <f>[6]ExtraEU!CI$23+CI33</f>
        <v>1934</v>
      </c>
      <c r="CJ4" s="11">
        <f>[6]ExtraEU!CJ$23+CJ33</f>
        <v>1585</v>
      </c>
      <c r="CK4" s="11">
        <f>[6]ExtraEU!CK$23+CK33</f>
        <v>9978</v>
      </c>
      <c r="CL4" s="11">
        <f>[6]ExtraEU!CL$23+CL33</f>
        <v>10435</v>
      </c>
      <c r="CM4" s="11">
        <f>[6]ExtraEU!CM$23+CM33</f>
        <v>6083</v>
      </c>
      <c r="CN4" s="11">
        <f>[6]ExtraEU!CN$23+CN33</f>
        <v>690</v>
      </c>
      <c r="CO4" s="11">
        <f>[6]ExtraEU!CO$23+CO33</f>
        <v>21644</v>
      </c>
      <c r="CP4" s="11">
        <f>[6]ExtraEU!CP$23+CP33</f>
        <v>1192</v>
      </c>
      <c r="CQ4" s="11">
        <f>[6]ExtraEU!CQ$23+CQ33</f>
        <v>42540</v>
      </c>
      <c r="CR4" s="11">
        <f>[6]ExtraEU!CR$23+CR33</f>
        <v>0</v>
      </c>
      <c r="CS4" s="11">
        <f>[6]ExtraEU!CS$23+CS33</f>
        <v>5378</v>
      </c>
      <c r="CT4" s="11">
        <f>[6]ExtraEU!CT$23+CT33</f>
        <v>0</v>
      </c>
      <c r="CU4" s="11">
        <f>[6]ExtraEU!CU$23+CU33</f>
        <v>9829</v>
      </c>
      <c r="CV4" s="11">
        <f>[6]ExtraEU!CV$23+CV33</f>
        <v>42</v>
      </c>
      <c r="CW4" s="11">
        <f>[6]ExtraEU!CW$23+CW33</f>
        <v>8842</v>
      </c>
      <c r="CX4" s="11">
        <f>[6]ExtraEU!CX$23+CX33</f>
        <v>12747</v>
      </c>
      <c r="CY4" s="11">
        <f>[6]ExtraEU!CY$23+CY33</f>
        <v>0</v>
      </c>
      <c r="CZ4" s="11">
        <f>[6]ExtraEU!CZ$23+CZ33</f>
        <v>1357</v>
      </c>
      <c r="DA4" s="11">
        <f>[6]ExtraEU!DA$23+DA33</f>
        <v>10764</v>
      </c>
      <c r="DB4" s="11">
        <f>[6]ExtraEU!DB$23+DB33</f>
        <v>4743</v>
      </c>
      <c r="DC4" s="11">
        <f>[6]ExtraEU!DC$23+DC33</f>
        <v>1</v>
      </c>
      <c r="DD4" s="11">
        <f>[6]ExtraEU!DD$23+DD33</f>
        <v>0</v>
      </c>
      <c r="DE4" s="11">
        <f>[6]ExtraEU!DE$23+DE33</f>
        <v>1682</v>
      </c>
      <c r="DF4" s="11">
        <f>[6]ExtraEU!DF$23+DF33</f>
        <v>0</v>
      </c>
      <c r="DG4" s="11">
        <f>[6]ExtraEU!DG$23+DG33</f>
        <v>2404</v>
      </c>
      <c r="DH4" s="11">
        <f>[6]ExtraEU!DH$23+DH33</f>
        <v>0</v>
      </c>
      <c r="DI4" s="11">
        <f>[6]ExtraEU!DI$23+DI33</f>
        <v>0</v>
      </c>
      <c r="DJ4" s="11">
        <f>[6]ExtraEU!DJ$23+DJ33</f>
        <v>8686</v>
      </c>
      <c r="DK4" s="11">
        <f>[6]ExtraEU!DK$23+DK33</f>
        <v>8183</v>
      </c>
      <c r="DL4" s="11">
        <f>[6]ExtraEU!DL$23+DL33</f>
        <v>2</v>
      </c>
      <c r="DM4" s="11">
        <f>[6]ExtraEU!DM$23+DM33</f>
        <v>7203</v>
      </c>
      <c r="DN4" s="11">
        <f>[6]ExtraEU!DN$23+DN33</f>
        <v>13564</v>
      </c>
      <c r="DO4" s="11">
        <f>[6]ExtraEU!DO$23+DO33</f>
        <v>432</v>
      </c>
      <c r="DP4" s="11">
        <f>[6]ExtraEU!DP$23+DP33</f>
        <v>21306</v>
      </c>
      <c r="DQ4" s="11">
        <f>[6]ExtraEU!DQ$23+DQ33</f>
        <v>0</v>
      </c>
      <c r="DR4" s="11">
        <f>[6]ExtraEU!DR$23+DR33</f>
        <v>1488</v>
      </c>
      <c r="DS4" s="11">
        <f>[6]ExtraEU!DS$23+DS33</f>
        <v>0</v>
      </c>
      <c r="DT4" s="11">
        <f>[6]ExtraEU!DT$23+DT33</f>
        <v>2998</v>
      </c>
      <c r="DU4" s="11">
        <f>[6]ExtraEU!DU$23+DU33</f>
        <v>0</v>
      </c>
      <c r="DV4" s="11">
        <f>[6]ExtraEU!DV$23+DV33</f>
        <v>270</v>
      </c>
      <c r="DW4" s="11">
        <f>[6]ExtraEU!DW$23+DW33</f>
        <v>3344</v>
      </c>
      <c r="DX4" s="11">
        <f>[6]ExtraEU!DX$23+DX33</f>
        <v>18</v>
      </c>
      <c r="DY4" s="11">
        <f>[6]ExtraEU!DY$23+DY33</f>
        <v>21001</v>
      </c>
      <c r="DZ4" s="11">
        <f>[6]ExtraEU!DZ$23+DZ33</f>
        <v>1939</v>
      </c>
      <c r="EA4" s="11">
        <f>[6]ExtraEU!EA$23+EA33</f>
        <v>1</v>
      </c>
      <c r="EB4" s="11">
        <f>[6]ExtraEU!EB$23+EB33</f>
        <v>3205</v>
      </c>
      <c r="EC4" s="11">
        <f>[6]ExtraEU!EC$23+EC33</f>
        <v>0</v>
      </c>
      <c r="ED4" s="11">
        <f>[6]ExtraEU!ED$23+ED33</f>
        <v>0</v>
      </c>
      <c r="EE4" s="11">
        <f>[6]ExtraEU!EE$23+EE33</f>
        <v>0</v>
      </c>
      <c r="EF4" s="11">
        <f>[6]ExtraEU!EF$23+EF33</f>
        <v>6750</v>
      </c>
      <c r="EG4" s="11">
        <f>[6]ExtraEU!EG$23+EG33</f>
        <v>0</v>
      </c>
      <c r="EH4" s="11">
        <f>[6]ExtraEU!EH$23+EH33</f>
        <v>4091</v>
      </c>
      <c r="EI4" s="11">
        <f>[6]ExtraEU!EI$23+EI33</f>
        <v>1522</v>
      </c>
      <c r="EJ4" s="11">
        <f>[6]ExtraEU!EJ$23+EJ33</f>
        <v>0</v>
      </c>
      <c r="EK4" s="11">
        <f>[6]ExtraEU!EK$23+EK33</f>
        <v>18545</v>
      </c>
      <c r="EL4" s="11">
        <f>[6]ExtraEU!EL$23+EL33</f>
        <v>0</v>
      </c>
      <c r="EM4" s="11">
        <f>[6]ExtraEU!EM$23+EM33</f>
        <v>2401</v>
      </c>
      <c r="EN4" s="11">
        <f>[6]ExtraEU!EN$23+EN33</f>
        <v>0</v>
      </c>
      <c r="EO4" s="11">
        <f>[6]ExtraEU!EO$23+EO33</f>
        <v>0</v>
      </c>
      <c r="EP4" s="11">
        <f>[6]ExtraEU!EP$23+EP33</f>
        <v>0</v>
      </c>
      <c r="EQ4" s="11">
        <f>[6]ExtraEU!EQ$23+EQ33</f>
        <v>0</v>
      </c>
      <c r="ER4" s="11">
        <f>[6]ExtraEU!ER$23+ER33</f>
        <v>0</v>
      </c>
      <c r="ES4" s="11">
        <f>[6]ExtraEU!ES$23+ES33</f>
        <v>3591</v>
      </c>
      <c r="ET4" s="11">
        <f>[6]ExtraEU!ET$23+ET33</f>
        <v>0</v>
      </c>
      <c r="EU4" s="11">
        <f>[6]ExtraEU!EU$23+EU33</f>
        <v>0</v>
      </c>
      <c r="EV4" s="11">
        <f>[6]ExtraEU!EV$23+EV33</f>
        <v>0</v>
      </c>
      <c r="EW4" s="11">
        <f>[6]ExtraEU!EW$23+EW33</f>
        <v>45372</v>
      </c>
      <c r="EX4" s="11">
        <f>[6]ExtraEU!EX$23+EX33</f>
        <v>13085</v>
      </c>
      <c r="EY4" s="11">
        <f>[6]ExtraEU!EY$23+EY33</f>
        <v>720</v>
      </c>
      <c r="EZ4" s="11">
        <f>[6]ExtraEU!EZ$23+EZ33</f>
        <v>1976</v>
      </c>
      <c r="FA4" s="11">
        <f>[6]ExtraEU!FA$23+FA33</f>
        <v>0</v>
      </c>
      <c r="FB4" s="11">
        <f>[6]ExtraEU!FB$23+FB33</f>
        <v>1915</v>
      </c>
      <c r="FC4" s="11">
        <f>[6]ExtraEU!FC$23+FC33</f>
        <v>1448</v>
      </c>
      <c r="FD4" s="11">
        <f>[6]ExtraEU!FD$23+FD33</f>
        <v>0</v>
      </c>
      <c r="FE4" s="11">
        <f>[6]ExtraEU!FE$23+FE33</f>
        <v>2758</v>
      </c>
      <c r="FF4" s="11">
        <f>[6]ExtraEU!FF$23+FF33</f>
        <v>0</v>
      </c>
      <c r="FG4" s="11">
        <f>[6]ExtraEU!FG$23+FG33</f>
        <v>36</v>
      </c>
      <c r="FH4" s="11">
        <f>[6]ExtraEU!FH$23+FH33</f>
        <v>0</v>
      </c>
      <c r="FI4" s="11">
        <f>[6]ExtraEU!FI$23+FI33</f>
        <v>20699</v>
      </c>
      <c r="FJ4" s="11">
        <f>[6]ExtraEU!FJ$23+FJ33</f>
        <v>206</v>
      </c>
      <c r="FK4" s="11">
        <f>[6]ExtraEU!FK$23+FK33</f>
        <v>0</v>
      </c>
      <c r="FL4" s="11">
        <f>[6]ExtraEU!FL$23+FL33</f>
        <v>0</v>
      </c>
      <c r="FM4" s="11">
        <f>[6]ExtraEU!FM$23+FM33</f>
        <v>0</v>
      </c>
      <c r="FN4" s="1">
        <f>[6]ExtraEU!FN$23</f>
        <v>0</v>
      </c>
      <c r="FO4" s="1">
        <f>[6]ExtraEU!FO$23</f>
        <v>378</v>
      </c>
      <c r="FP4" s="1">
        <f>[6]ExtraEU!FP$23</f>
        <v>0</v>
      </c>
      <c r="FQ4" s="1">
        <f>[6]ExtraEU!FQ$23</f>
        <v>3608</v>
      </c>
      <c r="FR4" s="1">
        <f>[6]ExtraEU!FR$23</f>
        <v>0</v>
      </c>
      <c r="FS4" s="1">
        <f>[6]ExtraEU!FS$23</f>
        <v>0</v>
      </c>
      <c r="FT4" s="1">
        <f>[6]ExtraEU!FT$23</f>
        <v>0</v>
      </c>
      <c r="FU4" s="1">
        <f>[6]ExtraEU!FU$23</f>
        <v>11261</v>
      </c>
      <c r="FV4" s="1">
        <f>[6]ExtraEU!FV$23</f>
        <v>0</v>
      </c>
      <c r="FW4" s="1">
        <f>[6]ExtraEU!FW$23</f>
        <v>0</v>
      </c>
      <c r="FX4" s="1">
        <f>[6]ExtraEU!FX$23</f>
        <v>0</v>
      </c>
      <c r="FY4" s="1">
        <f>[6]ExtraEU!FY$23</f>
        <v>0</v>
      </c>
      <c r="FZ4" s="7">
        <f>SUM(DR4:FY4)</f>
        <v>174626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[6]Austria!B$23</f>
        <v>18449</v>
      </c>
      <c r="C6" s="1">
        <f>[6]Austria!C$23</f>
        <v>0</v>
      </c>
      <c r="D6" s="1">
        <f>[6]Austria!D$23</f>
        <v>18026</v>
      </c>
      <c r="E6" s="1">
        <f>[6]Austria!E$23</f>
        <v>8771</v>
      </c>
      <c r="F6" s="1">
        <f>[6]Austria!F$23</f>
        <v>10325</v>
      </c>
      <c r="G6" s="1">
        <f>[6]Austria!G$23</f>
        <v>16341</v>
      </c>
      <c r="H6" s="1">
        <f>[6]Austria!H$23</f>
        <v>5476</v>
      </c>
      <c r="I6" s="1">
        <f>[6]Austria!I$23</f>
        <v>24260</v>
      </c>
      <c r="J6" s="1">
        <f>[6]Austria!J$23</f>
        <v>43000</v>
      </c>
      <c r="K6" s="1">
        <f>[6]Austria!K$23</f>
        <v>16501</v>
      </c>
      <c r="L6" s="1">
        <f>[6]Austria!L$23</f>
        <v>35688</v>
      </c>
      <c r="M6" s="1">
        <f>[6]Austria!M$23</f>
        <v>27726</v>
      </c>
      <c r="N6" s="1">
        <f>[6]Austria!N$23</f>
        <v>32990</v>
      </c>
      <c r="O6" s="1">
        <f>[6]Austria!O$23</f>
        <v>57468</v>
      </c>
      <c r="P6" s="1">
        <f>[6]Austria!P$23</f>
        <v>151782</v>
      </c>
      <c r="Q6" s="1">
        <f>[6]Austria!Q$23</f>
        <v>29270</v>
      </c>
      <c r="R6" s="1">
        <f>[6]Austria!R$23</f>
        <v>154041</v>
      </c>
      <c r="S6" s="1">
        <f>[6]Austria!S$23</f>
        <v>910115</v>
      </c>
      <c r="T6" s="1">
        <f>[6]Austria!T$23</f>
        <v>317902</v>
      </c>
      <c r="U6" s="1">
        <f>[6]Austria!U$23</f>
        <v>268586</v>
      </c>
      <c r="V6" s="1">
        <f>[6]Austria!V$23</f>
        <v>274598</v>
      </c>
      <c r="W6" s="1">
        <f>[6]Austria!W$23</f>
        <v>310113</v>
      </c>
      <c r="X6" s="1">
        <f>[6]Austria!X$23</f>
        <v>268251</v>
      </c>
      <c r="Y6" s="1">
        <f>[6]Austria!Y$23</f>
        <v>523176</v>
      </c>
      <c r="Z6" s="1">
        <f>[6]Austria!Z$23</f>
        <v>1021316</v>
      </c>
      <c r="AA6" s="1">
        <f>[6]Austria!AA$23</f>
        <v>823054</v>
      </c>
      <c r="AB6" s="1">
        <f>[6]Austria!AB$23</f>
        <v>1371531</v>
      </c>
      <c r="AC6" s="1">
        <f>[6]Austria!AC$23</f>
        <v>1606714</v>
      </c>
      <c r="AD6" s="1">
        <f>[6]Austria!AD$23</f>
        <v>1388402</v>
      </c>
      <c r="AE6" s="1">
        <f>[6]Austria!AE$23</f>
        <v>20796</v>
      </c>
      <c r="AF6" s="1">
        <f>[6]Austria!AF$23</f>
        <v>478672</v>
      </c>
      <c r="AG6" s="1">
        <f>[6]Austria!AG$23</f>
        <v>471403</v>
      </c>
      <c r="AH6" s="1">
        <f>[6]Austria!AH$23</f>
        <v>41004</v>
      </c>
      <c r="AI6" s="1">
        <f>[6]Austria!AI$23</f>
        <v>43196</v>
      </c>
      <c r="AJ6" s="1">
        <f>[6]Austria!AJ$23</f>
        <v>18808</v>
      </c>
      <c r="AK6" s="1">
        <f>[6]Austria!AK$23</f>
        <v>10179</v>
      </c>
      <c r="AL6" s="1">
        <f>[6]Austria!AL$23</f>
        <v>772895</v>
      </c>
      <c r="AM6" s="1">
        <f>[6]Austria!AM$23</f>
        <v>619042</v>
      </c>
      <c r="AN6" s="1">
        <f>[6]Austria!AN$23</f>
        <v>971578</v>
      </c>
      <c r="AO6" s="1">
        <f>[6]Austria!AO$23</f>
        <v>854118</v>
      </c>
      <c r="AP6" s="1">
        <f>[6]Austria!AP$23</f>
        <v>776593</v>
      </c>
      <c r="AQ6" s="1">
        <f>[6]Austria!AQ$23</f>
        <v>636453</v>
      </c>
      <c r="AR6" s="1">
        <f>[6]Austria!AR$23</f>
        <v>1188841</v>
      </c>
      <c r="AS6" s="1">
        <f>[6]Austria!AS$23</f>
        <v>1083240</v>
      </c>
      <c r="AT6" s="1">
        <f>[6]Austria!AT$23</f>
        <v>864489</v>
      </c>
      <c r="AU6" s="1">
        <f>[6]Austria!AU$23</f>
        <v>880835</v>
      </c>
      <c r="AV6" s="1">
        <f>[6]Austria!AV$23</f>
        <v>991559</v>
      </c>
      <c r="AW6" s="1">
        <f>[6]Austria!AW$23</f>
        <v>964010</v>
      </c>
      <c r="AX6" s="1">
        <f>[6]Austria!AX$23</f>
        <v>1075152</v>
      </c>
      <c r="AY6" s="1">
        <f>[6]Austria!AY$23</f>
        <v>1057851</v>
      </c>
      <c r="AZ6" s="1">
        <f>[6]Austria!AZ$23</f>
        <v>232578</v>
      </c>
      <c r="BA6" s="1">
        <f>[6]Austria!BA$23</f>
        <v>199641</v>
      </c>
      <c r="BB6" s="1">
        <f>[6]Austria!BB$23</f>
        <v>163933</v>
      </c>
      <c r="BC6" s="1">
        <f>[6]Austria!BC$23</f>
        <v>1126990</v>
      </c>
      <c r="BD6" s="1">
        <f>[6]Austria!BD$23</f>
        <v>1149835</v>
      </c>
      <c r="BE6" s="1">
        <f>[6]Austria!BE$23</f>
        <v>1309709</v>
      </c>
      <c r="BF6" s="1">
        <f>[6]Austria!BF$23</f>
        <v>955670</v>
      </c>
      <c r="BG6" s="1">
        <f>[6]Austria!BG$23</f>
        <v>1031477</v>
      </c>
      <c r="BH6" s="1">
        <f>[6]Austria!BH$23</f>
        <v>1136358</v>
      </c>
      <c r="BI6" s="1">
        <f>[6]Austria!BI$23</f>
        <v>935103</v>
      </c>
      <c r="BJ6" s="1">
        <f>[6]Austria!BJ$23</f>
        <v>50912</v>
      </c>
      <c r="BK6" s="1">
        <f>[6]Austria!BK$23</f>
        <v>23111</v>
      </c>
      <c r="BL6" s="1">
        <f>[6]Austria!BL$23</f>
        <v>19774</v>
      </c>
      <c r="BM6" s="1">
        <f>[6]Austria!BM$23</f>
        <v>37848</v>
      </c>
      <c r="BN6" s="1">
        <f>[6]Austria!BN$23</f>
        <v>33668</v>
      </c>
      <c r="BO6" s="1">
        <f>[6]Austria!BO$23</f>
        <v>27105</v>
      </c>
      <c r="BP6" s="1">
        <f>[6]Austria!BP$23</f>
        <v>28755</v>
      </c>
      <c r="BQ6" s="1">
        <f>[6]Austria!BQ$23</f>
        <v>28461</v>
      </c>
      <c r="BR6" s="1">
        <f>[6]Austria!BR$23</f>
        <v>33503</v>
      </c>
      <c r="BS6" s="1">
        <f>[6]Austria!BS$23</f>
        <v>23247</v>
      </c>
      <c r="BT6" s="1">
        <f>[6]Austria!BT$23</f>
        <v>25587</v>
      </c>
      <c r="BU6" s="1">
        <f>[6]Austria!BU$23</f>
        <v>33247</v>
      </c>
      <c r="BV6" s="1">
        <f>[6]Austria!BV$23</f>
        <v>31791</v>
      </c>
      <c r="BW6" s="1">
        <f>[6]Austria!BW$23</f>
        <v>39162</v>
      </c>
      <c r="BX6" s="1">
        <f>[6]Austria!BX$23</f>
        <v>40444</v>
      </c>
      <c r="BY6" s="1">
        <f>[6]Austria!BY$23</f>
        <v>31128</v>
      </c>
      <c r="BZ6" s="1">
        <f>[6]Austria!BZ$23</f>
        <v>29100</v>
      </c>
      <c r="CA6" s="1">
        <f>[6]Austria!CA$23</f>
        <v>34412</v>
      </c>
      <c r="CB6" s="1">
        <f>[6]Austria!CB$23</f>
        <v>19856</v>
      </c>
      <c r="CC6" s="1">
        <f>[6]Austria!CC$23</f>
        <v>13031</v>
      </c>
      <c r="CD6" s="1">
        <f>[6]Austria!CD$23</f>
        <v>39495</v>
      </c>
      <c r="CE6" s="1">
        <f>[6]Austria!CE$23</f>
        <v>17286</v>
      </c>
      <c r="CF6" s="1">
        <f>[6]Austria!CF$23</f>
        <v>26945</v>
      </c>
      <c r="CG6" s="1">
        <f>[6]Austria!CG$23</f>
        <v>9998</v>
      </c>
      <c r="CH6" s="1">
        <f>[6]Austria!CH$23</f>
        <v>20932</v>
      </c>
      <c r="CI6" s="1">
        <f>[6]Austria!CI$23</f>
        <v>27809</v>
      </c>
      <c r="CJ6" s="1">
        <f>[6]Austria!CJ$23</f>
        <v>14746</v>
      </c>
      <c r="CK6" s="1">
        <f>[6]Austria!CK$23</f>
        <v>11384</v>
      </c>
      <c r="CL6" s="1">
        <f>[6]Austria!CL$23</f>
        <v>9405</v>
      </c>
      <c r="CM6" s="1">
        <f>[6]Austria!CM$23</f>
        <v>10647</v>
      </c>
      <c r="CN6" s="1">
        <f>[6]Austria!CN$23</f>
        <v>13263</v>
      </c>
      <c r="CO6" s="1">
        <f>[6]Austria!CO$23</f>
        <v>17285</v>
      </c>
      <c r="CP6" s="1">
        <f>[6]Austria!CP$23</f>
        <v>18059</v>
      </c>
      <c r="CQ6" s="1">
        <f>[6]Austria!CQ$23</f>
        <v>24280</v>
      </c>
      <c r="CR6" s="1">
        <f>[6]Austria!CR$23</f>
        <v>34212</v>
      </c>
      <c r="CS6" s="1">
        <f>[6]Austria!CS$23</f>
        <v>30815</v>
      </c>
      <c r="CT6" s="1">
        <f>[6]Austria!CT$23</f>
        <v>25129</v>
      </c>
      <c r="CU6" s="1">
        <f>[6]Austria!CU$23</f>
        <v>39860</v>
      </c>
      <c r="CV6" s="1">
        <f>[6]Austria!CV$23</f>
        <v>8878</v>
      </c>
      <c r="CW6" s="1">
        <f>[6]Austria!CW$23</f>
        <v>17522</v>
      </c>
      <c r="CX6" s="1">
        <f>[6]Austria!CX$23</f>
        <v>27629</v>
      </c>
      <c r="CY6" s="1">
        <f>[6]Austria!CY$23</f>
        <v>53759</v>
      </c>
      <c r="CZ6" s="1">
        <f>[6]Austria!CZ$23</f>
        <v>28309</v>
      </c>
      <c r="DA6" s="1">
        <f>[6]Austria!DA$23</f>
        <v>32649</v>
      </c>
      <c r="DB6" s="1">
        <f>[6]Austria!DB$23</f>
        <v>19879</v>
      </c>
      <c r="DC6" s="1">
        <f>[6]Austria!DC$23</f>
        <v>21174</v>
      </c>
      <c r="DD6" s="1">
        <f>[6]Austria!DD$23</f>
        <v>33446</v>
      </c>
      <c r="DE6" s="1">
        <f>[6]Austria!DE$23</f>
        <v>30201</v>
      </c>
      <c r="DF6" s="1">
        <f>[6]Austria!DF$23</f>
        <v>23430</v>
      </c>
      <c r="DG6" s="1">
        <f>[6]Austria!DG$23</f>
        <v>47465</v>
      </c>
      <c r="DH6" s="1">
        <f>[6]Austria!DH$23</f>
        <v>12338</v>
      </c>
      <c r="DI6" s="1">
        <f>[6]Austria!DI$23</f>
        <v>17187</v>
      </c>
      <c r="DJ6" s="1">
        <f>[6]Austria!DJ$23</f>
        <v>25506</v>
      </c>
      <c r="DK6" s="1">
        <f>[6]Austria!DK$23</f>
        <v>30830</v>
      </c>
      <c r="DL6" s="1">
        <f>[6]Austria!DL$23</f>
        <v>19937</v>
      </c>
      <c r="DM6" s="1">
        <f>[6]Austria!DM$23</f>
        <v>4158</v>
      </c>
      <c r="DN6" s="1">
        <f>[6]Austria!DN$23</f>
        <v>19343</v>
      </c>
      <c r="DO6" s="1">
        <f>[6]Austria!DO$23</f>
        <v>8250</v>
      </c>
      <c r="DP6" s="1">
        <f>[6]Austria!DP$23</f>
        <v>10785</v>
      </c>
      <c r="DQ6" s="1">
        <f>[6]Austria!DQ$23</f>
        <v>3090</v>
      </c>
      <c r="DR6" s="1">
        <f>[6]Austria!DR$23</f>
        <v>8613</v>
      </c>
      <c r="DS6" s="1">
        <f>[6]Austria!DS$23</f>
        <v>12670</v>
      </c>
      <c r="DT6" s="1">
        <f>[6]Austria!DT$23</f>
        <v>2631</v>
      </c>
      <c r="DU6" s="1">
        <f>[6]Austria!DU$23</f>
        <v>728</v>
      </c>
      <c r="DV6" s="1">
        <f>[6]Austria!DV$23</f>
        <v>3422</v>
      </c>
      <c r="DW6" s="1">
        <f>[6]Austria!DW$23</f>
        <v>4927</v>
      </c>
      <c r="DX6" s="1">
        <f>[6]Austria!DX$23</f>
        <v>3794</v>
      </c>
      <c r="DY6" s="1">
        <f>[6]Austria!DY$23</f>
        <v>0</v>
      </c>
      <c r="DZ6" s="1">
        <f>[6]Austria!DZ$23</f>
        <v>6479</v>
      </c>
      <c r="EA6" s="1">
        <f>[6]Austria!EA$23</f>
        <v>2025</v>
      </c>
      <c r="EB6" s="1">
        <f>[6]Austria!EB$23</f>
        <v>4736</v>
      </c>
      <c r="EC6" s="1">
        <f>[6]Austria!EC$23</f>
        <v>0</v>
      </c>
      <c r="ED6" s="1">
        <f>[6]Austria!ED$23</f>
        <v>2276</v>
      </c>
      <c r="EE6" s="1">
        <f>[6]Austria!EE$23</f>
        <v>0</v>
      </c>
      <c r="EF6" s="1">
        <f>[6]Austria!EF$23</f>
        <v>0</v>
      </c>
      <c r="EG6" s="1">
        <f>[6]Austria!EG$23</f>
        <v>0</v>
      </c>
      <c r="EH6" s="1">
        <f>[6]Austria!EH$23</f>
        <v>0</v>
      </c>
      <c r="EI6" s="1">
        <f>[6]Austria!EI$23</f>
        <v>2</v>
      </c>
      <c r="EJ6" s="1">
        <f>[6]Austria!EJ$23</f>
        <v>0</v>
      </c>
      <c r="EK6" s="1">
        <f>[6]Austria!EK$23</f>
        <v>0</v>
      </c>
      <c r="EL6" s="1">
        <f>[6]Austria!EL$23</f>
        <v>434</v>
      </c>
      <c r="EM6" s="1">
        <f>[6]Austria!EM$23</f>
        <v>0</v>
      </c>
      <c r="EN6" s="1">
        <f>[6]Austria!EN$23</f>
        <v>1046</v>
      </c>
      <c r="EO6" s="1">
        <f>[6]Austria!EO$23</f>
        <v>0</v>
      </c>
      <c r="EP6" s="1">
        <f>[6]Austria!EP$23</f>
        <v>0</v>
      </c>
      <c r="EQ6" s="1">
        <f>[6]Austria!EQ$23</f>
        <v>0</v>
      </c>
      <c r="ER6" s="1">
        <f>[6]Austria!ER$23</f>
        <v>0</v>
      </c>
      <c r="ES6" s="1">
        <f>[6]Austria!ES$23</f>
        <v>0</v>
      </c>
      <c r="ET6" s="1">
        <f>[6]Austria!ET$23</f>
        <v>0</v>
      </c>
      <c r="EU6" s="1">
        <f>[6]Austria!EU$23</f>
        <v>0</v>
      </c>
      <c r="EV6" s="1">
        <f>[6]Austria!EV$23</f>
        <v>0</v>
      </c>
      <c r="EW6" s="1">
        <f>[6]Austria!EW$23</f>
        <v>0</v>
      </c>
      <c r="EX6" s="1">
        <f>[6]Austria!EX$23</f>
        <v>0</v>
      </c>
      <c r="EY6" s="1">
        <f>[6]Austria!EY$23</f>
        <v>0</v>
      </c>
      <c r="EZ6" s="1">
        <f>[6]Austria!EZ$23</f>
        <v>0</v>
      </c>
      <c r="FA6" s="1">
        <f>[6]Austria!FA$23</f>
        <v>0</v>
      </c>
      <c r="FB6" s="1">
        <f>[6]Austria!FB$23</f>
        <v>0</v>
      </c>
      <c r="FC6" s="1">
        <f>[6]Austria!FC$23</f>
        <v>0</v>
      </c>
      <c r="FD6" s="1">
        <f>[6]Austria!FD$23</f>
        <v>0</v>
      </c>
      <c r="FE6" s="1">
        <f>[6]Austria!FE$23</f>
        <v>0</v>
      </c>
      <c r="FF6" s="1">
        <f>[6]Austria!FF$23</f>
        <v>0</v>
      </c>
      <c r="FG6" s="1">
        <f>[6]Austria!FG$23</f>
        <v>0</v>
      </c>
      <c r="FH6" s="1">
        <f>[6]Austria!FH$23</f>
        <v>0</v>
      </c>
      <c r="FI6" s="1">
        <f>[6]Austria!FI$23</f>
        <v>0</v>
      </c>
      <c r="FJ6" s="1">
        <f>[6]Austria!FJ$23</f>
        <v>0</v>
      </c>
      <c r="FK6" s="1">
        <f>[6]Austria!FK$23</f>
        <v>0</v>
      </c>
      <c r="FL6" s="1">
        <f>[6]Austria!FL$23</f>
        <v>0</v>
      </c>
      <c r="FM6" s="1">
        <f>[6]Austria!FM$23</f>
        <v>0</v>
      </c>
      <c r="FN6" s="1">
        <f>[6]Austria!FN$23</f>
        <v>0</v>
      </c>
      <c r="FO6" s="1">
        <f>[6]Austria!FO$23</f>
        <v>0</v>
      </c>
      <c r="FP6" s="1">
        <f>[6]Austria!FP$23</f>
        <v>0</v>
      </c>
      <c r="FQ6" s="1">
        <f>[6]Austria!FQ$23</f>
        <v>0</v>
      </c>
      <c r="FR6" s="1">
        <f>[6]Austria!FR$23</f>
        <v>0</v>
      </c>
      <c r="FS6" s="1">
        <f>[6]Austria!FS$23</f>
        <v>0</v>
      </c>
      <c r="FT6" s="1">
        <f>[6]Austria!FT$23</f>
        <v>0</v>
      </c>
      <c r="FU6" s="1">
        <f>[6]Austria!FU$23</f>
        <v>0</v>
      </c>
      <c r="FV6" s="1">
        <f>[6]Austria!FV$23</f>
        <v>0</v>
      </c>
      <c r="FW6" s="1">
        <f>[6]Austria!FW$23</f>
        <v>0</v>
      </c>
      <c r="FX6" s="1">
        <f>[6]Austria!FX$23</f>
        <v>0</v>
      </c>
      <c r="FY6" s="1">
        <f>[6]Austria!FY$23</f>
        <v>0</v>
      </c>
      <c r="FZ6" s="7">
        <f t="shared" ref="FZ6:FZ33" si="0">SUM(DR6:FY6)</f>
        <v>53783</v>
      </c>
    </row>
    <row r="7" spans="1:182">
      <c r="A7" t="s">
        <v>15</v>
      </c>
      <c r="B7" s="1">
        <f>[6]Belgium!B$23</f>
        <v>0</v>
      </c>
      <c r="C7" s="1">
        <f>[6]Belgium!C$23</f>
        <v>0</v>
      </c>
      <c r="D7" s="1">
        <f>[6]Belgium!D$23</f>
        <v>0</v>
      </c>
      <c r="E7" s="1">
        <f>[6]Belgium!E$23</f>
        <v>0</v>
      </c>
      <c r="F7" s="1">
        <f>[6]Belgium!F$23</f>
        <v>0</v>
      </c>
      <c r="G7" s="1">
        <f>[6]Belgium!G$23</f>
        <v>0</v>
      </c>
      <c r="H7" s="1">
        <f>[6]Belgium!H$23</f>
        <v>0</v>
      </c>
      <c r="I7" s="1">
        <f>[6]Belgium!I$23</f>
        <v>0</v>
      </c>
      <c r="J7" s="1">
        <f>[6]Belgium!J$23</f>
        <v>0</v>
      </c>
      <c r="K7" s="1">
        <f>[6]Belgium!K$23</f>
        <v>0</v>
      </c>
      <c r="L7" s="1">
        <f>[6]Belgium!L$23</f>
        <v>0</v>
      </c>
      <c r="M7" s="1">
        <f>[6]Belgium!M$23</f>
        <v>0</v>
      </c>
      <c r="N7" s="1">
        <f>[6]Belgium!N$23</f>
        <v>0</v>
      </c>
      <c r="O7" s="1">
        <f>[6]Belgium!O$23</f>
        <v>0</v>
      </c>
      <c r="P7" s="1">
        <f>[6]Belgium!P$23</f>
        <v>0</v>
      </c>
      <c r="Q7" s="1">
        <f>[6]Belgium!Q$23</f>
        <v>0</v>
      </c>
      <c r="R7" s="1">
        <f>[6]Belgium!R$23</f>
        <v>0</v>
      </c>
      <c r="S7" s="1">
        <f>[6]Belgium!S$23</f>
        <v>0</v>
      </c>
      <c r="T7" s="1">
        <f>[6]Belgium!T$23</f>
        <v>0</v>
      </c>
      <c r="U7" s="1">
        <f>[6]Belgium!U$23</f>
        <v>0</v>
      </c>
      <c r="V7" s="1">
        <f>[6]Belgium!V$23</f>
        <v>0</v>
      </c>
      <c r="W7" s="1">
        <f>[6]Belgium!W$23</f>
        <v>0</v>
      </c>
      <c r="X7" s="1">
        <f>[6]Belgium!X$23</f>
        <v>0</v>
      </c>
      <c r="Y7" s="1">
        <f>[6]Belgium!Y$23</f>
        <v>0</v>
      </c>
      <c r="Z7" s="1">
        <f>[6]Belgium!Z$23</f>
        <v>0</v>
      </c>
      <c r="AA7" s="1">
        <f>[6]Belgium!AA$23</f>
        <v>0</v>
      </c>
      <c r="AB7" s="1">
        <f>[6]Belgium!AB$23</f>
        <v>0</v>
      </c>
      <c r="AC7" s="1">
        <f>[6]Belgium!AC$23</f>
        <v>0</v>
      </c>
      <c r="AD7" s="1">
        <f>[6]Belgium!AD$23</f>
        <v>0</v>
      </c>
      <c r="AE7" s="1">
        <f>[6]Belgium!AE$23</f>
        <v>0</v>
      </c>
      <c r="AF7" s="1">
        <f>[6]Belgium!AF$23</f>
        <v>0</v>
      </c>
      <c r="AG7" s="1">
        <f>[6]Belgium!AG$23</f>
        <v>0</v>
      </c>
      <c r="AH7" s="1">
        <f>[6]Belgium!AH$23</f>
        <v>0</v>
      </c>
      <c r="AI7" s="1">
        <f>[6]Belgium!AI$23</f>
        <v>0</v>
      </c>
      <c r="AJ7" s="1">
        <f>[6]Belgium!AJ$23</f>
        <v>0</v>
      </c>
      <c r="AK7" s="1">
        <f>[6]Belgium!AK$23</f>
        <v>0</v>
      </c>
      <c r="AL7" s="1">
        <f>[6]Belgium!AL$23</f>
        <v>0</v>
      </c>
      <c r="AM7" s="1">
        <f>[6]Belgium!AM$23</f>
        <v>0</v>
      </c>
      <c r="AN7" s="1">
        <f>[6]Belgium!AN$23</f>
        <v>0</v>
      </c>
      <c r="AO7" s="1">
        <f>[6]Belgium!AO$23</f>
        <v>0</v>
      </c>
      <c r="AP7" s="1">
        <f>[6]Belgium!AP$23</f>
        <v>0</v>
      </c>
      <c r="AQ7" s="1">
        <f>[6]Belgium!AQ$23</f>
        <v>0</v>
      </c>
      <c r="AR7" s="1">
        <f>[6]Belgium!AR$23</f>
        <v>0</v>
      </c>
      <c r="AS7" s="1">
        <f>[6]Belgium!AS$23</f>
        <v>0</v>
      </c>
      <c r="AT7" s="1">
        <f>[6]Belgium!AT$23</f>
        <v>0</v>
      </c>
      <c r="AU7" s="1">
        <f>[6]Belgium!AU$23</f>
        <v>0</v>
      </c>
      <c r="AV7" s="1">
        <f>[6]Belgium!AV$23</f>
        <v>0</v>
      </c>
      <c r="AW7" s="1">
        <f>[6]Belgium!AW$23</f>
        <v>0</v>
      </c>
      <c r="AX7" s="1">
        <f>[6]Belgium!AX$23</f>
        <v>0</v>
      </c>
      <c r="AY7" s="1">
        <f>[6]Belgium!AY$23</f>
        <v>0</v>
      </c>
      <c r="AZ7" s="1">
        <f>[6]Belgium!AZ$23</f>
        <v>0</v>
      </c>
      <c r="BA7" s="1">
        <f>[6]Belgium!BA$23</f>
        <v>0</v>
      </c>
      <c r="BB7" s="1">
        <f>[6]Belgium!BB$23</f>
        <v>0</v>
      </c>
      <c r="BC7" s="1">
        <f>[6]Belgium!BC$23</f>
        <v>0</v>
      </c>
      <c r="BD7" s="1">
        <f>[6]Belgium!BD$23</f>
        <v>0</v>
      </c>
      <c r="BE7" s="1">
        <f>[6]Belgium!BE$23</f>
        <v>0</v>
      </c>
      <c r="BF7" s="1">
        <f>[6]Belgium!BF$23</f>
        <v>0</v>
      </c>
      <c r="BG7" s="1">
        <f>[6]Belgium!BG$23</f>
        <v>0</v>
      </c>
      <c r="BH7" s="1">
        <f>[6]Belgium!BH$23</f>
        <v>0</v>
      </c>
      <c r="BI7" s="1">
        <f>[6]Belgium!BI$23</f>
        <v>0</v>
      </c>
      <c r="BJ7" s="1">
        <f>[6]Belgium!BJ$23</f>
        <v>0</v>
      </c>
      <c r="BK7" s="1">
        <f>[6]Belgium!BK$23</f>
        <v>0</v>
      </c>
      <c r="BL7" s="1">
        <f>[6]Belgium!BL$23</f>
        <v>0</v>
      </c>
      <c r="BM7" s="1">
        <f>[6]Belgium!BM$23</f>
        <v>0</v>
      </c>
      <c r="BN7" s="1">
        <f>[6]Belgium!BN$23</f>
        <v>0</v>
      </c>
      <c r="BO7" s="1">
        <f>[6]Belgium!BO$23</f>
        <v>0</v>
      </c>
      <c r="BP7" s="1">
        <f>[6]Belgium!BP$23</f>
        <v>0</v>
      </c>
      <c r="BQ7" s="1">
        <f>[6]Belgium!BQ$23</f>
        <v>0</v>
      </c>
      <c r="BR7" s="1">
        <f>[6]Belgium!BR$23</f>
        <v>0</v>
      </c>
      <c r="BS7" s="1">
        <f>[6]Belgium!BS$23</f>
        <v>0</v>
      </c>
      <c r="BT7" s="1">
        <f>[6]Belgium!BT$23</f>
        <v>0</v>
      </c>
      <c r="BU7" s="1">
        <f>[6]Belgium!BU$23</f>
        <v>0</v>
      </c>
      <c r="BV7" s="1">
        <f>[6]Belgium!BV$23</f>
        <v>0</v>
      </c>
      <c r="BW7" s="1">
        <f>[6]Belgium!BW$23</f>
        <v>0</v>
      </c>
      <c r="BX7" s="1">
        <f>[6]Belgium!BX$23</f>
        <v>0</v>
      </c>
      <c r="BY7" s="1">
        <f>[6]Belgium!BY$23</f>
        <v>0</v>
      </c>
      <c r="BZ7" s="1">
        <f>[6]Belgium!BZ$23</f>
        <v>0</v>
      </c>
      <c r="CA7" s="1">
        <f>[6]Belgium!CA$23</f>
        <v>0</v>
      </c>
      <c r="CB7" s="1">
        <f>[6]Belgium!CB$23</f>
        <v>0</v>
      </c>
      <c r="CC7" s="1">
        <f>[6]Belgium!CC$23</f>
        <v>0</v>
      </c>
      <c r="CD7" s="1">
        <f>[6]Belgium!CD$23</f>
        <v>0</v>
      </c>
      <c r="CE7" s="1">
        <f>[6]Belgium!CE$23</f>
        <v>0</v>
      </c>
      <c r="CF7" s="1">
        <f>[6]Belgium!CF$23</f>
        <v>0</v>
      </c>
      <c r="CG7" s="1">
        <f>[6]Belgium!CG$23</f>
        <v>0</v>
      </c>
      <c r="CH7" s="1">
        <f>[6]Belgium!CH$23</f>
        <v>0</v>
      </c>
      <c r="CI7" s="1">
        <f>[6]Belgium!CI$23</f>
        <v>0</v>
      </c>
      <c r="CJ7" s="1">
        <f>[6]Belgium!CJ$23</f>
        <v>0</v>
      </c>
      <c r="CK7" s="1">
        <f>[6]Belgium!CK$23</f>
        <v>0</v>
      </c>
      <c r="CL7" s="1">
        <f>[6]Belgium!CL$23</f>
        <v>0</v>
      </c>
      <c r="CM7" s="1">
        <f>[6]Belgium!CM$23</f>
        <v>0</v>
      </c>
      <c r="CN7" s="1">
        <f>[6]Belgium!CN$23</f>
        <v>0</v>
      </c>
      <c r="CO7" s="1">
        <f>[6]Belgium!CO$23</f>
        <v>0</v>
      </c>
      <c r="CP7" s="1">
        <f>[6]Belgium!CP$23</f>
        <v>0</v>
      </c>
      <c r="CQ7" s="1">
        <f>[6]Belgium!CQ$23</f>
        <v>0</v>
      </c>
      <c r="CR7" s="1">
        <f>[6]Belgium!CR$23</f>
        <v>0</v>
      </c>
      <c r="CS7" s="1">
        <f>[6]Belgium!CS$23</f>
        <v>0</v>
      </c>
      <c r="CT7" s="1">
        <f>[6]Belgium!CT$23</f>
        <v>0</v>
      </c>
      <c r="CU7" s="1">
        <f>[6]Belgium!CU$23</f>
        <v>0</v>
      </c>
      <c r="CV7" s="1">
        <f>[6]Belgium!CV$23</f>
        <v>0</v>
      </c>
      <c r="CW7" s="1">
        <f>[6]Belgium!CW$23</f>
        <v>0</v>
      </c>
      <c r="CX7" s="1">
        <f>[6]Belgium!CX$23</f>
        <v>0</v>
      </c>
      <c r="CY7" s="1">
        <f>[6]Belgium!CY$23</f>
        <v>0</v>
      </c>
      <c r="CZ7" s="1">
        <f>[6]Belgium!CZ$23</f>
        <v>0</v>
      </c>
      <c r="DA7" s="1">
        <f>[6]Belgium!DA$23</f>
        <v>0</v>
      </c>
      <c r="DB7" s="1">
        <f>[6]Belgium!DB$23</f>
        <v>0</v>
      </c>
      <c r="DC7" s="1">
        <f>[6]Belgium!DC$23</f>
        <v>0</v>
      </c>
      <c r="DD7" s="1">
        <f>[6]Belgium!DD$23</f>
        <v>0</v>
      </c>
      <c r="DE7" s="1">
        <f>[6]Belgium!DE$23</f>
        <v>0</v>
      </c>
      <c r="DF7" s="1">
        <f>[6]Belgium!DF$23</f>
        <v>0</v>
      </c>
      <c r="DG7" s="1">
        <f>[6]Belgium!DG$23</f>
        <v>0</v>
      </c>
      <c r="DH7" s="1">
        <f>[6]Belgium!DH$23</f>
        <v>0</v>
      </c>
      <c r="DI7" s="1">
        <f>[6]Belgium!DI$23</f>
        <v>0</v>
      </c>
      <c r="DJ7" s="1">
        <f>[6]Belgium!DJ$23</f>
        <v>0</v>
      </c>
      <c r="DK7" s="1">
        <f>[6]Belgium!DK$23</f>
        <v>0</v>
      </c>
      <c r="DL7" s="1">
        <f>[6]Belgium!DL$23</f>
        <v>0</v>
      </c>
      <c r="DM7" s="1">
        <f>[6]Belgium!DM$23</f>
        <v>0</v>
      </c>
      <c r="DN7" s="1">
        <f>[6]Belgium!DN$23</f>
        <v>0</v>
      </c>
      <c r="DO7" s="1">
        <f>[6]Belgium!DO$23</f>
        <v>0</v>
      </c>
      <c r="DP7" s="1">
        <f>[6]Belgium!DP$23</f>
        <v>0</v>
      </c>
      <c r="DQ7" s="1">
        <f>[6]Belgium!DQ$23</f>
        <v>0</v>
      </c>
      <c r="DR7" s="1">
        <f>[6]Belgium!DR$23</f>
        <v>0</v>
      </c>
      <c r="DS7" s="1">
        <f>[6]Belgium!DS$23</f>
        <v>0</v>
      </c>
      <c r="DT7" s="1">
        <f>[6]Belgium!DT$23</f>
        <v>0</v>
      </c>
      <c r="DU7" s="1">
        <f>[6]Belgium!DU$23</f>
        <v>0</v>
      </c>
      <c r="DV7" s="1">
        <f>[6]Belgium!DV$23</f>
        <v>0</v>
      </c>
      <c r="DW7" s="1">
        <f>[6]Belgium!DW$23</f>
        <v>0</v>
      </c>
      <c r="DX7" s="1">
        <f>[6]Belgium!DX$23</f>
        <v>0</v>
      </c>
      <c r="DY7" s="1">
        <f>[6]Belgium!DY$23</f>
        <v>0</v>
      </c>
      <c r="DZ7" s="1">
        <f>[6]Belgium!DZ$23</f>
        <v>0</v>
      </c>
      <c r="EA7" s="1">
        <f>[6]Belgium!EA$23</f>
        <v>0</v>
      </c>
      <c r="EB7" s="1">
        <f>[6]Belgium!EB$23</f>
        <v>0</v>
      </c>
      <c r="EC7" s="1">
        <f>[6]Belgium!EC$23</f>
        <v>0</v>
      </c>
      <c r="ED7" s="1">
        <f>[6]Belgium!ED$23</f>
        <v>0</v>
      </c>
      <c r="EE7" s="1">
        <f>[6]Belgium!EE$23</f>
        <v>0</v>
      </c>
      <c r="EF7" s="1">
        <f>[6]Belgium!EF$23</f>
        <v>0</v>
      </c>
      <c r="EG7" s="1">
        <f>[6]Belgium!EG$23</f>
        <v>0</v>
      </c>
      <c r="EH7" s="1">
        <f>[6]Belgium!EH$23</f>
        <v>0</v>
      </c>
      <c r="EI7" s="1">
        <f>[6]Belgium!EI$23</f>
        <v>0</v>
      </c>
      <c r="EJ7" s="1">
        <f>[6]Belgium!EJ$23</f>
        <v>0</v>
      </c>
      <c r="EK7" s="1">
        <f>[6]Belgium!EK$23</f>
        <v>0</v>
      </c>
      <c r="EL7" s="1">
        <f>[6]Belgium!EL$23</f>
        <v>0</v>
      </c>
      <c r="EM7" s="1">
        <f>[6]Belgium!EM$23</f>
        <v>0</v>
      </c>
      <c r="EN7" s="1">
        <f>[6]Belgium!EN$23</f>
        <v>0</v>
      </c>
      <c r="EO7" s="1">
        <f>[6]Belgium!EO$23</f>
        <v>0</v>
      </c>
      <c r="EP7" s="1">
        <f>[6]Belgium!EP$23</f>
        <v>0</v>
      </c>
      <c r="EQ7" s="1">
        <f>[6]Belgium!EQ$23</f>
        <v>0</v>
      </c>
      <c r="ER7" s="1">
        <f>[6]Belgium!ER$23</f>
        <v>0</v>
      </c>
      <c r="ES7" s="1">
        <f>[6]Belgium!ES$23</f>
        <v>0</v>
      </c>
      <c r="ET7" s="1">
        <f>[6]Belgium!ET$23</f>
        <v>0</v>
      </c>
      <c r="EU7" s="1">
        <f>[6]Belgium!EU$23</f>
        <v>0</v>
      </c>
      <c r="EV7" s="1">
        <f>[6]Belgium!EV$23</f>
        <v>0</v>
      </c>
      <c r="EW7" s="1">
        <f>[6]Belgium!EW$23</f>
        <v>0</v>
      </c>
      <c r="EX7" s="1">
        <f>[6]Belgium!EX$23</f>
        <v>0</v>
      </c>
      <c r="EY7" s="1">
        <f>[6]Belgium!EY$23</f>
        <v>0</v>
      </c>
      <c r="EZ7" s="1">
        <f>[6]Belgium!EZ$23</f>
        <v>0</v>
      </c>
      <c r="FA7" s="1">
        <f>[6]Belgium!FA$23</f>
        <v>0</v>
      </c>
      <c r="FB7" s="1">
        <f>[6]Belgium!FB$23</f>
        <v>0</v>
      </c>
      <c r="FC7" s="1">
        <f>[6]Belgium!FC$23</f>
        <v>0</v>
      </c>
      <c r="FD7" s="1">
        <f>[6]Belgium!FD$23</f>
        <v>0</v>
      </c>
      <c r="FE7" s="1">
        <f>[6]Belgium!FE$23</f>
        <v>0</v>
      </c>
      <c r="FF7" s="1">
        <f>[6]Belgium!FF$23</f>
        <v>0</v>
      </c>
      <c r="FG7" s="1">
        <f>[6]Belgium!FG$23</f>
        <v>0</v>
      </c>
      <c r="FH7" s="1">
        <f>[6]Belgium!FH$23</f>
        <v>0</v>
      </c>
      <c r="FI7" s="1">
        <f>[6]Belgium!FI$23</f>
        <v>0</v>
      </c>
      <c r="FJ7" s="1">
        <f>[6]Belgium!FJ$23</f>
        <v>0</v>
      </c>
      <c r="FK7" s="1">
        <f>[6]Belgium!FK$23</f>
        <v>0</v>
      </c>
      <c r="FL7" s="1">
        <f>[6]Belgium!FL$23</f>
        <v>1495</v>
      </c>
      <c r="FM7" s="1">
        <f>[6]Belgium!FM$23</f>
        <v>0</v>
      </c>
      <c r="FN7" s="1">
        <f>[6]Belgium!FN$23</f>
        <v>0</v>
      </c>
      <c r="FO7" s="1">
        <f>[6]Belgium!FO$23</f>
        <v>0</v>
      </c>
      <c r="FP7" s="1">
        <f>[6]Belgium!FP$23</f>
        <v>0</v>
      </c>
      <c r="FQ7" s="1">
        <f>[6]Belgium!FQ$23</f>
        <v>0</v>
      </c>
      <c r="FR7" s="1">
        <f>[6]Belgium!FR$23</f>
        <v>0</v>
      </c>
      <c r="FS7" s="1">
        <f>[6]Belgium!FS$23</f>
        <v>0</v>
      </c>
      <c r="FT7" s="1">
        <f>[6]Belgium!FT$23</f>
        <v>0</v>
      </c>
      <c r="FU7" s="1">
        <f>[6]Belgium!FU$23</f>
        <v>7773</v>
      </c>
      <c r="FV7" s="1">
        <f>[6]Belgium!FV$23</f>
        <v>11732</v>
      </c>
      <c r="FW7" s="1">
        <f>[6]Belgium!FW$23</f>
        <v>0</v>
      </c>
      <c r="FX7" s="1">
        <f>[6]Belgium!FX$23</f>
        <v>0</v>
      </c>
      <c r="FY7" s="1">
        <f>[6]Belgium!FY$23</f>
        <v>0</v>
      </c>
      <c r="FZ7" s="7">
        <f t="shared" si="0"/>
        <v>21000</v>
      </c>
    </row>
    <row r="8" spans="1:182">
      <c r="A8" t="s">
        <v>32</v>
      </c>
      <c r="B8" s="1">
        <f>[6]Bulgaria!B$23</f>
        <v>0</v>
      </c>
      <c r="C8" s="1">
        <f>[6]Bulgaria!C$23</f>
        <v>0</v>
      </c>
      <c r="D8" s="1">
        <f>[6]Bulgaria!D$23</f>
        <v>0</v>
      </c>
      <c r="E8" s="1">
        <f>[6]Bulgaria!E$23</f>
        <v>0</v>
      </c>
      <c r="F8" s="1">
        <f>[6]Bulgaria!F$23</f>
        <v>0</v>
      </c>
      <c r="G8" s="1">
        <f>[6]Bulgaria!G$23</f>
        <v>0</v>
      </c>
      <c r="H8" s="1">
        <f>[6]Bulgaria!H$23</f>
        <v>0</v>
      </c>
      <c r="I8" s="1">
        <f>[6]Bulgaria!I$23</f>
        <v>0</v>
      </c>
      <c r="J8" s="1">
        <f>[6]Bulgaria!J$23</f>
        <v>0</v>
      </c>
      <c r="K8" s="1">
        <f>[6]Bulgaria!K$23</f>
        <v>0</v>
      </c>
      <c r="L8" s="1">
        <f>[6]Bulgaria!L$23</f>
        <v>8313</v>
      </c>
      <c r="M8" s="1">
        <f>[6]Bulgaria!M$23</f>
        <v>0</v>
      </c>
      <c r="N8" s="1">
        <f>[6]Bulgaria!N$23</f>
        <v>17104</v>
      </c>
      <c r="O8" s="1">
        <f>[6]Bulgaria!O$23</f>
        <v>1613</v>
      </c>
      <c r="P8" s="1">
        <f>[6]Bulgaria!P$23</f>
        <v>7131</v>
      </c>
      <c r="Q8" s="1">
        <f>[6]Bulgaria!Q$23</f>
        <v>5603</v>
      </c>
      <c r="R8" s="1">
        <f>[6]Bulgaria!R$23</f>
        <v>3982</v>
      </c>
      <c r="S8" s="1">
        <f>[6]Bulgaria!S$23</f>
        <v>12267</v>
      </c>
      <c r="T8" s="1">
        <f>[6]Bulgaria!T$23</f>
        <v>21645</v>
      </c>
      <c r="U8" s="1">
        <f>[6]Bulgaria!U$23</f>
        <v>54025</v>
      </c>
      <c r="V8" s="1">
        <f>[6]Bulgaria!V$23</f>
        <v>2022</v>
      </c>
      <c r="W8" s="1">
        <f>[6]Bulgaria!W$23</f>
        <v>23148</v>
      </c>
      <c r="X8" s="1">
        <f>[6]Bulgaria!X$23</f>
        <v>2916</v>
      </c>
      <c r="Y8" s="1">
        <f>[6]Bulgaria!Y$23</f>
        <v>1454</v>
      </c>
      <c r="Z8" s="1">
        <f>[6]Bulgaria!Z$23</f>
        <v>0</v>
      </c>
      <c r="AA8" s="1">
        <f>[6]Bulgaria!AA$23</f>
        <v>0</v>
      </c>
      <c r="AB8" s="1">
        <f>[6]Bulgaria!AB$23</f>
        <v>0</v>
      </c>
      <c r="AC8" s="1">
        <f>[6]Bulgaria!AC$23</f>
        <v>11417</v>
      </c>
      <c r="AD8" s="1">
        <f>[6]Bulgaria!AD$23</f>
        <v>0</v>
      </c>
      <c r="AE8" s="1">
        <f>[6]Bulgaria!AE$23</f>
        <v>1848</v>
      </c>
      <c r="AF8" s="1">
        <f>[6]Bulgaria!AF$23</f>
        <v>610</v>
      </c>
      <c r="AG8" s="1">
        <f>[6]Bulgaria!AG$23</f>
        <v>3232</v>
      </c>
      <c r="AH8" s="1">
        <f>[6]Bulgaria!AH$23</f>
        <v>10331</v>
      </c>
      <c r="AI8" s="1">
        <f>[6]Bulgaria!AI$23</f>
        <v>367</v>
      </c>
      <c r="AJ8" s="1">
        <f>[6]Bulgaria!AJ$23</f>
        <v>594</v>
      </c>
      <c r="AK8" s="1">
        <f>[6]Bulgaria!AK$23</f>
        <v>10074</v>
      </c>
      <c r="AL8" s="1">
        <f>[6]Bulgaria!AL$23</f>
        <v>22270</v>
      </c>
      <c r="AM8" s="1">
        <f>[6]Bulgaria!AM$23</f>
        <v>42136</v>
      </c>
      <c r="AN8" s="1">
        <f>[6]Bulgaria!AN$23</f>
        <v>32653</v>
      </c>
      <c r="AO8" s="1">
        <f>[6]Bulgaria!AO$23</f>
        <v>29597</v>
      </c>
      <c r="AP8" s="1">
        <f>[6]Bulgaria!AP$23</f>
        <v>4432</v>
      </c>
      <c r="AQ8" s="1">
        <f>[6]Bulgaria!AQ$23</f>
        <v>23644</v>
      </c>
      <c r="AR8" s="1">
        <f>[6]Bulgaria!AR$23</f>
        <v>37554</v>
      </c>
      <c r="AS8" s="1">
        <f>[6]Bulgaria!AS$23</f>
        <v>4493</v>
      </c>
      <c r="AT8" s="1">
        <f>[6]Bulgaria!AT$23</f>
        <v>2084</v>
      </c>
      <c r="AU8" s="1">
        <f>[6]Bulgaria!AU$23</f>
        <v>13439</v>
      </c>
      <c r="AV8" s="1">
        <f>[6]Bulgaria!AV$23</f>
        <v>19542</v>
      </c>
      <c r="AW8" s="1">
        <f>[6]Bulgaria!AW$23</f>
        <v>9703</v>
      </c>
      <c r="AX8" s="1">
        <f>[6]Bulgaria!AX$23</f>
        <v>23487</v>
      </c>
      <c r="AY8" s="1">
        <f>[6]Bulgaria!AY$23</f>
        <v>15865</v>
      </c>
      <c r="AZ8" s="1">
        <f>[6]Bulgaria!AZ$23</f>
        <v>5055</v>
      </c>
      <c r="BA8" s="1">
        <f>[6]Bulgaria!BA$23</f>
        <v>574</v>
      </c>
      <c r="BB8" s="1">
        <f>[6]Bulgaria!BB$23</f>
        <v>1692</v>
      </c>
      <c r="BC8" s="1">
        <f>[6]Bulgaria!BC$23</f>
        <v>150</v>
      </c>
      <c r="BD8" s="1">
        <f>[6]Bulgaria!BD$23</f>
        <v>4955</v>
      </c>
      <c r="BE8" s="1">
        <f>[6]Bulgaria!BE$23</f>
        <v>0</v>
      </c>
      <c r="BF8" s="1">
        <f>[6]Bulgaria!BF$23</f>
        <v>0</v>
      </c>
      <c r="BG8" s="1">
        <f>[6]Bulgaria!BG$23</f>
        <v>0</v>
      </c>
      <c r="BH8" s="1">
        <f>[6]Bulgaria!BH$23</f>
        <v>9865</v>
      </c>
      <c r="BI8" s="1">
        <f>[6]Bulgaria!BI$23</f>
        <v>0</v>
      </c>
      <c r="BJ8" s="1">
        <f>[6]Bulgaria!BJ$23</f>
        <v>3913</v>
      </c>
      <c r="BK8" s="1">
        <f>[6]Bulgaria!BK$23</f>
        <v>0</v>
      </c>
      <c r="BL8" s="1">
        <f>[6]Bulgaria!BL$23</f>
        <v>10008</v>
      </c>
      <c r="BM8" s="1">
        <f>[6]Bulgaria!BM$23</f>
        <v>262</v>
      </c>
      <c r="BN8" s="1">
        <f>[6]Bulgaria!BN$23</f>
        <v>8934</v>
      </c>
      <c r="BO8" s="1">
        <f>[6]Bulgaria!BO$23</f>
        <v>14806</v>
      </c>
      <c r="BP8" s="1">
        <f>[6]Bulgaria!BP$23</f>
        <v>223</v>
      </c>
      <c r="BQ8" s="1">
        <f>[6]Bulgaria!BQ$23</f>
        <v>0</v>
      </c>
      <c r="BR8" s="1">
        <f>[6]Bulgaria!BR$23</f>
        <v>0</v>
      </c>
      <c r="BS8" s="1">
        <f>[6]Bulgaria!BS$23</f>
        <v>1947</v>
      </c>
      <c r="BT8" s="1">
        <f>[6]Bulgaria!BT$23</f>
        <v>5203</v>
      </c>
      <c r="BU8" s="1">
        <f>[6]Bulgaria!BU$23</f>
        <v>3374</v>
      </c>
      <c r="BV8" s="1">
        <f>[6]Bulgaria!BV$23</f>
        <v>7201</v>
      </c>
      <c r="BW8" s="1">
        <f>[6]Bulgaria!BW$23</f>
        <v>3069</v>
      </c>
      <c r="BX8" s="1">
        <f>[6]Bulgaria!BX$23</f>
        <v>55</v>
      </c>
      <c r="BY8" s="1">
        <f>[6]Bulgaria!BY$23</f>
        <v>0</v>
      </c>
      <c r="BZ8" s="1">
        <f>[6]Bulgaria!BZ$23</f>
        <v>0</v>
      </c>
      <c r="CA8" s="1">
        <f>[6]Bulgaria!CA$23</f>
        <v>0</v>
      </c>
      <c r="CB8" s="1">
        <f>[6]Bulgaria!CB$23</f>
        <v>0</v>
      </c>
      <c r="CC8" s="1">
        <f>[6]Bulgaria!CC$23</f>
        <v>0</v>
      </c>
      <c r="CD8" s="1">
        <f>[6]Bulgaria!CD$23</f>
        <v>0</v>
      </c>
      <c r="CE8" s="1">
        <f>[6]Bulgaria!CE$23</f>
        <v>0</v>
      </c>
      <c r="CF8" s="1">
        <f>[6]Bulgaria!CF$23</f>
        <v>0</v>
      </c>
      <c r="CG8" s="1">
        <f>[6]Bulgaria!CG$23</f>
        <v>0</v>
      </c>
      <c r="CH8" s="1">
        <f>[6]Bulgaria!CH$23</f>
        <v>0</v>
      </c>
      <c r="CI8" s="1">
        <f>[6]Bulgaria!CI$23</f>
        <v>0</v>
      </c>
      <c r="CJ8" s="1">
        <f>[6]Bulgaria!CJ$23</f>
        <v>0</v>
      </c>
      <c r="CK8" s="1">
        <f>[6]Bulgaria!CK$23</f>
        <v>0</v>
      </c>
      <c r="CL8" s="1">
        <f>[6]Bulgaria!CL$23</f>
        <v>0</v>
      </c>
      <c r="CM8" s="1">
        <f>[6]Bulgaria!CM$23</f>
        <v>0</v>
      </c>
      <c r="CN8" s="1">
        <f>[6]Bulgaria!CN$23</f>
        <v>0</v>
      </c>
      <c r="CO8" s="1">
        <f>[6]Bulgaria!CO$23</f>
        <v>0</v>
      </c>
      <c r="CP8" s="1">
        <f>[6]Bulgaria!CP$23</f>
        <v>0</v>
      </c>
      <c r="CQ8" s="1">
        <f>[6]Bulgaria!CQ$23</f>
        <v>0</v>
      </c>
      <c r="CR8" s="1">
        <f>[6]Bulgaria!CR$23</f>
        <v>0</v>
      </c>
      <c r="CS8" s="1">
        <f>[6]Bulgaria!CS$23</f>
        <v>0</v>
      </c>
      <c r="CT8" s="1">
        <f>[6]Bulgaria!CT$23</f>
        <v>0</v>
      </c>
      <c r="CU8" s="1">
        <f>[6]Bulgaria!CU$23</f>
        <v>0</v>
      </c>
      <c r="CV8" s="1">
        <f>[6]Bulgaria!CV$23</f>
        <v>0</v>
      </c>
      <c r="CW8" s="1">
        <f>[6]Bulgaria!CW$23</f>
        <v>0</v>
      </c>
      <c r="CX8" s="1">
        <f>[6]Bulgaria!CX$23</f>
        <v>0</v>
      </c>
      <c r="CY8" s="1">
        <f>[6]Bulgaria!CY$23</f>
        <v>0</v>
      </c>
      <c r="CZ8" s="1">
        <f>[6]Bulgaria!CZ$23</f>
        <v>0</v>
      </c>
      <c r="DA8" s="1">
        <f>[6]Bulgaria!DA$23</f>
        <v>0</v>
      </c>
      <c r="DB8" s="1">
        <f>[6]Bulgaria!DB$23</f>
        <v>0</v>
      </c>
      <c r="DC8" s="1">
        <f>[6]Bulgaria!DC$23</f>
        <v>0</v>
      </c>
      <c r="DD8" s="1">
        <f>[6]Bulgaria!DD$23</f>
        <v>0</v>
      </c>
      <c r="DE8" s="1">
        <f>[6]Bulgaria!DE$23</f>
        <v>0</v>
      </c>
      <c r="DF8" s="1">
        <f>[6]Bulgaria!DF$23</f>
        <v>0</v>
      </c>
      <c r="DG8" s="1">
        <f>[6]Bulgaria!DG$23</f>
        <v>0</v>
      </c>
      <c r="DH8" s="1">
        <f>[6]Bulgaria!DH$23</f>
        <v>0</v>
      </c>
      <c r="DI8" s="1">
        <f>[6]Bulgaria!DI$23</f>
        <v>0</v>
      </c>
      <c r="DJ8" s="1">
        <f>[6]Bulgaria!DJ$23</f>
        <v>0</v>
      </c>
      <c r="DK8" s="1">
        <f>[6]Bulgaria!DK$23</f>
        <v>0</v>
      </c>
      <c r="DL8" s="1">
        <f>[6]Bulgaria!DL$23</f>
        <v>0</v>
      </c>
      <c r="DM8" s="1">
        <f>[6]Bulgaria!DM$23</f>
        <v>0</v>
      </c>
      <c r="DN8" s="1">
        <f>[6]Bulgaria!DN$23</f>
        <v>0</v>
      </c>
      <c r="DO8" s="1">
        <f>[6]Bulgaria!DO$23</f>
        <v>0</v>
      </c>
      <c r="DP8" s="1">
        <f>[6]Bulgaria!DP$23</f>
        <v>0</v>
      </c>
      <c r="DQ8" s="1">
        <f>[6]Bulgaria!DQ$23</f>
        <v>0</v>
      </c>
      <c r="DR8" s="1">
        <f>[6]Bulgaria!DR$23</f>
        <v>0</v>
      </c>
      <c r="DS8" s="1">
        <f>[6]Bulgaria!DS$23</f>
        <v>0</v>
      </c>
      <c r="DT8" s="1">
        <f>[6]Bulgaria!DT$23</f>
        <v>0</v>
      </c>
      <c r="DU8" s="1">
        <f>[6]Bulgaria!DU$23</f>
        <v>0</v>
      </c>
      <c r="DV8" s="1">
        <f>[6]Bulgaria!DV$23</f>
        <v>0</v>
      </c>
      <c r="DW8" s="1">
        <f>[6]Bulgaria!DW$23</f>
        <v>0</v>
      </c>
      <c r="DX8" s="1">
        <f>[6]Bulgaria!DX$23</f>
        <v>0</v>
      </c>
      <c r="DY8" s="1">
        <f>[6]Bulgaria!DY$23</f>
        <v>0</v>
      </c>
      <c r="DZ8" s="1">
        <f>[6]Bulgaria!DZ$23</f>
        <v>0</v>
      </c>
      <c r="EA8" s="1">
        <f>[6]Bulgaria!EA$23</f>
        <v>0</v>
      </c>
      <c r="EB8" s="1">
        <f>[6]Bulgaria!EB$23</f>
        <v>0</v>
      </c>
      <c r="EC8" s="1">
        <f>[6]Bulgaria!EC$23</f>
        <v>2</v>
      </c>
      <c r="ED8" s="1">
        <f>[6]Bulgaria!ED$23</f>
        <v>0</v>
      </c>
      <c r="EE8" s="1">
        <f>[6]Bulgaria!EE$23</f>
        <v>33</v>
      </c>
      <c r="EF8" s="1">
        <f>[6]Bulgaria!EF$23</f>
        <v>0</v>
      </c>
      <c r="EG8" s="1">
        <f>[6]Bulgaria!EG$23</f>
        <v>5</v>
      </c>
      <c r="EH8" s="1">
        <f>[6]Bulgaria!EH$23</f>
        <v>55</v>
      </c>
      <c r="EI8" s="1">
        <f>[6]Bulgaria!EI$23</f>
        <v>0</v>
      </c>
      <c r="EJ8" s="1">
        <f>[6]Bulgaria!EJ$23</f>
        <v>7</v>
      </c>
      <c r="EK8" s="1">
        <f>[6]Bulgaria!EK$23</f>
        <v>14</v>
      </c>
      <c r="EL8" s="1">
        <f>[6]Bulgaria!EL$23</f>
        <v>10</v>
      </c>
      <c r="EM8" s="1">
        <f>[6]Bulgaria!EM$23</f>
        <v>5</v>
      </c>
      <c r="EN8" s="1">
        <f>[6]Bulgaria!EN$23</f>
        <v>15</v>
      </c>
      <c r="EO8" s="1">
        <f>[6]Bulgaria!EO$23</f>
        <v>32</v>
      </c>
      <c r="EP8" s="1">
        <f>[6]Bulgaria!EP$23</f>
        <v>86</v>
      </c>
      <c r="EQ8" s="1">
        <f>[6]Bulgaria!EQ$23</f>
        <v>79</v>
      </c>
      <c r="ER8" s="1">
        <f>[6]Bulgaria!ER$23</f>
        <v>10</v>
      </c>
      <c r="ES8" s="1">
        <f>[6]Bulgaria!ES$23</f>
        <v>10</v>
      </c>
      <c r="ET8" s="1">
        <f>[6]Bulgaria!ET$23</f>
        <v>64</v>
      </c>
      <c r="EU8" s="1">
        <f>[6]Bulgaria!EU$23</f>
        <v>437</v>
      </c>
      <c r="EV8" s="1">
        <f>[6]Bulgaria!EV$23</f>
        <v>68</v>
      </c>
      <c r="EW8" s="1">
        <f>[6]Bulgaria!EW$23</f>
        <v>611</v>
      </c>
      <c r="EX8" s="1">
        <f>[6]Bulgaria!EX$23</f>
        <v>68</v>
      </c>
      <c r="EY8" s="1">
        <f>[6]Bulgaria!EY$23</f>
        <v>2</v>
      </c>
      <c r="EZ8" s="1">
        <f>[6]Bulgaria!EZ$23</f>
        <v>7593</v>
      </c>
      <c r="FA8" s="1">
        <f>[6]Bulgaria!FA$23</f>
        <v>271</v>
      </c>
      <c r="FB8" s="1">
        <f>[6]Bulgaria!FB$23</f>
        <v>50</v>
      </c>
      <c r="FC8" s="1">
        <f>[6]Bulgaria!FC$23</f>
        <v>1902</v>
      </c>
      <c r="FD8" s="1">
        <f>[6]Bulgaria!FD$23</f>
        <v>46</v>
      </c>
      <c r="FE8" s="1">
        <f>[6]Bulgaria!FE$23</f>
        <v>11</v>
      </c>
      <c r="FF8" s="1">
        <f>[6]Bulgaria!FF$23</f>
        <v>48</v>
      </c>
      <c r="FG8" s="1">
        <f>[6]Bulgaria!FG$23</f>
        <v>220</v>
      </c>
      <c r="FH8" s="1">
        <f>[6]Bulgaria!FH$23</f>
        <v>24</v>
      </c>
      <c r="FI8" s="1">
        <f>[6]Bulgaria!FI$23</f>
        <v>266</v>
      </c>
      <c r="FJ8" s="1">
        <f>[6]Bulgaria!FJ$23</f>
        <v>47</v>
      </c>
      <c r="FK8" s="1">
        <f>[6]Bulgaria!FK$23</f>
        <v>194</v>
      </c>
      <c r="FL8" s="1">
        <f>[6]Bulgaria!FL$23</f>
        <v>2316</v>
      </c>
      <c r="FM8" s="1">
        <f>[6]Bulgaria!FM$23</f>
        <v>531</v>
      </c>
      <c r="FN8" s="1">
        <f>[6]Bulgaria!FN$23</f>
        <v>275</v>
      </c>
      <c r="FO8" s="1">
        <f>[6]Bulgaria!FO$23</f>
        <v>988</v>
      </c>
      <c r="FP8" s="1">
        <f>[6]Bulgaria!FP$23</f>
        <v>192</v>
      </c>
      <c r="FQ8" s="1">
        <f>[6]Bulgaria!FQ$23</f>
        <v>4</v>
      </c>
      <c r="FR8" s="1">
        <f>[6]Bulgaria!FR$23</f>
        <v>289</v>
      </c>
      <c r="FS8" s="1">
        <f>[6]Bulgaria!FS$23</f>
        <v>22</v>
      </c>
      <c r="FT8" s="1">
        <f>[6]Bulgaria!FT$23</f>
        <v>440</v>
      </c>
      <c r="FU8" s="1">
        <f>[6]Bulgaria!FU$23</f>
        <v>14</v>
      </c>
      <c r="FV8" s="1">
        <f>[6]Bulgaria!FV$23</f>
        <v>38</v>
      </c>
      <c r="FW8" s="1">
        <f>[6]Bulgaria!FW$23</f>
        <v>0</v>
      </c>
      <c r="FX8" s="1">
        <f>[6]Bulgaria!FX$23</f>
        <v>0</v>
      </c>
      <c r="FY8" s="1">
        <f>[6]Bulgaria!FY$23</f>
        <v>0</v>
      </c>
      <c r="FZ8" s="7">
        <f t="shared" si="0"/>
        <v>17394</v>
      </c>
    </row>
    <row r="9" spans="1:182">
      <c r="A9" t="s">
        <v>40</v>
      </c>
      <c r="B9" s="1">
        <f>[6]Croatia!B$23</f>
        <v>0</v>
      </c>
      <c r="C9" s="1">
        <f>[6]Croatia!C$23</f>
        <v>0</v>
      </c>
      <c r="D9" s="1">
        <f>[6]Croatia!D$23</f>
        <v>0</v>
      </c>
      <c r="E9" s="1">
        <f>[6]Croatia!E$23</f>
        <v>0</v>
      </c>
      <c r="F9" s="1">
        <f>[6]Croatia!F$23</f>
        <v>0</v>
      </c>
      <c r="G9" s="1">
        <f>[6]Croatia!G$23</f>
        <v>0</v>
      </c>
      <c r="H9" s="1">
        <f>[6]Croatia!H$23</f>
        <v>0</v>
      </c>
      <c r="I9" s="1">
        <f>[6]Croatia!I$23</f>
        <v>0</v>
      </c>
      <c r="J9" s="1">
        <f>[6]Croatia!J$23</f>
        <v>0</v>
      </c>
      <c r="K9" s="1">
        <f>[6]Croatia!K$23</f>
        <v>0</v>
      </c>
      <c r="L9" s="1">
        <f>[6]Croatia!L$23</f>
        <v>0</v>
      </c>
      <c r="M9" s="1">
        <f>[6]Croatia!M$23</f>
        <v>0</v>
      </c>
      <c r="N9" s="1">
        <f>[6]Croatia!N$23</f>
        <v>0</v>
      </c>
      <c r="O9" s="1">
        <f>[6]Croatia!O$23</f>
        <v>0</v>
      </c>
      <c r="P9" s="1">
        <f>[6]Croatia!P$23</f>
        <v>0</v>
      </c>
      <c r="Q9" s="1">
        <f>[6]Croatia!Q$23</f>
        <v>0</v>
      </c>
      <c r="R9" s="1">
        <f>[6]Croatia!R$23</f>
        <v>0</v>
      </c>
      <c r="S9" s="1">
        <f>[6]Croatia!S$23</f>
        <v>0</v>
      </c>
      <c r="T9" s="1">
        <f>[6]Croatia!T$23</f>
        <v>0</v>
      </c>
      <c r="U9" s="1">
        <f>[6]Croatia!U$23</f>
        <v>0</v>
      </c>
      <c r="V9" s="1">
        <f>[6]Croatia!V$23</f>
        <v>0</v>
      </c>
      <c r="W9" s="1">
        <f>[6]Croatia!W$23</f>
        <v>0</v>
      </c>
      <c r="X9" s="1">
        <f>[6]Croatia!X$23</f>
        <v>0</v>
      </c>
      <c r="Y9" s="1">
        <f>[6]Croatia!Y$23</f>
        <v>0</v>
      </c>
      <c r="Z9" s="1">
        <f>[6]Croatia!Z$23</f>
        <v>0</v>
      </c>
      <c r="AA9" s="1">
        <f>[6]Croatia!AA$23</f>
        <v>0</v>
      </c>
      <c r="AB9" s="1">
        <f>[6]Croatia!AB$23</f>
        <v>0</v>
      </c>
      <c r="AC9" s="1">
        <f>[6]Croatia!AC$23</f>
        <v>0</v>
      </c>
      <c r="AD9" s="1">
        <f>[6]Croatia!AD$23</f>
        <v>0</v>
      </c>
      <c r="AE9" s="1">
        <f>[6]Croatia!AE$23</f>
        <v>0</v>
      </c>
      <c r="AF9" s="1">
        <f>[6]Croatia!AF$23</f>
        <v>0</v>
      </c>
      <c r="AG9" s="1">
        <f>[6]Croatia!AG$23</f>
        <v>0</v>
      </c>
      <c r="AH9" s="1">
        <f>[6]Croatia!AH$23</f>
        <v>0</v>
      </c>
      <c r="AI9" s="1">
        <f>[6]Croatia!AI$23</f>
        <v>0</v>
      </c>
      <c r="AJ9" s="1">
        <f>[6]Croatia!AJ$23</f>
        <v>0</v>
      </c>
      <c r="AK9" s="1">
        <f>[6]Croatia!AK$23</f>
        <v>0</v>
      </c>
      <c r="AL9" s="1">
        <f>[6]Croatia!AL$23</f>
        <v>0</v>
      </c>
      <c r="AM9" s="1">
        <f>[6]Croatia!AM$23</f>
        <v>0</v>
      </c>
      <c r="AN9" s="1">
        <f>[6]Croatia!AN$23</f>
        <v>0</v>
      </c>
      <c r="AO9" s="1">
        <f>[6]Croatia!AO$23</f>
        <v>0</v>
      </c>
      <c r="AP9" s="1">
        <f>[6]Croatia!AP$23</f>
        <v>0</v>
      </c>
      <c r="AQ9" s="1">
        <f>[6]Croatia!AQ$23</f>
        <v>0</v>
      </c>
      <c r="AR9" s="1">
        <f>[6]Croatia!AR$23</f>
        <v>0</v>
      </c>
      <c r="AS9" s="1">
        <f>[6]Croatia!AS$23</f>
        <v>0</v>
      </c>
      <c r="AT9" s="1">
        <f>[6]Croatia!AT$23</f>
        <v>0</v>
      </c>
      <c r="AU9" s="1">
        <f>[6]Croatia!AU$23</f>
        <v>0</v>
      </c>
      <c r="AV9" s="1">
        <f>[6]Croatia!AV$23</f>
        <v>0</v>
      </c>
      <c r="AW9" s="1">
        <f>[6]Croatia!AW$23</f>
        <v>0</v>
      </c>
      <c r="AX9" s="1">
        <f>[6]Croatia!AX$23</f>
        <v>0</v>
      </c>
      <c r="AY9" s="1">
        <f>[6]Croatia!AY$23</f>
        <v>0</v>
      </c>
      <c r="AZ9" s="1">
        <f>[6]Croatia!AZ$23</f>
        <v>0</v>
      </c>
      <c r="BA9" s="1">
        <f>[6]Croatia!BA$23</f>
        <v>0</v>
      </c>
      <c r="BB9" s="1">
        <f>[6]Croatia!BB$23</f>
        <v>0</v>
      </c>
      <c r="BC9" s="1">
        <f>[6]Croatia!BC$23</f>
        <v>0</v>
      </c>
      <c r="BD9" s="1">
        <f>[6]Croatia!BD$23</f>
        <v>0</v>
      </c>
      <c r="BE9" s="1">
        <f>[6]Croatia!BE$23</f>
        <v>0</v>
      </c>
      <c r="BF9" s="1">
        <f>[6]Croatia!BF$23</f>
        <v>0</v>
      </c>
      <c r="BG9" s="1">
        <f>[6]Croatia!BG$23</f>
        <v>0</v>
      </c>
      <c r="BH9" s="1">
        <f>[6]Croatia!BH$23</f>
        <v>0</v>
      </c>
      <c r="BI9" s="1">
        <f>[6]Croatia!BI$23</f>
        <v>0</v>
      </c>
      <c r="BJ9" s="1">
        <f>[6]Croatia!BJ$23</f>
        <v>0</v>
      </c>
      <c r="BK9" s="1">
        <f>[6]Croatia!BK$23</f>
        <v>0</v>
      </c>
      <c r="BL9" s="1">
        <f>[6]Croatia!BL$23</f>
        <v>0</v>
      </c>
      <c r="BM9" s="1">
        <f>[6]Croatia!BM$23</f>
        <v>0</v>
      </c>
      <c r="BN9" s="1">
        <f>[6]Croatia!BN$23</f>
        <v>0</v>
      </c>
      <c r="BO9" s="1">
        <f>[6]Croatia!BO$23</f>
        <v>0</v>
      </c>
      <c r="BP9" s="1">
        <f>[6]Croatia!BP$23</f>
        <v>0</v>
      </c>
      <c r="BQ9" s="1">
        <f>[6]Croatia!BQ$23</f>
        <v>0</v>
      </c>
      <c r="BR9" s="1">
        <f>[6]Croatia!BR$23</f>
        <v>0</v>
      </c>
      <c r="BS9" s="1">
        <f>[6]Croatia!BS$23</f>
        <v>0</v>
      </c>
      <c r="BT9" s="1">
        <f>[6]Croatia!BT$23</f>
        <v>0</v>
      </c>
      <c r="BU9" s="1">
        <f>[6]Croatia!BU$23</f>
        <v>0</v>
      </c>
      <c r="BV9" s="1">
        <f>[6]Croatia!BV$23</f>
        <v>0</v>
      </c>
      <c r="BW9" s="1">
        <f>[6]Croatia!BW$23</f>
        <v>0</v>
      </c>
      <c r="BX9" s="1">
        <f>[6]Croatia!BX$23</f>
        <v>0</v>
      </c>
      <c r="BY9" s="1">
        <f>[6]Croatia!BY$23</f>
        <v>0</v>
      </c>
      <c r="BZ9" s="1">
        <f>[6]Croatia!BZ$23</f>
        <v>0</v>
      </c>
      <c r="CA9" s="1">
        <f>[6]Croatia!CA$23</f>
        <v>0</v>
      </c>
      <c r="CB9" s="1">
        <f>[6]Croatia!CB$23</f>
        <v>0</v>
      </c>
      <c r="CC9" s="1">
        <f>[6]Croatia!CC$23</f>
        <v>0</v>
      </c>
      <c r="CD9" s="1">
        <f>[6]Croatia!CD$23</f>
        <v>0</v>
      </c>
      <c r="CE9" s="1">
        <f>[6]Croatia!CE$23</f>
        <v>0</v>
      </c>
      <c r="CF9" s="1">
        <f>[6]Croatia!CF$23</f>
        <v>0</v>
      </c>
      <c r="CG9" s="1">
        <f>[6]Croatia!CG$23</f>
        <v>0</v>
      </c>
      <c r="CH9" s="1">
        <f>[6]Croatia!CH$23</f>
        <v>0</v>
      </c>
      <c r="CI9" s="1">
        <f>[6]Croatia!CI$23</f>
        <v>0</v>
      </c>
      <c r="CJ9" s="1">
        <f>[6]Croatia!CJ$23</f>
        <v>0</v>
      </c>
      <c r="CK9" s="1">
        <f>[6]Croatia!CK$23</f>
        <v>0</v>
      </c>
      <c r="CL9" s="1">
        <f>[6]Croatia!CL$23</f>
        <v>0</v>
      </c>
      <c r="CM9" s="1">
        <f>[6]Croatia!CM$23</f>
        <v>0</v>
      </c>
      <c r="CN9" s="1">
        <f>[6]Croatia!CN$23</f>
        <v>0</v>
      </c>
      <c r="CO9" s="1">
        <f>[6]Croatia!CO$23</f>
        <v>0</v>
      </c>
      <c r="CP9" s="1">
        <f>[6]Croatia!CP$23</f>
        <v>0</v>
      </c>
      <c r="CQ9" s="1">
        <f>[6]Croatia!CQ$23</f>
        <v>0</v>
      </c>
      <c r="CR9" s="1">
        <f>[6]Croatia!CR$23</f>
        <v>0</v>
      </c>
      <c r="CS9" s="1">
        <f>[6]Croatia!CS$23</f>
        <v>0</v>
      </c>
      <c r="CT9" s="1">
        <f>[6]Croatia!CT$23</f>
        <v>0</v>
      </c>
      <c r="CU9" s="1">
        <f>[6]Croatia!CU$23</f>
        <v>0</v>
      </c>
      <c r="CV9" s="1">
        <f>[6]Croatia!CV$23</f>
        <v>0</v>
      </c>
      <c r="CW9" s="1">
        <f>[6]Croatia!CW$23</f>
        <v>0</v>
      </c>
      <c r="CX9" s="1">
        <f>[6]Croatia!CX$23</f>
        <v>0</v>
      </c>
      <c r="CY9" s="1">
        <f>[6]Croatia!CY$23</f>
        <v>0</v>
      </c>
      <c r="CZ9" s="1">
        <f>[6]Croatia!CZ$23</f>
        <v>0</v>
      </c>
      <c r="DA9" s="1">
        <f>[6]Croatia!DA$23</f>
        <v>0</v>
      </c>
      <c r="DB9" s="1">
        <f>[6]Croatia!DB$23</f>
        <v>0</v>
      </c>
      <c r="DC9" s="1">
        <f>[6]Croatia!DC$23</f>
        <v>0</v>
      </c>
      <c r="DD9" s="1">
        <f>[6]Croatia!DD$23</f>
        <v>0</v>
      </c>
      <c r="DE9" s="1">
        <f>[6]Croatia!DE$23</f>
        <v>0</v>
      </c>
      <c r="DF9" s="1">
        <f>[6]Croatia!DF$23</f>
        <v>0</v>
      </c>
      <c r="DG9" s="1">
        <f>[6]Croatia!DG$23</f>
        <v>0</v>
      </c>
      <c r="DH9" s="1">
        <f>[6]Croatia!DH$23</f>
        <v>0</v>
      </c>
      <c r="DI9" s="1">
        <f>[6]Croatia!DI$23</f>
        <v>0</v>
      </c>
      <c r="DJ9" s="1">
        <f>[6]Croatia!DJ$23</f>
        <v>0</v>
      </c>
      <c r="DK9" s="1">
        <f>[6]Croatia!DK$23</f>
        <v>0</v>
      </c>
      <c r="DL9" s="1">
        <f>[6]Croatia!DL$23</f>
        <v>0</v>
      </c>
      <c r="DM9" s="1">
        <f>[6]Croatia!DM$23</f>
        <v>0</v>
      </c>
      <c r="DN9" s="1">
        <f>[6]Croatia!DN$23</f>
        <v>0</v>
      </c>
      <c r="DO9" s="1">
        <f>[6]Croatia!DO$23</f>
        <v>0</v>
      </c>
      <c r="DP9" s="1">
        <f>[6]Croatia!DP$23</f>
        <v>0</v>
      </c>
      <c r="DQ9" s="1">
        <f>[6]Croatia!DQ$23</f>
        <v>0</v>
      </c>
      <c r="DR9" s="1">
        <f>[6]Croatia!DR$23</f>
        <v>0</v>
      </c>
      <c r="DS9" s="1">
        <f>[6]Croatia!DS$23</f>
        <v>0</v>
      </c>
      <c r="DT9" s="1">
        <f>[6]Croatia!DT$23</f>
        <v>0</v>
      </c>
      <c r="DU9" s="1">
        <f>[6]Croatia!DU$23</f>
        <v>0</v>
      </c>
      <c r="DV9" s="1">
        <f>[6]Croatia!DV$23</f>
        <v>0</v>
      </c>
      <c r="DW9" s="1">
        <f>[6]Croatia!DW$23</f>
        <v>0</v>
      </c>
      <c r="DX9" s="1">
        <f>[6]Croatia!DX$23</f>
        <v>0</v>
      </c>
      <c r="DY9" s="1">
        <f>[6]Croatia!DY$23</f>
        <v>0</v>
      </c>
      <c r="DZ9" s="1">
        <f>[6]Croatia!DZ$23</f>
        <v>0</v>
      </c>
      <c r="EA9" s="1">
        <f>[6]Croatia!EA$23</f>
        <v>0</v>
      </c>
      <c r="EB9" s="1">
        <f>[6]Croatia!EB$23</f>
        <v>0</v>
      </c>
      <c r="EC9" s="1">
        <f>[6]Croatia!EC$23</f>
        <v>0</v>
      </c>
      <c r="ED9" s="1">
        <f>[6]Croatia!ED$23</f>
        <v>0</v>
      </c>
      <c r="EE9" s="1">
        <f>[6]Croatia!EE$23</f>
        <v>0</v>
      </c>
      <c r="EF9" s="1">
        <f>[6]Croatia!EF$23</f>
        <v>0</v>
      </c>
      <c r="EG9" s="1">
        <f>[6]Croatia!EG$23</f>
        <v>0</v>
      </c>
      <c r="EH9" s="1">
        <f>[6]Croatia!EH$23</f>
        <v>0</v>
      </c>
      <c r="EI9" s="1">
        <f>[6]Croatia!EI$23</f>
        <v>0</v>
      </c>
      <c r="EJ9" s="1">
        <f>[6]Croatia!EJ$23</f>
        <v>0</v>
      </c>
      <c r="EK9" s="1">
        <f>[6]Croatia!EK$23</f>
        <v>0</v>
      </c>
      <c r="EL9" s="1">
        <f>[6]Croatia!EL$23</f>
        <v>0</v>
      </c>
      <c r="EM9" s="1">
        <f>[6]Croatia!EM$23</f>
        <v>0</v>
      </c>
      <c r="EN9" s="1">
        <f>[6]Croatia!EN$23</f>
        <v>0</v>
      </c>
      <c r="EO9" s="1">
        <f>[6]Croatia!EO$23</f>
        <v>0</v>
      </c>
      <c r="EP9" s="1">
        <f>[6]Croatia!EP$23</f>
        <v>0</v>
      </c>
      <c r="EQ9" s="1">
        <f>[6]Croatia!EQ$23</f>
        <v>0</v>
      </c>
      <c r="ER9" s="1">
        <f>[6]Croatia!ER$23</f>
        <v>0</v>
      </c>
      <c r="ES9" s="1">
        <f>[6]Croatia!ES$23</f>
        <v>0</v>
      </c>
      <c r="ET9" s="1">
        <f>[6]Croatia!ET$23</f>
        <v>0</v>
      </c>
      <c r="EU9" s="1">
        <f>[6]Croatia!EU$23</f>
        <v>0</v>
      </c>
      <c r="EV9" s="1">
        <f>[6]Croatia!EV$23</f>
        <v>0</v>
      </c>
      <c r="EW9" s="1">
        <f>[6]Croatia!EW$23</f>
        <v>0</v>
      </c>
      <c r="EX9" s="1">
        <f>[6]Croatia!EX$23</f>
        <v>0</v>
      </c>
      <c r="EY9" s="1">
        <f>[6]Croatia!EY$23</f>
        <v>0</v>
      </c>
      <c r="EZ9" s="1">
        <f>[6]Croatia!EZ$23</f>
        <v>0</v>
      </c>
      <c r="FA9" s="1">
        <f>[6]Croatia!FA$23</f>
        <v>0</v>
      </c>
      <c r="FB9" s="1">
        <f>[6]Croatia!FB$23</f>
        <v>0</v>
      </c>
      <c r="FC9" s="1">
        <f>[6]Croatia!FC$23</f>
        <v>0</v>
      </c>
      <c r="FD9" s="1">
        <f>[6]Croatia!FD$23</f>
        <v>0</v>
      </c>
      <c r="FE9" s="1">
        <f>[6]Croatia!FE$23</f>
        <v>0</v>
      </c>
      <c r="FF9" s="1">
        <f>[6]Croatia!FF$23</f>
        <v>0</v>
      </c>
      <c r="FG9" s="1">
        <f>[6]Croatia!FG$23</f>
        <v>0</v>
      </c>
      <c r="FH9" s="1">
        <f>[6]Croatia!FH$23</f>
        <v>0</v>
      </c>
      <c r="FI9" s="1">
        <f>[6]Croatia!FI$23</f>
        <v>0</v>
      </c>
      <c r="FJ9" s="1">
        <f>[6]Croatia!FJ$23</f>
        <v>0</v>
      </c>
      <c r="FK9" s="1">
        <f>[6]Croatia!FK$23</f>
        <v>0</v>
      </c>
      <c r="FL9" s="1">
        <f>[6]Croatia!FL$23</f>
        <v>0</v>
      </c>
      <c r="FM9" s="1">
        <f>[6]Croatia!FM$23</f>
        <v>0</v>
      </c>
      <c r="FN9" s="1">
        <f>[6]Croatia!FN$23</f>
        <v>0</v>
      </c>
      <c r="FO9" s="1">
        <f>[6]Croatia!FO$23</f>
        <v>0</v>
      </c>
      <c r="FP9" s="1">
        <f>[6]Croatia!FP$23</f>
        <v>0</v>
      </c>
      <c r="FQ9" s="1">
        <f>[6]Croatia!FQ$23</f>
        <v>0</v>
      </c>
      <c r="FR9" s="1">
        <f>[6]Croatia!FR$23</f>
        <v>0</v>
      </c>
      <c r="FS9" s="1">
        <f>[6]Croatia!FS$23</f>
        <v>0</v>
      </c>
      <c r="FT9" s="1">
        <f>[6]Croatia!FT$23</f>
        <v>0</v>
      </c>
      <c r="FU9" s="1">
        <f>[6]Croatia!FU$23</f>
        <v>0</v>
      </c>
      <c r="FV9" s="1">
        <f>[6]Croatia!FV$23</f>
        <v>0</v>
      </c>
      <c r="FW9" s="1">
        <f>[6]Croatia!FW$23</f>
        <v>0</v>
      </c>
      <c r="FX9" s="1">
        <f>[6]Croatia!FX$23</f>
        <v>0</v>
      </c>
      <c r="FY9" s="1">
        <f>[6]Croatia!FY$23</f>
        <v>0</v>
      </c>
      <c r="FZ9" s="7">
        <f t="shared" si="0"/>
        <v>0</v>
      </c>
    </row>
    <row r="10" spans="1:182">
      <c r="A10" t="s">
        <v>41</v>
      </c>
      <c r="B10" s="1">
        <f>[6]Cyprus!B$23</f>
        <v>0</v>
      </c>
      <c r="C10" s="1">
        <f>[6]Cyprus!C$23</f>
        <v>0</v>
      </c>
      <c r="D10" s="1">
        <f>[6]Cyprus!D$23</f>
        <v>0</v>
      </c>
      <c r="E10" s="1">
        <f>[6]Cyprus!E$23</f>
        <v>0</v>
      </c>
      <c r="F10" s="1">
        <f>[6]Cyprus!F$23</f>
        <v>0</v>
      </c>
      <c r="G10" s="1">
        <f>[6]Cyprus!G$23</f>
        <v>0</v>
      </c>
      <c r="H10" s="1">
        <f>[6]Cyprus!H$23</f>
        <v>0</v>
      </c>
      <c r="I10" s="1">
        <f>[6]Cyprus!I$23</f>
        <v>0</v>
      </c>
      <c r="J10" s="1">
        <f>[6]Cyprus!J$23</f>
        <v>0</v>
      </c>
      <c r="K10" s="1">
        <f>[6]Cyprus!K$23</f>
        <v>0</v>
      </c>
      <c r="L10" s="1">
        <f>[6]Cyprus!L$23</f>
        <v>0</v>
      </c>
      <c r="M10" s="1">
        <f>[6]Cyprus!M$23</f>
        <v>0</v>
      </c>
      <c r="N10" s="1">
        <f>[6]Cyprus!N$23</f>
        <v>0</v>
      </c>
      <c r="O10" s="1">
        <f>[6]Cyprus!O$23</f>
        <v>0</v>
      </c>
      <c r="P10" s="1">
        <f>[6]Cyprus!P$23</f>
        <v>0</v>
      </c>
      <c r="Q10" s="1">
        <f>[6]Cyprus!Q$23</f>
        <v>0</v>
      </c>
      <c r="R10" s="1">
        <f>[6]Cyprus!R$23</f>
        <v>0</v>
      </c>
      <c r="S10" s="1">
        <f>[6]Cyprus!S$23</f>
        <v>0</v>
      </c>
      <c r="T10" s="1">
        <f>[6]Cyprus!T$23</f>
        <v>0</v>
      </c>
      <c r="U10" s="1">
        <f>[6]Cyprus!U$23</f>
        <v>0</v>
      </c>
      <c r="V10" s="1">
        <f>[6]Cyprus!V$23</f>
        <v>0</v>
      </c>
      <c r="W10" s="1">
        <f>[6]Cyprus!W$23</f>
        <v>0</v>
      </c>
      <c r="X10" s="1">
        <f>[6]Cyprus!X$23</f>
        <v>0</v>
      </c>
      <c r="Y10" s="1">
        <f>[6]Cyprus!Y$23</f>
        <v>0</v>
      </c>
      <c r="Z10" s="1">
        <f>[6]Cyprus!Z$23</f>
        <v>0</v>
      </c>
      <c r="AA10" s="1">
        <f>[6]Cyprus!AA$23</f>
        <v>0</v>
      </c>
      <c r="AB10" s="1">
        <f>[6]Cyprus!AB$23</f>
        <v>0</v>
      </c>
      <c r="AC10" s="1">
        <f>[6]Cyprus!AC$23</f>
        <v>0</v>
      </c>
      <c r="AD10" s="1">
        <f>[6]Cyprus!AD$23</f>
        <v>0</v>
      </c>
      <c r="AE10" s="1">
        <f>[6]Cyprus!AE$23</f>
        <v>0</v>
      </c>
      <c r="AF10" s="1">
        <f>[6]Cyprus!AF$23</f>
        <v>0</v>
      </c>
      <c r="AG10" s="1">
        <f>[6]Cyprus!AG$23</f>
        <v>0</v>
      </c>
      <c r="AH10" s="1">
        <f>[6]Cyprus!AH$23</f>
        <v>0</v>
      </c>
      <c r="AI10" s="1">
        <f>[6]Cyprus!AI$23</f>
        <v>0</v>
      </c>
      <c r="AJ10" s="1">
        <f>[6]Cyprus!AJ$23</f>
        <v>0</v>
      </c>
      <c r="AK10" s="1">
        <f>[6]Cyprus!AK$23</f>
        <v>0</v>
      </c>
      <c r="AL10" s="1">
        <f>[6]Cyprus!AL$23</f>
        <v>0</v>
      </c>
      <c r="AM10" s="1">
        <f>[6]Cyprus!AM$23</f>
        <v>0</v>
      </c>
      <c r="AN10" s="1">
        <f>[6]Cyprus!AN$23</f>
        <v>0</v>
      </c>
      <c r="AO10" s="1">
        <f>[6]Cyprus!AO$23</f>
        <v>0</v>
      </c>
      <c r="AP10" s="1">
        <f>[6]Cyprus!AP$23</f>
        <v>0</v>
      </c>
      <c r="AQ10" s="1">
        <f>[6]Cyprus!AQ$23</f>
        <v>0</v>
      </c>
      <c r="AR10" s="1">
        <f>[6]Cyprus!AR$23</f>
        <v>0</v>
      </c>
      <c r="AS10" s="1">
        <f>[6]Cyprus!AS$23</f>
        <v>0</v>
      </c>
      <c r="AT10" s="1">
        <f>[6]Cyprus!AT$23</f>
        <v>0</v>
      </c>
      <c r="AU10" s="1">
        <f>[6]Cyprus!AU$23</f>
        <v>0</v>
      </c>
      <c r="AV10" s="1">
        <f>[6]Cyprus!AV$23</f>
        <v>0</v>
      </c>
      <c r="AW10" s="1">
        <f>[6]Cyprus!AW$23</f>
        <v>0</v>
      </c>
      <c r="AX10" s="1">
        <f>[6]Cyprus!AX$23</f>
        <v>0</v>
      </c>
      <c r="AY10" s="1">
        <f>[6]Cyprus!AY$23</f>
        <v>0</v>
      </c>
      <c r="AZ10" s="1">
        <f>[6]Cyprus!AZ$23</f>
        <v>0</v>
      </c>
      <c r="BA10" s="1">
        <f>[6]Cyprus!BA$23</f>
        <v>0</v>
      </c>
      <c r="BB10" s="1">
        <f>[6]Cyprus!BB$23</f>
        <v>0</v>
      </c>
      <c r="BC10" s="1">
        <f>[6]Cyprus!BC$23</f>
        <v>0</v>
      </c>
      <c r="BD10" s="1">
        <f>[6]Cyprus!BD$23</f>
        <v>0</v>
      </c>
      <c r="BE10" s="1">
        <f>[6]Cyprus!BE$23</f>
        <v>0</v>
      </c>
      <c r="BF10" s="1">
        <f>[6]Cyprus!BF$23</f>
        <v>0</v>
      </c>
      <c r="BG10" s="1">
        <f>[6]Cyprus!BG$23</f>
        <v>0</v>
      </c>
      <c r="BH10" s="1">
        <f>[6]Cyprus!BH$23</f>
        <v>0</v>
      </c>
      <c r="BI10" s="1">
        <f>[6]Cyprus!BI$23</f>
        <v>0</v>
      </c>
      <c r="BJ10" s="1">
        <f>[6]Cyprus!BJ$23</f>
        <v>0</v>
      </c>
      <c r="BK10" s="1">
        <f>[6]Cyprus!BK$23</f>
        <v>0</v>
      </c>
      <c r="BL10" s="1">
        <f>[6]Cyprus!BL$23</f>
        <v>0</v>
      </c>
      <c r="BM10" s="1">
        <f>[6]Cyprus!BM$23</f>
        <v>0</v>
      </c>
      <c r="BN10" s="1">
        <f>[6]Cyprus!BN$23</f>
        <v>0</v>
      </c>
      <c r="BO10" s="1">
        <f>[6]Cyprus!BO$23</f>
        <v>0</v>
      </c>
      <c r="BP10" s="1">
        <f>[6]Cyprus!BP$23</f>
        <v>0</v>
      </c>
      <c r="BQ10" s="1">
        <f>[6]Cyprus!BQ$23</f>
        <v>0</v>
      </c>
      <c r="BR10" s="1">
        <f>[6]Cyprus!BR$23</f>
        <v>0</v>
      </c>
      <c r="BS10" s="1">
        <f>[6]Cyprus!BS$23</f>
        <v>0</v>
      </c>
      <c r="BT10" s="1">
        <f>[6]Cyprus!BT$23</f>
        <v>0</v>
      </c>
      <c r="BU10" s="1">
        <f>[6]Cyprus!BU$23</f>
        <v>0</v>
      </c>
      <c r="BV10" s="1">
        <f>[6]Cyprus!BV$23</f>
        <v>0</v>
      </c>
      <c r="BW10" s="1">
        <f>[6]Cyprus!BW$23</f>
        <v>0</v>
      </c>
      <c r="BX10" s="1">
        <f>[6]Cyprus!BX$23</f>
        <v>0</v>
      </c>
      <c r="BY10" s="1">
        <f>[6]Cyprus!BY$23</f>
        <v>0</v>
      </c>
      <c r="BZ10" s="1">
        <f>[6]Cyprus!BZ$23</f>
        <v>0</v>
      </c>
      <c r="CA10" s="1">
        <f>[6]Cyprus!CA$23</f>
        <v>0</v>
      </c>
      <c r="CB10" s="1">
        <f>[6]Cyprus!CB$23</f>
        <v>0</v>
      </c>
      <c r="CC10" s="1">
        <f>[6]Cyprus!CC$23</f>
        <v>0</v>
      </c>
      <c r="CD10" s="1">
        <f>[6]Cyprus!CD$23</f>
        <v>0</v>
      </c>
      <c r="CE10" s="1">
        <f>[6]Cyprus!CE$23</f>
        <v>0</v>
      </c>
      <c r="CF10" s="1">
        <f>[6]Cyprus!CF$23</f>
        <v>0</v>
      </c>
      <c r="CG10" s="1">
        <f>[6]Cyprus!CG$23</f>
        <v>0</v>
      </c>
      <c r="CH10" s="1">
        <f>[6]Cyprus!CH$23</f>
        <v>0</v>
      </c>
      <c r="CI10" s="1">
        <f>[6]Cyprus!CI$23</f>
        <v>0</v>
      </c>
      <c r="CJ10" s="1">
        <f>[6]Cyprus!CJ$23</f>
        <v>0</v>
      </c>
      <c r="CK10" s="1">
        <f>[6]Cyprus!CK$23</f>
        <v>0</v>
      </c>
      <c r="CL10" s="1">
        <f>[6]Cyprus!CL$23</f>
        <v>0</v>
      </c>
      <c r="CM10" s="1">
        <f>[6]Cyprus!CM$23</f>
        <v>0</v>
      </c>
      <c r="CN10" s="1">
        <f>[6]Cyprus!CN$23</f>
        <v>0</v>
      </c>
      <c r="CO10" s="1">
        <f>[6]Cyprus!CO$23</f>
        <v>0</v>
      </c>
      <c r="CP10" s="1">
        <f>[6]Cyprus!CP$23</f>
        <v>0</v>
      </c>
      <c r="CQ10" s="1">
        <f>[6]Cyprus!CQ$23</f>
        <v>0</v>
      </c>
      <c r="CR10" s="1">
        <f>[6]Cyprus!CR$23</f>
        <v>0</v>
      </c>
      <c r="CS10" s="1">
        <f>[6]Cyprus!CS$23</f>
        <v>0</v>
      </c>
      <c r="CT10" s="1">
        <f>[6]Cyprus!CT$23</f>
        <v>0</v>
      </c>
      <c r="CU10" s="1">
        <f>[6]Cyprus!CU$23</f>
        <v>0</v>
      </c>
      <c r="CV10" s="1">
        <f>[6]Cyprus!CV$23</f>
        <v>0</v>
      </c>
      <c r="CW10" s="1">
        <f>[6]Cyprus!CW$23</f>
        <v>0</v>
      </c>
      <c r="CX10" s="1">
        <f>[6]Cyprus!CX$23</f>
        <v>0</v>
      </c>
      <c r="CY10" s="1">
        <f>[6]Cyprus!CY$23</f>
        <v>0</v>
      </c>
      <c r="CZ10" s="1">
        <f>[6]Cyprus!CZ$23</f>
        <v>0</v>
      </c>
      <c r="DA10" s="1">
        <f>[6]Cyprus!DA$23</f>
        <v>0</v>
      </c>
      <c r="DB10" s="1">
        <f>[6]Cyprus!DB$23</f>
        <v>0</v>
      </c>
      <c r="DC10" s="1">
        <f>[6]Cyprus!DC$23</f>
        <v>0</v>
      </c>
      <c r="DD10" s="1">
        <f>[6]Cyprus!DD$23</f>
        <v>0</v>
      </c>
      <c r="DE10" s="1">
        <f>[6]Cyprus!DE$23</f>
        <v>0</v>
      </c>
      <c r="DF10" s="1">
        <f>[6]Cyprus!DF$23</f>
        <v>0</v>
      </c>
      <c r="DG10" s="1">
        <f>[6]Cyprus!DG$23</f>
        <v>0</v>
      </c>
      <c r="DH10" s="1">
        <f>[6]Cyprus!DH$23</f>
        <v>0</v>
      </c>
      <c r="DI10" s="1">
        <f>[6]Cyprus!DI$23</f>
        <v>0</v>
      </c>
      <c r="DJ10" s="1">
        <f>[6]Cyprus!DJ$23</f>
        <v>0</v>
      </c>
      <c r="DK10" s="1">
        <f>[6]Cyprus!DK$23</f>
        <v>0</v>
      </c>
      <c r="DL10" s="1">
        <f>[6]Cyprus!DL$23</f>
        <v>0</v>
      </c>
      <c r="DM10" s="1">
        <f>[6]Cyprus!DM$23</f>
        <v>0</v>
      </c>
      <c r="DN10" s="1">
        <f>[6]Cyprus!DN$23</f>
        <v>0</v>
      </c>
      <c r="DO10" s="1">
        <f>[6]Cyprus!DO$23</f>
        <v>0</v>
      </c>
      <c r="DP10" s="1">
        <f>[6]Cyprus!DP$23</f>
        <v>0</v>
      </c>
      <c r="DQ10" s="1">
        <f>[6]Cyprus!DQ$23</f>
        <v>0</v>
      </c>
      <c r="DR10" s="1">
        <f>[6]Cyprus!DR$23</f>
        <v>0</v>
      </c>
      <c r="DS10" s="1">
        <f>[6]Cyprus!DS$23</f>
        <v>0</v>
      </c>
      <c r="DT10" s="1">
        <f>[6]Cyprus!DT$23</f>
        <v>0</v>
      </c>
      <c r="DU10" s="1">
        <f>[6]Cyprus!DU$23</f>
        <v>0</v>
      </c>
      <c r="DV10" s="1">
        <f>[6]Cyprus!DV$23</f>
        <v>0</v>
      </c>
      <c r="DW10" s="1">
        <f>[6]Cyprus!DW$23</f>
        <v>0</v>
      </c>
      <c r="DX10" s="1">
        <f>[6]Cyprus!DX$23</f>
        <v>0</v>
      </c>
      <c r="DY10" s="1">
        <f>[6]Cyprus!DY$23</f>
        <v>0</v>
      </c>
      <c r="DZ10" s="1">
        <f>[6]Cyprus!DZ$23</f>
        <v>0</v>
      </c>
      <c r="EA10" s="1">
        <f>[6]Cyprus!EA$23</f>
        <v>0</v>
      </c>
      <c r="EB10" s="1">
        <f>[6]Cyprus!EB$23</f>
        <v>0</v>
      </c>
      <c r="EC10" s="1">
        <f>[6]Cyprus!EC$23</f>
        <v>0</v>
      </c>
      <c r="ED10" s="1">
        <f>[6]Cyprus!ED$23</f>
        <v>0</v>
      </c>
      <c r="EE10" s="1">
        <f>[6]Cyprus!EE$23</f>
        <v>0</v>
      </c>
      <c r="EF10" s="1">
        <f>[6]Cyprus!EF$23</f>
        <v>0</v>
      </c>
      <c r="EG10" s="1">
        <f>[6]Cyprus!EG$23</f>
        <v>0</v>
      </c>
      <c r="EH10" s="1">
        <f>[6]Cyprus!EH$23</f>
        <v>0</v>
      </c>
      <c r="EI10" s="1">
        <f>[6]Cyprus!EI$23</f>
        <v>0</v>
      </c>
      <c r="EJ10" s="1">
        <f>[6]Cyprus!EJ$23</f>
        <v>0</v>
      </c>
      <c r="EK10" s="1">
        <f>[6]Cyprus!EK$23</f>
        <v>0</v>
      </c>
      <c r="EL10" s="1">
        <f>[6]Cyprus!EL$23</f>
        <v>0</v>
      </c>
      <c r="EM10" s="1">
        <f>[6]Cyprus!EM$23</f>
        <v>0</v>
      </c>
      <c r="EN10" s="1">
        <f>[6]Cyprus!EN$23</f>
        <v>0</v>
      </c>
      <c r="EO10" s="1">
        <f>[6]Cyprus!EO$23</f>
        <v>0</v>
      </c>
      <c r="EP10" s="1">
        <f>[6]Cyprus!EP$23</f>
        <v>0</v>
      </c>
      <c r="EQ10" s="1">
        <f>[6]Cyprus!EQ$23</f>
        <v>0</v>
      </c>
      <c r="ER10" s="1">
        <f>[6]Cyprus!ER$23</f>
        <v>0</v>
      </c>
      <c r="ES10" s="1">
        <f>[6]Cyprus!ES$23</f>
        <v>0</v>
      </c>
      <c r="ET10" s="1">
        <f>[6]Cyprus!ET$23</f>
        <v>0</v>
      </c>
      <c r="EU10" s="1">
        <f>[6]Cyprus!EU$23</f>
        <v>0</v>
      </c>
      <c r="EV10" s="1">
        <f>[6]Cyprus!EV$23</f>
        <v>0</v>
      </c>
      <c r="EW10" s="1">
        <f>[6]Cyprus!EW$23</f>
        <v>0</v>
      </c>
      <c r="EX10" s="1">
        <f>[6]Cyprus!EX$23</f>
        <v>0</v>
      </c>
      <c r="EY10" s="1">
        <f>[6]Cyprus!EY$23</f>
        <v>0</v>
      </c>
      <c r="EZ10" s="1">
        <f>[6]Cyprus!EZ$23</f>
        <v>0</v>
      </c>
      <c r="FA10" s="1">
        <f>[6]Cyprus!FA$23</f>
        <v>0</v>
      </c>
      <c r="FB10" s="1">
        <f>[6]Cyprus!FB$23</f>
        <v>0</v>
      </c>
      <c r="FC10" s="1">
        <f>[6]Cyprus!FC$23</f>
        <v>0</v>
      </c>
      <c r="FD10" s="1">
        <f>[6]Cyprus!FD$23</f>
        <v>0</v>
      </c>
      <c r="FE10" s="1">
        <f>[6]Cyprus!FE$23</f>
        <v>0</v>
      </c>
      <c r="FF10" s="1">
        <f>[6]Cyprus!FF$23</f>
        <v>0</v>
      </c>
      <c r="FG10" s="1">
        <f>[6]Cyprus!FG$23</f>
        <v>0</v>
      </c>
      <c r="FH10" s="1">
        <f>[6]Cyprus!FH$23</f>
        <v>0</v>
      </c>
      <c r="FI10" s="1">
        <f>[6]Cyprus!FI$23</f>
        <v>0</v>
      </c>
      <c r="FJ10" s="1">
        <f>[6]Cyprus!FJ$23</f>
        <v>0</v>
      </c>
      <c r="FK10" s="1">
        <f>[6]Cyprus!FK$23</f>
        <v>0</v>
      </c>
      <c r="FL10" s="1">
        <f>[6]Cyprus!FL$23</f>
        <v>0</v>
      </c>
      <c r="FM10" s="1">
        <f>[6]Cyprus!FM$23</f>
        <v>0</v>
      </c>
      <c r="FN10" s="1">
        <f>[6]Cyprus!FN$23</f>
        <v>0</v>
      </c>
      <c r="FO10" s="1">
        <f>[6]Cyprus!FO$23</f>
        <v>0</v>
      </c>
      <c r="FP10" s="1">
        <f>[6]Cyprus!FP$23</f>
        <v>0</v>
      </c>
      <c r="FQ10" s="1">
        <f>[6]Cyprus!FQ$23</f>
        <v>0</v>
      </c>
      <c r="FR10" s="1">
        <f>[6]Cyprus!FR$23</f>
        <v>0</v>
      </c>
      <c r="FS10" s="1">
        <f>[6]Cyprus!FS$23</f>
        <v>0</v>
      </c>
      <c r="FT10" s="1">
        <f>[6]Cyprus!FT$23</f>
        <v>0</v>
      </c>
      <c r="FU10" s="1">
        <f>[6]Cyprus!FU$23</f>
        <v>0</v>
      </c>
      <c r="FV10" s="1">
        <f>[6]Cyprus!FV$23</f>
        <v>0</v>
      </c>
      <c r="FW10" s="1">
        <f>[6]Cyprus!FW$23</f>
        <v>0</v>
      </c>
      <c r="FX10" s="1">
        <f>[6]Cyprus!FX$23</f>
        <v>0</v>
      </c>
      <c r="FY10" s="1">
        <f>[6]Cyprus!FY$23</f>
        <v>0</v>
      </c>
      <c r="FZ10" s="7">
        <f t="shared" si="0"/>
        <v>0</v>
      </c>
    </row>
    <row r="11" spans="1:182">
      <c r="A11" t="s">
        <v>29</v>
      </c>
      <c r="B11" s="1">
        <f>[6]CzechRepublic!B$23</f>
        <v>0</v>
      </c>
      <c r="C11" s="1">
        <f>[6]CzechRepublic!C$23</f>
        <v>0</v>
      </c>
      <c r="D11" s="1">
        <f>[6]CzechRepublic!D$23</f>
        <v>0</v>
      </c>
      <c r="E11" s="1">
        <f>[6]CzechRepublic!E$23</f>
        <v>0</v>
      </c>
      <c r="F11" s="1">
        <f>[6]CzechRepublic!F$23</f>
        <v>0</v>
      </c>
      <c r="G11" s="1">
        <f>[6]CzechRepublic!G$23</f>
        <v>0</v>
      </c>
      <c r="H11" s="1">
        <f>[6]CzechRepublic!H$23</f>
        <v>0</v>
      </c>
      <c r="I11" s="1">
        <f>[6]CzechRepublic!I$23</f>
        <v>0</v>
      </c>
      <c r="J11" s="1">
        <f>[6]CzechRepublic!J$23</f>
        <v>0</v>
      </c>
      <c r="K11" s="1">
        <f>[6]CzechRepublic!K$23</f>
        <v>0</v>
      </c>
      <c r="L11" s="1">
        <f>[6]CzechRepublic!L$23</f>
        <v>0</v>
      </c>
      <c r="M11" s="1">
        <f>[6]CzechRepublic!M$23</f>
        <v>0</v>
      </c>
      <c r="N11" s="1">
        <f>[6]CzechRepublic!N$23</f>
        <v>0</v>
      </c>
      <c r="O11" s="1">
        <f>[6]CzechRepublic!O$23</f>
        <v>0</v>
      </c>
      <c r="P11" s="1">
        <f>[6]CzechRepublic!P$23</f>
        <v>0</v>
      </c>
      <c r="Q11" s="1">
        <f>[6]CzechRepublic!Q$23</f>
        <v>0</v>
      </c>
      <c r="R11" s="1">
        <f>[6]CzechRepublic!R$23</f>
        <v>0</v>
      </c>
      <c r="S11" s="1">
        <f>[6]CzechRepublic!S$23</f>
        <v>0</v>
      </c>
      <c r="T11" s="1">
        <f>[6]CzechRepublic!T$23</f>
        <v>0</v>
      </c>
      <c r="U11" s="1">
        <f>[6]CzechRepublic!U$23</f>
        <v>0</v>
      </c>
      <c r="V11" s="1">
        <f>[6]CzechRepublic!V$23</f>
        <v>0</v>
      </c>
      <c r="W11" s="1">
        <f>[6]CzechRepublic!W$23</f>
        <v>0</v>
      </c>
      <c r="X11" s="1">
        <f>[6]CzechRepublic!X$23</f>
        <v>0</v>
      </c>
      <c r="Y11" s="1">
        <f>[6]CzechRepublic!Y$23</f>
        <v>0</v>
      </c>
      <c r="Z11" s="1">
        <f>[6]CzechRepublic!Z$23</f>
        <v>0</v>
      </c>
      <c r="AA11" s="1">
        <f>[6]CzechRepublic!AA$23</f>
        <v>0</v>
      </c>
      <c r="AB11" s="1">
        <f>[6]CzechRepublic!AB$23</f>
        <v>0</v>
      </c>
      <c r="AC11" s="1">
        <f>[6]CzechRepublic!AC$23</f>
        <v>0</v>
      </c>
      <c r="AD11" s="1">
        <f>[6]CzechRepublic!AD$23</f>
        <v>0</v>
      </c>
      <c r="AE11" s="1">
        <f>[6]CzechRepublic!AE$23</f>
        <v>0</v>
      </c>
      <c r="AF11" s="1">
        <f>[6]CzechRepublic!AF$23</f>
        <v>0</v>
      </c>
      <c r="AG11" s="1">
        <f>[6]CzechRepublic!AG$23</f>
        <v>0</v>
      </c>
      <c r="AH11" s="1">
        <f>[6]CzechRepublic!AH$23</f>
        <v>0</v>
      </c>
      <c r="AI11" s="1">
        <f>[6]CzechRepublic!AI$23</f>
        <v>0</v>
      </c>
      <c r="AJ11" s="1">
        <f>[6]CzechRepublic!AJ$23</f>
        <v>0</v>
      </c>
      <c r="AK11" s="1">
        <f>[6]CzechRepublic!AK$23</f>
        <v>0</v>
      </c>
      <c r="AL11" s="1">
        <f>[6]CzechRepublic!AL$23</f>
        <v>0</v>
      </c>
      <c r="AM11" s="1">
        <f>[6]CzechRepublic!AM$23</f>
        <v>0</v>
      </c>
      <c r="AN11" s="1">
        <f>[6]CzechRepublic!AN$23</f>
        <v>0</v>
      </c>
      <c r="AO11" s="1">
        <f>[6]CzechRepublic!AO$23</f>
        <v>0</v>
      </c>
      <c r="AP11" s="1">
        <f>[6]CzechRepublic!AP$23</f>
        <v>0</v>
      </c>
      <c r="AQ11" s="1">
        <f>[6]CzechRepublic!AQ$23</f>
        <v>0</v>
      </c>
      <c r="AR11" s="1">
        <f>[6]CzechRepublic!AR$23</f>
        <v>0</v>
      </c>
      <c r="AS11" s="1">
        <f>[6]CzechRepublic!AS$23</f>
        <v>0</v>
      </c>
      <c r="AT11" s="1">
        <f>[6]CzechRepublic!AT$23</f>
        <v>0</v>
      </c>
      <c r="AU11" s="1">
        <f>[6]CzechRepublic!AU$23</f>
        <v>0</v>
      </c>
      <c r="AV11" s="1">
        <f>[6]CzechRepublic!AV$23</f>
        <v>0</v>
      </c>
      <c r="AW11" s="1">
        <f>[6]CzechRepublic!AW$23</f>
        <v>0</v>
      </c>
      <c r="AX11" s="1">
        <f>[6]CzechRepublic!AX$23</f>
        <v>0</v>
      </c>
      <c r="AY11" s="1">
        <f>[6]CzechRepublic!AY$23</f>
        <v>0</v>
      </c>
      <c r="AZ11" s="1">
        <f>[6]CzechRepublic!AZ$23</f>
        <v>0</v>
      </c>
      <c r="BA11" s="1">
        <f>[6]CzechRepublic!BA$23</f>
        <v>0</v>
      </c>
      <c r="BB11" s="1">
        <f>[6]CzechRepublic!BB$23</f>
        <v>0</v>
      </c>
      <c r="BC11" s="1">
        <f>[6]CzechRepublic!BC$23</f>
        <v>0</v>
      </c>
      <c r="BD11" s="1">
        <f>[6]CzechRepublic!BD$23</f>
        <v>0</v>
      </c>
      <c r="BE11" s="1">
        <f>[6]CzechRepublic!BE$23</f>
        <v>0</v>
      </c>
      <c r="BF11" s="1">
        <f>[6]CzechRepublic!BF$23</f>
        <v>0</v>
      </c>
      <c r="BG11" s="1">
        <f>[6]CzechRepublic!BG$23</f>
        <v>0</v>
      </c>
      <c r="BH11" s="1">
        <f>[6]CzechRepublic!BH$23</f>
        <v>0</v>
      </c>
      <c r="BI11" s="1">
        <f>[6]CzechRepublic!BI$23</f>
        <v>0</v>
      </c>
      <c r="BJ11" s="1">
        <f>[6]CzechRepublic!BJ$23</f>
        <v>0</v>
      </c>
      <c r="BK11" s="1">
        <f>[6]CzechRepublic!BK$23</f>
        <v>0</v>
      </c>
      <c r="BL11" s="1">
        <f>[6]CzechRepublic!BL$23</f>
        <v>0</v>
      </c>
      <c r="BM11" s="1">
        <f>[6]CzechRepublic!BM$23</f>
        <v>0</v>
      </c>
      <c r="BN11" s="1">
        <f>[6]CzechRepublic!BN$23</f>
        <v>0</v>
      </c>
      <c r="BO11" s="1">
        <f>[6]CzechRepublic!BO$23</f>
        <v>0</v>
      </c>
      <c r="BP11" s="1">
        <f>[6]CzechRepublic!BP$23</f>
        <v>0</v>
      </c>
      <c r="BQ11" s="1">
        <f>[6]CzechRepublic!BQ$23</f>
        <v>0</v>
      </c>
      <c r="BR11" s="1">
        <f>[6]CzechRepublic!BR$23</f>
        <v>0</v>
      </c>
      <c r="BS11" s="1">
        <f>[6]CzechRepublic!BS$23</f>
        <v>0</v>
      </c>
      <c r="BT11" s="1">
        <f>[6]CzechRepublic!BT$23</f>
        <v>0</v>
      </c>
      <c r="BU11" s="1">
        <f>[6]CzechRepublic!BU$23</f>
        <v>0</v>
      </c>
      <c r="BV11" s="1">
        <f>[6]CzechRepublic!BV$23</f>
        <v>0</v>
      </c>
      <c r="BW11" s="1">
        <f>[6]CzechRepublic!BW$23</f>
        <v>0</v>
      </c>
      <c r="BX11" s="1">
        <f>[6]CzechRepublic!BX$23</f>
        <v>0</v>
      </c>
      <c r="BY11" s="1">
        <f>[6]CzechRepublic!BY$23</f>
        <v>0</v>
      </c>
      <c r="BZ11" s="1">
        <f>[6]CzechRepublic!BZ$23</f>
        <v>0</v>
      </c>
      <c r="CA11" s="1">
        <f>[6]CzechRepublic!CA$23</f>
        <v>0</v>
      </c>
      <c r="CB11" s="1">
        <f>[6]CzechRepublic!CB$23</f>
        <v>0</v>
      </c>
      <c r="CC11" s="1">
        <f>[6]CzechRepublic!CC$23</f>
        <v>0</v>
      </c>
      <c r="CD11" s="1">
        <f>[6]CzechRepublic!CD$23</f>
        <v>0</v>
      </c>
      <c r="CE11" s="1">
        <f>[6]CzechRepublic!CE$23</f>
        <v>0</v>
      </c>
      <c r="CF11" s="1">
        <f>[6]CzechRepublic!CF$23</f>
        <v>0</v>
      </c>
      <c r="CG11" s="1">
        <f>[6]CzechRepublic!CG$23</f>
        <v>0</v>
      </c>
      <c r="CH11" s="1">
        <f>[6]CzechRepublic!CH$23</f>
        <v>0</v>
      </c>
      <c r="CI11" s="1">
        <f>[6]CzechRepublic!CI$23</f>
        <v>0</v>
      </c>
      <c r="CJ11" s="1">
        <f>[6]CzechRepublic!CJ$23</f>
        <v>0</v>
      </c>
      <c r="CK11" s="1">
        <f>[6]CzechRepublic!CK$23</f>
        <v>0</v>
      </c>
      <c r="CL11" s="1">
        <f>[6]CzechRepublic!CL$23</f>
        <v>0</v>
      </c>
      <c r="CM11" s="1">
        <f>[6]CzechRepublic!CM$23</f>
        <v>0</v>
      </c>
      <c r="CN11" s="1">
        <f>[6]CzechRepublic!CN$23</f>
        <v>0</v>
      </c>
      <c r="CO11" s="1">
        <f>[6]CzechRepublic!CO$23</f>
        <v>0</v>
      </c>
      <c r="CP11" s="1">
        <f>[6]CzechRepublic!CP$23</f>
        <v>0</v>
      </c>
      <c r="CQ11" s="1">
        <f>[6]CzechRepublic!CQ$23</f>
        <v>0</v>
      </c>
      <c r="CR11" s="1">
        <f>[6]CzechRepublic!CR$23</f>
        <v>0</v>
      </c>
      <c r="CS11" s="1">
        <f>[6]CzechRepublic!CS$23</f>
        <v>0</v>
      </c>
      <c r="CT11" s="1">
        <f>[6]CzechRepublic!CT$23</f>
        <v>0</v>
      </c>
      <c r="CU11" s="1">
        <f>[6]CzechRepublic!CU$23</f>
        <v>0</v>
      </c>
      <c r="CV11" s="1">
        <f>[6]CzechRepublic!CV$23</f>
        <v>0</v>
      </c>
      <c r="CW11" s="1">
        <f>[6]CzechRepublic!CW$23</f>
        <v>0</v>
      </c>
      <c r="CX11" s="1">
        <f>[6]CzechRepublic!CX$23</f>
        <v>0</v>
      </c>
      <c r="CY11" s="1">
        <f>[6]CzechRepublic!CY$23</f>
        <v>0</v>
      </c>
      <c r="CZ11" s="1">
        <f>[6]CzechRepublic!CZ$23</f>
        <v>0</v>
      </c>
      <c r="DA11" s="1">
        <f>[6]CzechRepublic!DA$23</f>
        <v>0</v>
      </c>
      <c r="DB11" s="1">
        <f>[6]CzechRepublic!DB$23</f>
        <v>0</v>
      </c>
      <c r="DC11" s="1">
        <f>[6]CzechRepublic!DC$23</f>
        <v>0</v>
      </c>
      <c r="DD11" s="1">
        <f>[6]CzechRepublic!DD$23</f>
        <v>0</v>
      </c>
      <c r="DE11" s="1">
        <f>[6]CzechRepublic!DE$23</f>
        <v>0</v>
      </c>
      <c r="DF11" s="1">
        <f>[6]CzechRepublic!DF$23</f>
        <v>0</v>
      </c>
      <c r="DG11" s="1">
        <f>[6]CzechRepublic!DG$23</f>
        <v>0</v>
      </c>
      <c r="DH11" s="1">
        <f>[6]CzechRepublic!DH$23</f>
        <v>0</v>
      </c>
      <c r="DI11" s="1">
        <f>[6]CzechRepublic!DI$23</f>
        <v>0</v>
      </c>
      <c r="DJ11" s="1">
        <f>[6]CzechRepublic!DJ$23</f>
        <v>0</v>
      </c>
      <c r="DK11" s="1">
        <f>[6]CzechRepublic!DK$23</f>
        <v>0</v>
      </c>
      <c r="DL11" s="1">
        <f>[6]CzechRepublic!DL$23</f>
        <v>0</v>
      </c>
      <c r="DM11" s="1">
        <f>[6]CzechRepublic!DM$23</f>
        <v>0</v>
      </c>
      <c r="DN11" s="1">
        <f>[6]CzechRepublic!DN$23</f>
        <v>0</v>
      </c>
      <c r="DO11" s="1">
        <f>[6]CzechRepublic!DO$23</f>
        <v>0</v>
      </c>
      <c r="DP11" s="1">
        <f>[6]CzechRepublic!DP$23</f>
        <v>0</v>
      </c>
      <c r="DQ11" s="1">
        <f>[6]CzechRepublic!DQ$23</f>
        <v>0</v>
      </c>
      <c r="DR11" s="1">
        <f>[6]CzechRepublic!DR$23</f>
        <v>0</v>
      </c>
      <c r="DS11" s="1">
        <f>[6]CzechRepublic!DS$23</f>
        <v>0</v>
      </c>
      <c r="DT11" s="1">
        <f>[6]CzechRepublic!DT$23</f>
        <v>0</v>
      </c>
      <c r="DU11" s="1">
        <f>[6]CzechRepublic!DU$23</f>
        <v>0</v>
      </c>
      <c r="DV11" s="1">
        <f>[6]CzechRepublic!DV$23</f>
        <v>0</v>
      </c>
      <c r="DW11" s="1">
        <f>[6]CzechRepublic!DW$23</f>
        <v>0</v>
      </c>
      <c r="DX11" s="1">
        <f>[6]CzechRepublic!DX$23</f>
        <v>0</v>
      </c>
      <c r="DY11" s="1">
        <f>[6]CzechRepublic!DY$23</f>
        <v>0</v>
      </c>
      <c r="DZ11" s="1">
        <f>[6]CzechRepublic!DZ$23</f>
        <v>0</v>
      </c>
      <c r="EA11" s="1">
        <f>[6]CzechRepublic!EA$23</f>
        <v>0</v>
      </c>
      <c r="EB11" s="1">
        <f>[6]CzechRepublic!EB$23</f>
        <v>0</v>
      </c>
      <c r="EC11" s="1">
        <f>[6]CzechRepublic!EC$23</f>
        <v>0</v>
      </c>
      <c r="ED11" s="1">
        <f>[6]CzechRepublic!ED$23</f>
        <v>0</v>
      </c>
      <c r="EE11" s="1">
        <f>[6]CzechRepublic!EE$23</f>
        <v>0</v>
      </c>
      <c r="EF11" s="1">
        <f>[6]CzechRepublic!EF$23</f>
        <v>0</v>
      </c>
      <c r="EG11" s="1">
        <f>[6]CzechRepublic!EG$23</f>
        <v>0</v>
      </c>
      <c r="EH11" s="1">
        <f>[6]CzechRepublic!EH$23</f>
        <v>0</v>
      </c>
      <c r="EI11" s="1">
        <f>[6]CzechRepublic!EI$23</f>
        <v>0</v>
      </c>
      <c r="EJ11" s="1">
        <f>[6]CzechRepublic!EJ$23</f>
        <v>0</v>
      </c>
      <c r="EK11" s="1">
        <f>[6]CzechRepublic!EK$23</f>
        <v>0</v>
      </c>
      <c r="EL11" s="1">
        <f>[6]CzechRepublic!EL$23</f>
        <v>0</v>
      </c>
      <c r="EM11" s="1">
        <f>[6]CzechRepublic!EM$23</f>
        <v>0</v>
      </c>
      <c r="EN11" s="1">
        <f>[6]CzechRepublic!EN$23</f>
        <v>0</v>
      </c>
      <c r="EO11" s="1">
        <f>[6]CzechRepublic!EO$23</f>
        <v>0</v>
      </c>
      <c r="EP11" s="1">
        <f>[6]CzechRepublic!EP$23</f>
        <v>0</v>
      </c>
      <c r="EQ11" s="1">
        <f>[6]CzechRepublic!EQ$23</f>
        <v>0</v>
      </c>
      <c r="ER11" s="1">
        <f>[6]CzechRepublic!ER$23</f>
        <v>0</v>
      </c>
      <c r="ES11" s="1">
        <f>[6]CzechRepublic!ES$23</f>
        <v>0</v>
      </c>
      <c r="ET11" s="1">
        <f>[6]CzechRepublic!ET$23</f>
        <v>0</v>
      </c>
      <c r="EU11" s="1">
        <f>[6]CzechRepublic!EU$23</f>
        <v>0</v>
      </c>
      <c r="EV11" s="1">
        <f>[6]CzechRepublic!EV$23</f>
        <v>0</v>
      </c>
      <c r="EW11" s="1">
        <f>[6]CzechRepublic!EW$23</f>
        <v>0</v>
      </c>
      <c r="EX11" s="1">
        <f>[6]CzechRepublic!EX$23</f>
        <v>0</v>
      </c>
      <c r="EY11" s="1">
        <f>[6]CzechRepublic!EY$23</f>
        <v>0</v>
      </c>
      <c r="EZ11" s="1">
        <f>[6]CzechRepublic!EZ$23</f>
        <v>0</v>
      </c>
      <c r="FA11" s="1">
        <f>[6]CzechRepublic!FA$23</f>
        <v>0</v>
      </c>
      <c r="FB11" s="1">
        <f>[6]CzechRepublic!FB$23</f>
        <v>0</v>
      </c>
      <c r="FC11" s="1">
        <f>[6]CzechRepublic!FC$23</f>
        <v>0</v>
      </c>
      <c r="FD11" s="1">
        <f>[6]CzechRepublic!FD$23</f>
        <v>0</v>
      </c>
      <c r="FE11" s="1">
        <f>[6]CzechRepublic!FE$23</f>
        <v>0</v>
      </c>
      <c r="FF11" s="1">
        <f>[6]CzechRepublic!FF$23</f>
        <v>0</v>
      </c>
      <c r="FG11" s="1">
        <f>[6]CzechRepublic!FG$23</f>
        <v>0</v>
      </c>
      <c r="FH11" s="1">
        <f>[6]CzechRepublic!FH$23</f>
        <v>0</v>
      </c>
      <c r="FI11" s="1">
        <f>[6]CzechRepublic!FI$23</f>
        <v>0</v>
      </c>
      <c r="FJ11" s="1">
        <f>[6]CzechRepublic!FJ$23</f>
        <v>0</v>
      </c>
      <c r="FK11" s="1">
        <f>[6]CzechRepublic!FK$23</f>
        <v>0</v>
      </c>
      <c r="FL11" s="1">
        <f>[6]CzechRepublic!FL$23</f>
        <v>0</v>
      </c>
      <c r="FM11" s="1">
        <f>[6]CzechRepublic!FM$23</f>
        <v>0</v>
      </c>
      <c r="FN11" s="1">
        <f>[6]CzechRepublic!FN$23</f>
        <v>0</v>
      </c>
      <c r="FO11" s="1">
        <f>[6]CzechRepublic!FO$23</f>
        <v>0</v>
      </c>
      <c r="FP11" s="1">
        <f>[6]CzechRepublic!FP$23</f>
        <v>0</v>
      </c>
      <c r="FQ11" s="1">
        <f>[6]CzechRepublic!FQ$23</f>
        <v>0</v>
      </c>
      <c r="FR11" s="1">
        <f>[6]CzechRepublic!FR$23</f>
        <v>0</v>
      </c>
      <c r="FS11" s="1">
        <f>[6]CzechRepublic!FS$23</f>
        <v>0</v>
      </c>
      <c r="FT11" s="1">
        <f>[6]CzechRepublic!FT$23</f>
        <v>79</v>
      </c>
      <c r="FU11" s="1">
        <f>[6]CzechRepublic!FU$23</f>
        <v>0</v>
      </c>
      <c r="FV11" s="1">
        <f>[6]CzechRepublic!FV$23</f>
        <v>0</v>
      </c>
      <c r="FW11" s="1">
        <f>[6]CzechRepublic!FW$23</f>
        <v>0</v>
      </c>
      <c r="FX11" s="1">
        <f>[6]CzechRepublic!FX$23</f>
        <v>0</v>
      </c>
      <c r="FY11" s="1">
        <f>[6]CzechRepublic!FY$23</f>
        <v>0</v>
      </c>
      <c r="FZ11" s="7">
        <f t="shared" si="0"/>
        <v>79</v>
      </c>
    </row>
    <row r="12" spans="1:182">
      <c r="A12" t="s">
        <v>16</v>
      </c>
      <c r="B12" s="1">
        <f>[6]Denmark!B$23</f>
        <v>0</v>
      </c>
      <c r="C12" s="1">
        <f>[6]Denmark!C$23</f>
        <v>0</v>
      </c>
      <c r="D12" s="1">
        <f>[6]Denmark!D$23</f>
        <v>0</v>
      </c>
      <c r="E12" s="1">
        <f>[6]Denmark!E$23</f>
        <v>0</v>
      </c>
      <c r="F12" s="1">
        <f>[6]Denmark!F$23</f>
        <v>0</v>
      </c>
      <c r="G12" s="1">
        <f>[6]Denmark!G$23</f>
        <v>0</v>
      </c>
      <c r="H12" s="1">
        <f>[6]Denmark!H$23</f>
        <v>0</v>
      </c>
      <c r="I12" s="1">
        <f>[6]Denmark!I$23</f>
        <v>0</v>
      </c>
      <c r="J12" s="1">
        <f>[6]Denmark!J$23</f>
        <v>0</v>
      </c>
      <c r="K12" s="1">
        <f>[6]Denmark!K$23</f>
        <v>0</v>
      </c>
      <c r="L12" s="1">
        <f>[6]Denmark!L$23</f>
        <v>0</v>
      </c>
      <c r="M12" s="1">
        <f>[6]Denmark!M$23</f>
        <v>0</v>
      </c>
      <c r="N12" s="1">
        <f>[6]Denmark!N$23</f>
        <v>0</v>
      </c>
      <c r="O12" s="1">
        <f>[6]Denmark!O$23</f>
        <v>0</v>
      </c>
      <c r="P12" s="1">
        <f>[6]Denmark!P$23</f>
        <v>0</v>
      </c>
      <c r="Q12" s="1">
        <f>[6]Denmark!Q$23</f>
        <v>0</v>
      </c>
      <c r="R12" s="1">
        <f>[6]Denmark!R$23</f>
        <v>0</v>
      </c>
      <c r="S12" s="1">
        <f>[6]Denmark!S$23</f>
        <v>0</v>
      </c>
      <c r="T12" s="1">
        <f>[6]Denmark!T$23</f>
        <v>0</v>
      </c>
      <c r="U12" s="1">
        <f>[6]Denmark!U$23</f>
        <v>0</v>
      </c>
      <c r="V12" s="1">
        <f>[6]Denmark!V$23</f>
        <v>0</v>
      </c>
      <c r="W12" s="1">
        <f>[6]Denmark!W$23</f>
        <v>0</v>
      </c>
      <c r="X12" s="1">
        <f>[6]Denmark!X$23</f>
        <v>0</v>
      </c>
      <c r="Y12" s="1">
        <f>[6]Denmark!Y$23</f>
        <v>0</v>
      </c>
      <c r="Z12" s="1">
        <f>[6]Denmark!Z$23</f>
        <v>0</v>
      </c>
      <c r="AA12" s="1">
        <f>[6]Denmark!AA$23</f>
        <v>0</v>
      </c>
      <c r="AB12" s="1">
        <f>[6]Denmark!AB$23</f>
        <v>0</v>
      </c>
      <c r="AC12" s="1">
        <f>[6]Denmark!AC$23</f>
        <v>0</v>
      </c>
      <c r="AD12" s="1">
        <f>[6]Denmark!AD$23</f>
        <v>0</v>
      </c>
      <c r="AE12" s="1">
        <f>[6]Denmark!AE$23</f>
        <v>0</v>
      </c>
      <c r="AF12" s="1">
        <f>[6]Denmark!AF$23</f>
        <v>0</v>
      </c>
      <c r="AG12" s="1">
        <f>[6]Denmark!AG$23</f>
        <v>0</v>
      </c>
      <c r="AH12" s="1">
        <f>[6]Denmark!AH$23</f>
        <v>0</v>
      </c>
      <c r="AI12" s="1">
        <f>[6]Denmark!AI$23</f>
        <v>0</v>
      </c>
      <c r="AJ12" s="1">
        <f>[6]Denmark!AJ$23</f>
        <v>0</v>
      </c>
      <c r="AK12" s="1">
        <f>[6]Denmark!AK$23</f>
        <v>0</v>
      </c>
      <c r="AL12" s="1">
        <f>[6]Denmark!AL$23</f>
        <v>0</v>
      </c>
      <c r="AM12" s="1">
        <f>[6]Denmark!AM$23</f>
        <v>0</v>
      </c>
      <c r="AN12" s="1">
        <f>[6]Denmark!AN$23</f>
        <v>0</v>
      </c>
      <c r="AO12" s="1">
        <f>[6]Denmark!AO$23</f>
        <v>0</v>
      </c>
      <c r="AP12" s="1">
        <f>[6]Denmark!AP$23</f>
        <v>0</v>
      </c>
      <c r="AQ12" s="1">
        <f>[6]Denmark!AQ$23</f>
        <v>0</v>
      </c>
      <c r="AR12" s="1">
        <f>[6]Denmark!AR$23</f>
        <v>0</v>
      </c>
      <c r="AS12" s="1">
        <f>[6]Denmark!AS$23</f>
        <v>0</v>
      </c>
      <c r="AT12" s="1">
        <f>[6]Denmark!AT$23</f>
        <v>0</v>
      </c>
      <c r="AU12" s="1">
        <f>[6]Denmark!AU$23</f>
        <v>0</v>
      </c>
      <c r="AV12" s="1">
        <f>[6]Denmark!AV$23</f>
        <v>0</v>
      </c>
      <c r="AW12" s="1">
        <f>[6]Denmark!AW$23</f>
        <v>0</v>
      </c>
      <c r="AX12" s="1">
        <f>[6]Denmark!AX$23</f>
        <v>0</v>
      </c>
      <c r="AY12" s="1">
        <f>[6]Denmark!AY$23</f>
        <v>0</v>
      </c>
      <c r="AZ12" s="1">
        <f>[6]Denmark!AZ$23</f>
        <v>0</v>
      </c>
      <c r="BA12" s="1">
        <f>[6]Denmark!BA$23</f>
        <v>0</v>
      </c>
      <c r="BB12" s="1">
        <f>[6]Denmark!BB$23</f>
        <v>0</v>
      </c>
      <c r="BC12" s="1">
        <f>[6]Denmark!BC$23</f>
        <v>0</v>
      </c>
      <c r="BD12" s="1">
        <f>[6]Denmark!BD$23</f>
        <v>0</v>
      </c>
      <c r="BE12" s="1">
        <f>[6]Denmark!BE$23</f>
        <v>0</v>
      </c>
      <c r="BF12" s="1">
        <f>[6]Denmark!BF$23</f>
        <v>0</v>
      </c>
      <c r="BG12" s="1">
        <f>[6]Denmark!BG$23</f>
        <v>0</v>
      </c>
      <c r="BH12" s="1">
        <f>[6]Denmark!BH$23</f>
        <v>0</v>
      </c>
      <c r="BI12" s="1">
        <f>[6]Denmark!BI$23</f>
        <v>0</v>
      </c>
      <c r="BJ12" s="1">
        <f>[6]Denmark!BJ$23</f>
        <v>0</v>
      </c>
      <c r="BK12" s="1">
        <f>[6]Denmark!BK$23</f>
        <v>0</v>
      </c>
      <c r="BL12" s="1">
        <f>[6]Denmark!BL$23</f>
        <v>0</v>
      </c>
      <c r="BM12" s="1">
        <f>[6]Denmark!BM$23</f>
        <v>0</v>
      </c>
      <c r="BN12" s="1">
        <f>[6]Denmark!BN$23</f>
        <v>0</v>
      </c>
      <c r="BO12" s="1">
        <f>[6]Denmark!BO$23</f>
        <v>3204</v>
      </c>
      <c r="BP12" s="1">
        <f>[6]Denmark!BP$23</f>
        <v>0</v>
      </c>
      <c r="BQ12" s="1">
        <f>[6]Denmark!BQ$23</f>
        <v>0</v>
      </c>
      <c r="BR12" s="1">
        <f>[6]Denmark!BR$23</f>
        <v>0</v>
      </c>
      <c r="BS12" s="1">
        <f>[6]Denmark!BS$23</f>
        <v>0</v>
      </c>
      <c r="BT12" s="1">
        <f>[6]Denmark!BT$23</f>
        <v>0</v>
      </c>
      <c r="BU12" s="1">
        <f>[6]Denmark!BU$23</f>
        <v>0</v>
      </c>
      <c r="BV12" s="1">
        <f>[6]Denmark!BV$23</f>
        <v>0</v>
      </c>
      <c r="BW12" s="1">
        <f>[6]Denmark!BW$23</f>
        <v>0</v>
      </c>
      <c r="BX12" s="1">
        <f>[6]Denmark!BX$23</f>
        <v>0</v>
      </c>
      <c r="BY12" s="1">
        <f>[6]Denmark!BY$23</f>
        <v>0</v>
      </c>
      <c r="BZ12" s="1">
        <f>[6]Denmark!BZ$23</f>
        <v>0</v>
      </c>
      <c r="CA12" s="1">
        <f>[6]Denmark!CA$23</f>
        <v>0</v>
      </c>
      <c r="CB12" s="1">
        <f>[6]Denmark!CB$23</f>
        <v>0</v>
      </c>
      <c r="CC12" s="1">
        <f>[6]Denmark!CC$23</f>
        <v>0</v>
      </c>
      <c r="CD12" s="1">
        <f>[6]Denmark!CD$23</f>
        <v>0</v>
      </c>
      <c r="CE12" s="1">
        <f>[6]Denmark!CE$23</f>
        <v>0</v>
      </c>
      <c r="CF12" s="1">
        <f>[6]Denmark!CF$23</f>
        <v>0</v>
      </c>
      <c r="CG12" s="1">
        <f>[6]Denmark!CG$23</f>
        <v>0</v>
      </c>
      <c r="CH12" s="1">
        <f>[6]Denmark!CH$23</f>
        <v>0</v>
      </c>
      <c r="CI12" s="1">
        <f>[6]Denmark!CI$23</f>
        <v>0</v>
      </c>
      <c r="CJ12" s="1">
        <f>[6]Denmark!CJ$23</f>
        <v>0</v>
      </c>
      <c r="CK12" s="1">
        <f>[6]Denmark!CK$23</f>
        <v>0</v>
      </c>
      <c r="CL12" s="1">
        <f>[6]Denmark!CL$23</f>
        <v>0</v>
      </c>
      <c r="CM12" s="1">
        <f>[6]Denmark!CM$23</f>
        <v>0</v>
      </c>
      <c r="CN12" s="1">
        <f>[6]Denmark!CN$23</f>
        <v>0</v>
      </c>
      <c r="CO12" s="1">
        <f>[6]Denmark!CO$23</f>
        <v>0</v>
      </c>
      <c r="CP12" s="1">
        <f>[6]Denmark!CP$23</f>
        <v>0</v>
      </c>
      <c r="CQ12" s="1">
        <f>[6]Denmark!CQ$23</f>
        <v>0</v>
      </c>
      <c r="CR12" s="1">
        <f>[6]Denmark!CR$23</f>
        <v>0</v>
      </c>
      <c r="CS12" s="1">
        <f>[6]Denmark!CS$23</f>
        <v>0</v>
      </c>
      <c r="CT12" s="1">
        <f>[6]Denmark!CT$23</f>
        <v>0</v>
      </c>
      <c r="CU12" s="1">
        <f>[6]Denmark!CU$23</f>
        <v>0</v>
      </c>
      <c r="CV12" s="1">
        <f>[6]Denmark!CV$23</f>
        <v>0</v>
      </c>
      <c r="CW12" s="1">
        <f>[6]Denmark!CW$23</f>
        <v>0</v>
      </c>
      <c r="CX12" s="1">
        <f>[6]Denmark!CX$23</f>
        <v>0</v>
      </c>
      <c r="CY12" s="1">
        <f>[6]Denmark!CY$23</f>
        <v>0</v>
      </c>
      <c r="CZ12" s="1">
        <f>[6]Denmark!CZ$23</f>
        <v>0</v>
      </c>
      <c r="DA12" s="1">
        <f>[6]Denmark!DA$23</f>
        <v>0</v>
      </c>
      <c r="DB12" s="1">
        <f>[6]Denmark!DB$23</f>
        <v>0</v>
      </c>
      <c r="DC12" s="1">
        <f>[6]Denmark!DC$23</f>
        <v>0</v>
      </c>
      <c r="DD12" s="1">
        <f>[6]Denmark!DD$23</f>
        <v>0</v>
      </c>
      <c r="DE12" s="1">
        <f>[6]Denmark!DE$23</f>
        <v>0</v>
      </c>
      <c r="DF12" s="1">
        <f>[6]Denmark!DF$23</f>
        <v>0</v>
      </c>
      <c r="DG12" s="1">
        <f>[6]Denmark!DG$23</f>
        <v>0</v>
      </c>
      <c r="DH12" s="1">
        <f>[6]Denmark!DH$23</f>
        <v>0</v>
      </c>
      <c r="DI12" s="1">
        <f>[6]Denmark!DI$23</f>
        <v>0</v>
      </c>
      <c r="DJ12" s="1">
        <f>[6]Denmark!DJ$23</f>
        <v>0</v>
      </c>
      <c r="DK12" s="1">
        <f>[6]Denmark!DK$23</f>
        <v>0</v>
      </c>
      <c r="DL12" s="1">
        <f>[6]Denmark!DL$23</f>
        <v>0</v>
      </c>
      <c r="DM12" s="1">
        <f>[6]Denmark!DM$23</f>
        <v>0</v>
      </c>
      <c r="DN12" s="1">
        <f>[6]Denmark!DN$23</f>
        <v>0</v>
      </c>
      <c r="DO12" s="1">
        <f>[6]Denmark!DO$23</f>
        <v>0</v>
      </c>
      <c r="DP12" s="1">
        <f>[6]Denmark!DP$23</f>
        <v>0</v>
      </c>
      <c r="DQ12" s="1">
        <f>[6]Denmark!DQ$23</f>
        <v>0</v>
      </c>
      <c r="DR12" s="1">
        <f>[6]Denmark!DR$23</f>
        <v>0</v>
      </c>
      <c r="DS12" s="1">
        <f>[6]Denmark!DS$23</f>
        <v>0</v>
      </c>
      <c r="DT12" s="1">
        <f>[6]Denmark!DT$23</f>
        <v>0</v>
      </c>
      <c r="DU12" s="1">
        <f>[6]Denmark!DU$23</f>
        <v>0</v>
      </c>
      <c r="DV12" s="1">
        <f>[6]Denmark!DV$23</f>
        <v>0</v>
      </c>
      <c r="DW12" s="1">
        <f>[6]Denmark!DW$23</f>
        <v>0</v>
      </c>
      <c r="DX12" s="1">
        <f>[6]Denmark!DX$23</f>
        <v>0</v>
      </c>
      <c r="DY12" s="1">
        <f>[6]Denmark!DY$23</f>
        <v>0</v>
      </c>
      <c r="DZ12" s="1">
        <f>[6]Denmark!DZ$23</f>
        <v>0</v>
      </c>
      <c r="EA12" s="1">
        <f>[6]Denmark!EA$23</f>
        <v>0</v>
      </c>
      <c r="EB12" s="1">
        <f>[6]Denmark!EB$23</f>
        <v>0</v>
      </c>
      <c r="EC12" s="1">
        <f>[6]Denmark!EC$23</f>
        <v>0</v>
      </c>
      <c r="ED12" s="1">
        <f>[6]Denmark!ED$23</f>
        <v>0</v>
      </c>
      <c r="EE12" s="1">
        <f>[6]Denmark!EE$23</f>
        <v>0</v>
      </c>
      <c r="EF12" s="1">
        <f>[6]Denmark!EF$23</f>
        <v>0</v>
      </c>
      <c r="EG12" s="1">
        <f>[6]Denmark!EG$23</f>
        <v>0</v>
      </c>
      <c r="EH12" s="1">
        <f>[6]Denmark!EH$23</f>
        <v>0</v>
      </c>
      <c r="EI12" s="1">
        <f>[6]Denmark!EI$23</f>
        <v>0</v>
      </c>
      <c r="EJ12" s="1">
        <f>[6]Denmark!EJ$23</f>
        <v>0</v>
      </c>
      <c r="EK12" s="1">
        <f>[6]Denmark!EK$23</f>
        <v>0</v>
      </c>
      <c r="EL12" s="1">
        <f>[6]Denmark!EL$23</f>
        <v>0</v>
      </c>
      <c r="EM12" s="1">
        <f>[6]Denmark!EM$23</f>
        <v>0</v>
      </c>
      <c r="EN12" s="1">
        <f>[6]Denmark!EN$23</f>
        <v>0</v>
      </c>
      <c r="EO12" s="1">
        <f>[6]Denmark!EO$23</f>
        <v>0</v>
      </c>
      <c r="EP12" s="1">
        <f>[6]Denmark!EP$23</f>
        <v>0</v>
      </c>
      <c r="EQ12" s="1">
        <f>[6]Denmark!EQ$23</f>
        <v>0</v>
      </c>
      <c r="ER12" s="1">
        <f>[6]Denmark!ER$23</f>
        <v>0</v>
      </c>
      <c r="ES12" s="1">
        <f>[6]Denmark!ES$23</f>
        <v>0</v>
      </c>
      <c r="ET12" s="1">
        <f>[6]Denmark!ET$23</f>
        <v>0</v>
      </c>
      <c r="EU12" s="1">
        <f>[6]Denmark!EU$23</f>
        <v>0</v>
      </c>
      <c r="EV12" s="1">
        <f>[6]Denmark!EV$23</f>
        <v>0</v>
      </c>
      <c r="EW12" s="1">
        <f>[6]Denmark!EW$23</f>
        <v>0</v>
      </c>
      <c r="EX12" s="1">
        <f>[6]Denmark!EX$23</f>
        <v>0</v>
      </c>
      <c r="EY12" s="1">
        <f>[6]Denmark!EY$23</f>
        <v>0</v>
      </c>
      <c r="EZ12" s="1">
        <f>[6]Denmark!EZ$23</f>
        <v>0</v>
      </c>
      <c r="FA12" s="1">
        <f>[6]Denmark!FA$23</f>
        <v>0</v>
      </c>
      <c r="FB12" s="1">
        <f>[6]Denmark!FB$23</f>
        <v>0</v>
      </c>
      <c r="FC12" s="1">
        <f>[6]Denmark!FC$23</f>
        <v>0</v>
      </c>
      <c r="FD12" s="1">
        <f>[6]Denmark!FD$23</f>
        <v>0</v>
      </c>
      <c r="FE12" s="1">
        <f>[6]Denmark!FE$23</f>
        <v>0</v>
      </c>
      <c r="FF12" s="1">
        <f>[6]Denmark!FF$23</f>
        <v>0</v>
      </c>
      <c r="FG12" s="1">
        <f>[6]Denmark!FG$23</f>
        <v>0</v>
      </c>
      <c r="FH12" s="1">
        <f>[6]Denmark!FH$23</f>
        <v>0</v>
      </c>
      <c r="FI12" s="1">
        <f>[6]Denmark!FI$23</f>
        <v>0</v>
      </c>
      <c r="FJ12" s="1">
        <f>[6]Denmark!FJ$23</f>
        <v>0</v>
      </c>
      <c r="FK12" s="1">
        <f>[6]Denmark!FK$23</f>
        <v>0</v>
      </c>
      <c r="FL12" s="1">
        <f>[6]Denmark!FL$23</f>
        <v>0</v>
      </c>
      <c r="FM12" s="1">
        <f>[6]Denmark!FM$23</f>
        <v>0</v>
      </c>
      <c r="FN12" s="1">
        <f>[6]Denmark!FN$23</f>
        <v>0</v>
      </c>
      <c r="FO12" s="1">
        <f>[6]Denmark!FO$23</f>
        <v>0</v>
      </c>
      <c r="FP12" s="1">
        <f>[6]Denmark!FP$23</f>
        <v>0</v>
      </c>
      <c r="FQ12" s="1">
        <f>[6]Denmark!FQ$23</f>
        <v>0</v>
      </c>
      <c r="FR12" s="1">
        <f>[6]Denmark!FR$23</f>
        <v>0</v>
      </c>
      <c r="FS12" s="1">
        <f>[6]Denmark!FS$23</f>
        <v>0</v>
      </c>
      <c r="FT12" s="1">
        <f>[6]Denmark!FT$23</f>
        <v>0</v>
      </c>
      <c r="FU12" s="1">
        <f>[6]Denmark!FU$23</f>
        <v>0</v>
      </c>
      <c r="FV12" s="1">
        <f>[6]Denmark!FV$23</f>
        <v>0</v>
      </c>
      <c r="FW12" s="1">
        <f>[6]Denmark!FW$23</f>
        <v>0</v>
      </c>
      <c r="FX12" s="1">
        <f>[6]Denmark!FX$23</f>
        <v>0</v>
      </c>
      <c r="FY12" s="1">
        <f>[6]Denmark!FY$23</f>
        <v>0</v>
      </c>
      <c r="FZ12" s="7">
        <f t="shared" si="0"/>
        <v>0</v>
      </c>
    </row>
    <row r="13" spans="1:182">
      <c r="A13" t="s">
        <v>17</v>
      </c>
      <c r="B13" s="1">
        <f>[6]Estonia!B$23</f>
        <v>0</v>
      </c>
      <c r="C13" s="1">
        <f>[6]Estonia!C$23</f>
        <v>0</v>
      </c>
      <c r="D13" s="1">
        <f>[6]Estonia!D$23</f>
        <v>0</v>
      </c>
      <c r="E13" s="1">
        <f>[6]Estonia!E$23</f>
        <v>0</v>
      </c>
      <c r="F13" s="1">
        <f>[6]Estonia!F$23</f>
        <v>0</v>
      </c>
      <c r="G13" s="1">
        <f>[6]Estonia!G$23</f>
        <v>0</v>
      </c>
      <c r="H13" s="1">
        <f>[6]Estonia!H$23</f>
        <v>0</v>
      </c>
      <c r="I13" s="1">
        <f>[6]Estonia!I$23</f>
        <v>0</v>
      </c>
      <c r="J13" s="1">
        <f>[6]Estonia!J$23</f>
        <v>0</v>
      </c>
      <c r="K13" s="1">
        <f>[6]Estonia!K$23</f>
        <v>0</v>
      </c>
      <c r="L13" s="1">
        <f>[6]Estonia!L$23</f>
        <v>0</v>
      </c>
      <c r="M13" s="1">
        <f>[6]Estonia!M$23</f>
        <v>0</v>
      </c>
      <c r="N13" s="1">
        <f>[6]Estonia!N$23</f>
        <v>0</v>
      </c>
      <c r="O13" s="1">
        <f>[6]Estonia!O$23</f>
        <v>0</v>
      </c>
      <c r="P13" s="1">
        <f>[6]Estonia!P$23</f>
        <v>0</v>
      </c>
      <c r="Q13" s="1">
        <f>[6]Estonia!Q$23</f>
        <v>0</v>
      </c>
      <c r="R13" s="1">
        <f>[6]Estonia!R$23</f>
        <v>0</v>
      </c>
      <c r="S13" s="1">
        <f>[6]Estonia!S$23</f>
        <v>0</v>
      </c>
      <c r="T13" s="1">
        <f>[6]Estonia!T$23</f>
        <v>0</v>
      </c>
      <c r="U13" s="1">
        <f>[6]Estonia!U$23</f>
        <v>0</v>
      </c>
      <c r="V13" s="1">
        <f>[6]Estonia!V$23</f>
        <v>0</v>
      </c>
      <c r="W13" s="1">
        <f>[6]Estonia!W$23</f>
        <v>0</v>
      </c>
      <c r="X13" s="1">
        <f>[6]Estonia!X$23</f>
        <v>0</v>
      </c>
      <c r="Y13" s="1">
        <f>[6]Estonia!Y$23</f>
        <v>0</v>
      </c>
      <c r="Z13" s="1">
        <f>[6]Estonia!Z$23</f>
        <v>0</v>
      </c>
      <c r="AA13" s="1">
        <f>[6]Estonia!AA$23</f>
        <v>0</v>
      </c>
      <c r="AB13" s="1">
        <f>[6]Estonia!AB$23</f>
        <v>0</v>
      </c>
      <c r="AC13" s="1">
        <f>[6]Estonia!AC$23</f>
        <v>0</v>
      </c>
      <c r="AD13" s="1">
        <f>[6]Estonia!AD$23</f>
        <v>0</v>
      </c>
      <c r="AE13" s="1">
        <f>[6]Estonia!AE$23</f>
        <v>0</v>
      </c>
      <c r="AF13" s="1">
        <f>[6]Estonia!AF$23</f>
        <v>0</v>
      </c>
      <c r="AG13" s="1">
        <f>[6]Estonia!AG$23</f>
        <v>0</v>
      </c>
      <c r="AH13" s="1">
        <f>[6]Estonia!AH$23</f>
        <v>0</v>
      </c>
      <c r="AI13" s="1">
        <f>[6]Estonia!AI$23</f>
        <v>0</v>
      </c>
      <c r="AJ13" s="1">
        <f>[6]Estonia!AJ$23</f>
        <v>0</v>
      </c>
      <c r="AK13" s="1">
        <f>[6]Estonia!AK$23</f>
        <v>0</v>
      </c>
      <c r="AL13" s="1">
        <f>[6]Estonia!AL$23</f>
        <v>0</v>
      </c>
      <c r="AM13" s="1">
        <f>[6]Estonia!AM$23</f>
        <v>0</v>
      </c>
      <c r="AN13" s="1">
        <f>[6]Estonia!AN$23</f>
        <v>0</v>
      </c>
      <c r="AO13" s="1">
        <f>[6]Estonia!AO$23</f>
        <v>0</v>
      </c>
      <c r="AP13" s="1">
        <f>[6]Estonia!AP$23</f>
        <v>0</v>
      </c>
      <c r="AQ13" s="1">
        <f>[6]Estonia!AQ$23</f>
        <v>0</v>
      </c>
      <c r="AR13" s="1">
        <f>[6]Estonia!AR$23</f>
        <v>0</v>
      </c>
      <c r="AS13" s="1">
        <f>[6]Estonia!AS$23</f>
        <v>0</v>
      </c>
      <c r="AT13" s="1">
        <f>[6]Estonia!AT$23</f>
        <v>0</v>
      </c>
      <c r="AU13" s="1">
        <f>[6]Estonia!AU$23</f>
        <v>0</v>
      </c>
      <c r="AV13" s="1">
        <f>[6]Estonia!AV$23</f>
        <v>0</v>
      </c>
      <c r="AW13" s="1">
        <f>[6]Estonia!AW$23</f>
        <v>0</v>
      </c>
      <c r="AX13" s="1">
        <f>[6]Estonia!AX$23</f>
        <v>0</v>
      </c>
      <c r="AY13" s="1">
        <f>[6]Estonia!AY$23</f>
        <v>0</v>
      </c>
      <c r="AZ13" s="1">
        <f>[6]Estonia!AZ$23</f>
        <v>0</v>
      </c>
      <c r="BA13" s="1">
        <f>[6]Estonia!BA$23</f>
        <v>0</v>
      </c>
      <c r="BB13" s="1">
        <f>[6]Estonia!BB$23</f>
        <v>0</v>
      </c>
      <c r="BC13" s="1">
        <f>[6]Estonia!BC$23</f>
        <v>0</v>
      </c>
      <c r="BD13" s="1">
        <f>[6]Estonia!BD$23</f>
        <v>0</v>
      </c>
      <c r="BE13" s="1">
        <f>[6]Estonia!BE$23</f>
        <v>0</v>
      </c>
      <c r="BF13" s="1">
        <f>[6]Estonia!BF$23</f>
        <v>0</v>
      </c>
      <c r="BG13" s="1">
        <f>[6]Estonia!BG$23</f>
        <v>0</v>
      </c>
      <c r="BH13" s="1">
        <f>[6]Estonia!BH$23</f>
        <v>0</v>
      </c>
      <c r="BI13" s="1">
        <f>[6]Estonia!BI$23</f>
        <v>0</v>
      </c>
      <c r="BJ13" s="1">
        <f>[6]Estonia!BJ$23</f>
        <v>0</v>
      </c>
      <c r="BK13" s="1">
        <f>[6]Estonia!BK$23</f>
        <v>0</v>
      </c>
      <c r="BL13" s="1">
        <f>[6]Estonia!BL$23</f>
        <v>0</v>
      </c>
      <c r="BM13" s="1">
        <f>[6]Estonia!BM$23</f>
        <v>0</v>
      </c>
      <c r="BN13" s="1">
        <f>[6]Estonia!BN$23</f>
        <v>0</v>
      </c>
      <c r="BO13" s="1">
        <f>[6]Estonia!BO$23</f>
        <v>0</v>
      </c>
      <c r="BP13" s="1">
        <f>[6]Estonia!BP$23</f>
        <v>0</v>
      </c>
      <c r="BQ13" s="1">
        <f>[6]Estonia!BQ$23</f>
        <v>0</v>
      </c>
      <c r="BR13" s="1">
        <f>[6]Estonia!BR$23</f>
        <v>0</v>
      </c>
      <c r="BS13" s="1">
        <f>[6]Estonia!BS$23</f>
        <v>0</v>
      </c>
      <c r="BT13" s="1">
        <f>[6]Estonia!BT$23</f>
        <v>0</v>
      </c>
      <c r="BU13" s="1">
        <f>[6]Estonia!BU$23</f>
        <v>0</v>
      </c>
      <c r="BV13" s="1">
        <f>[6]Estonia!BV$23</f>
        <v>0</v>
      </c>
      <c r="BW13" s="1">
        <f>[6]Estonia!BW$23</f>
        <v>0</v>
      </c>
      <c r="BX13" s="1">
        <f>[6]Estonia!BX$23</f>
        <v>0</v>
      </c>
      <c r="BY13" s="1">
        <f>[6]Estonia!BY$23</f>
        <v>0</v>
      </c>
      <c r="BZ13" s="1">
        <f>[6]Estonia!BZ$23</f>
        <v>0</v>
      </c>
      <c r="CA13" s="1">
        <f>[6]Estonia!CA$23</f>
        <v>0</v>
      </c>
      <c r="CB13" s="1">
        <f>[6]Estonia!CB$23</f>
        <v>0</v>
      </c>
      <c r="CC13" s="1">
        <f>[6]Estonia!CC$23</f>
        <v>0</v>
      </c>
      <c r="CD13" s="1">
        <f>[6]Estonia!CD$23</f>
        <v>0</v>
      </c>
      <c r="CE13" s="1">
        <f>[6]Estonia!CE$23</f>
        <v>0</v>
      </c>
      <c r="CF13" s="1">
        <f>[6]Estonia!CF$23</f>
        <v>0</v>
      </c>
      <c r="CG13" s="1">
        <f>[6]Estonia!CG$23</f>
        <v>0</v>
      </c>
      <c r="CH13" s="1">
        <f>[6]Estonia!CH$23</f>
        <v>0</v>
      </c>
      <c r="CI13" s="1">
        <f>[6]Estonia!CI$23</f>
        <v>0</v>
      </c>
      <c r="CJ13" s="1">
        <f>[6]Estonia!CJ$23</f>
        <v>0</v>
      </c>
      <c r="CK13" s="1">
        <f>[6]Estonia!CK$23</f>
        <v>0</v>
      </c>
      <c r="CL13" s="1">
        <f>[6]Estonia!CL$23</f>
        <v>0</v>
      </c>
      <c r="CM13" s="1">
        <f>[6]Estonia!CM$23</f>
        <v>0</v>
      </c>
      <c r="CN13" s="1">
        <f>[6]Estonia!CN$23</f>
        <v>0</v>
      </c>
      <c r="CO13" s="1">
        <f>[6]Estonia!CO$23</f>
        <v>0</v>
      </c>
      <c r="CP13" s="1">
        <f>[6]Estonia!CP$23</f>
        <v>0</v>
      </c>
      <c r="CQ13" s="1">
        <f>[6]Estonia!CQ$23</f>
        <v>0</v>
      </c>
      <c r="CR13" s="1">
        <f>[6]Estonia!CR$23</f>
        <v>0</v>
      </c>
      <c r="CS13" s="1">
        <f>[6]Estonia!CS$23</f>
        <v>0</v>
      </c>
      <c r="CT13" s="1">
        <f>[6]Estonia!CT$23</f>
        <v>0</v>
      </c>
      <c r="CU13" s="1">
        <f>[6]Estonia!CU$23</f>
        <v>0</v>
      </c>
      <c r="CV13" s="1">
        <f>[6]Estonia!CV$23</f>
        <v>0</v>
      </c>
      <c r="CW13" s="1">
        <f>[6]Estonia!CW$23</f>
        <v>0</v>
      </c>
      <c r="CX13" s="1">
        <f>[6]Estonia!CX$23</f>
        <v>0</v>
      </c>
      <c r="CY13" s="1">
        <f>[6]Estonia!CY$23</f>
        <v>0</v>
      </c>
      <c r="CZ13" s="1">
        <f>[6]Estonia!CZ$23</f>
        <v>0</v>
      </c>
      <c r="DA13" s="1">
        <f>[6]Estonia!DA$23</f>
        <v>0</v>
      </c>
      <c r="DB13" s="1">
        <f>[6]Estonia!DB$23</f>
        <v>0</v>
      </c>
      <c r="DC13" s="1">
        <f>[6]Estonia!DC$23</f>
        <v>0</v>
      </c>
      <c r="DD13" s="1">
        <f>[6]Estonia!DD$23</f>
        <v>0</v>
      </c>
      <c r="DE13" s="1">
        <f>[6]Estonia!DE$23</f>
        <v>0</v>
      </c>
      <c r="DF13" s="1">
        <f>[6]Estonia!DF$23</f>
        <v>0</v>
      </c>
      <c r="DG13" s="1">
        <f>[6]Estonia!DG$23</f>
        <v>0</v>
      </c>
      <c r="DH13" s="1">
        <f>[6]Estonia!DH$23</f>
        <v>0</v>
      </c>
      <c r="DI13" s="1">
        <f>[6]Estonia!DI$23</f>
        <v>0</v>
      </c>
      <c r="DJ13" s="1">
        <f>[6]Estonia!DJ$23</f>
        <v>0</v>
      </c>
      <c r="DK13" s="1">
        <f>[6]Estonia!DK$23</f>
        <v>0</v>
      </c>
      <c r="DL13" s="1">
        <f>[6]Estonia!DL$23</f>
        <v>0</v>
      </c>
      <c r="DM13" s="1">
        <f>[6]Estonia!DM$23</f>
        <v>0</v>
      </c>
      <c r="DN13" s="1">
        <f>[6]Estonia!DN$23</f>
        <v>0</v>
      </c>
      <c r="DO13" s="1">
        <f>[6]Estonia!DO$23</f>
        <v>0</v>
      </c>
      <c r="DP13" s="1">
        <f>[6]Estonia!DP$23</f>
        <v>0</v>
      </c>
      <c r="DQ13" s="1">
        <f>[6]Estonia!DQ$23</f>
        <v>0</v>
      </c>
      <c r="DR13" s="1">
        <f>[6]Estonia!DR$23</f>
        <v>0</v>
      </c>
      <c r="DS13" s="1">
        <f>[6]Estonia!DS$23</f>
        <v>0</v>
      </c>
      <c r="DT13" s="1">
        <f>[6]Estonia!DT$23</f>
        <v>0</v>
      </c>
      <c r="DU13" s="1">
        <f>[6]Estonia!DU$23</f>
        <v>0</v>
      </c>
      <c r="DV13" s="1">
        <f>[6]Estonia!DV$23</f>
        <v>0</v>
      </c>
      <c r="DW13" s="1">
        <f>[6]Estonia!DW$23</f>
        <v>0</v>
      </c>
      <c r="DX13" s="1">
        <f>[6]Estonia!DX$23</f>
        <v>0</v>
      </c>
      <c r="DY13" s="1">
        <f>[6]Estonia!DY$23</f>
        <v>0</v>
      </c>
      <c r="DZ13" s="1">
        <f>[6]Estonia!DZ$23</f>
        <v>0</v>
      </c>
      <c r="EA13" s="1">
        <f>[6]Estonia!EA$23</f>
        <v>0</v>
      </c>
      <c r="EB13" s="1">
        <f>[6]Estonia!EB$23</f>
        <v>0</v>
      </c>
      <c r="EC13" s="1">
        <f>[6]Estonia!EC$23</f>
        <v>0</v>
      </c>
      <c r="ED13" s="1">
        <f>[6]Estonia!ED$23</f>
        <v>0</v>
      </c>
      <c r="EE13" s="1">
        <f>[6]Estonia!EE$23</f>
        <v>0</v>
      </c>
      <c r="EF13" s="1">
        <f>[6]Estonia!EF$23</f>
        <v>0</v>
      </c>
      <c r="EG13" s="1">
        <f>[6]Estonia!EG$23</f>
        <v>0</v>
      </c>
      <c r="EH13" s="1">
        <f>[6]Estonia!EH$23</f>
        <v>0</v>
      </c>
      <c r="EI13" s="1">
        <f>[6]Estonia!EI$23</f>
        <v>0</v>
      </c>
      <c r="EJ13" s="1">
        <f>[6]Estonia!EJ$23</f>
        <v>0</v>
      </c>
      <c r="EK13" s="1">
        <f>[6]Estonia!EK$23</f>
        <v>0</v>
      </c>
      <c r="EL13" s="1">
        <f>[6]Estonia!EL$23</f>
        <v>0</v>
      </c>
      <c r="EM13" s="1">
        <f>[6]Estonia!EM$23</f>
        <v>0</v>
      </c>
      <c r="EN13" s="1">
        <f>[6]Estonia!EN$23</f>
        <v>0</v>
      </c>
      <c r="EO13" s="1">
        <f>[6]Estonia!EO$23</f>
        <v>0</v>
      </c>
      <c r="EP13" s="1">
        <f>[6]Estonia!EP$23</f>
        <v>0</v>
      </c>
      <c r="EQ13" s="1">
        <f>[6]Estonia!EQ$23</f>
        <v>0</v>
      </c>
      <c r="ER13" s="1">
        <f>[6]Estonia!ER$23</f>
        <v>0</v>
      </c>
      <c r="ES13" s="1">
        <f>[6]Estonia!ES$23</f>
        <v>0</v>
      </c>
      <c r="ET13" s="1">
        <f>[6]Estonia!ET$23</f>
        <v>0</v>
      </c>
      <c r="EU13" s="1">
        <f>[6]Estonia!EU$23</f>
        <v>0</v>
      </c>
      <c r="EV13" s="1">
        <f>[6]Estonia!EV$23</f>
        <v>0</v>
      </c>
      <c r="EW13" s="1">
        <f>[6]Estonia!EW$23</f>
        <v>0</v>
      </c>
      <c r="EX13" s="1">
        <f>[6]Estonia!EX$23</f>
        <v>0</v>
      </c>
      <c r="EY13" s="1">
        <f>[6]Estonia!EY$23</f>
        <v>0</v>
      </c>
      <c r="EZ13" s="1">
        <f>[6]Estonia!EZ$23</f>
        <v>0</v>
      </c>
      <c r="FA13" s="1">
        <f>[6]Estonia!FA$23</f>
        <v>0</v>
      </c>
      <c r="FB13" s="1">
        <f>[6]Estonia!FB$23</f>
        <v>0</v>
      </c>
      <c r="FC13" s="1">
        <f>[6]Estonia!FC$23</f>
        <v>0</v>
      </c>
      <c r="FD13" s="1">
        <f>[6]Estonia!FD$23</f>
        <v>0</v>
      </c>
      <c r="FE13" s="1">
        <f>[6]Estonia!FE$23</f>
        <v>0</v>
      </c>
      <c r="FF13" s="1">
        <f>[6]Estonia!FF$23</f>
        <v>0</v>
      </c>
      <c r="FG13" s="1">
        <f>[6]Estonia!FG$23</f>
        <v>0</v>
      </c>
      <c r="FH13" s="1">
        <f>[6]Estonia!FH$23</f>
        <v>0</v>
      </c>
      <c r="FI13" s="1">
        <f>[6]Estonia!FI$23</f>
        <v>0</v>
      </c>
      <c r="FJ13" s="1">
        <f>[6]Estonia!FJ$23</f>
        <v>0</v>
      </c>
      <c r="FK13" s="1">
        <f>[6]Estonia!FK$23</f>
        <v>0</v>
      </c>
      <c r="FL13" s="1">
        <f>[6]Estonia!FL$23</f>
        <v>0</v>
      </c>
      <c r="FM13" s="1">
        <f>[6]Estonia!FM$23</f>
        <v>0</v>
      </c>
      <c r="FN13" s="1">
        <f>[6]Estonia!FN$23</f>
        <v>0</v>
      </c>
      <c r="FO13" s="1">
        <f>[6]Estonia!FO$23</f>
        <v>0</v>
      </c>
      <c r="FP13" s="1">
        <f>[6]Estonia!FP$23</f>
        <v>0</v>
      </c>
      <c r="FQ13" s="1">
        <f>[6]Estonia!FQ$23</f>
        <v>0</v>
      </c>
      <c r="FR13" s="1">
        <f>[6]Estonia!FR$23</f>
        <v>0</v>
      </c>
      <c r="FS13" s="1">
        <f>[6]Estonia!FS$23</f>
        <v>0</v>
      </c>
      <c r="FT13" s="1">
        <f>[6]Estonia!FT$23</f>
        <v>0</v>
      </c>
      <c r="FU13" s="1">
        <f>[6]Estonia!FU$23</f>
        <v>0</v>
      </c>
      <c r="FV13" s="1">
        <f>[6]Estonia!FV$23</f>
        <v>0</v>
      </c>
      <c r="FW13" s="1">
        <f>[6]Estonia!FW$23</f>
        <v>0</v>
      </c>
      <c r="FX13" s="1">
        <f>[6]Estonia!FX$23</f>
        <v>0</v>
      </c>
      <c r="FY13" s="1">
        <f>[6]Estonia!FY$23</f>
        <v>0</v>
      </c>
      <c r="FZ13" s="7">
        <f t="shared" si="0"/>
        <v>0</v>
      </c>
    </row>
    <row r="14" spans="1:182">
      <c r="A14" t="s">
        <v>18</v>
      </c>
      <c r="B14" s="1">
        <f>[6]Finland!B$23</f>
        <v>0</v>
      </c>
      <c r="C14" s="1">
        <f>[6]Finland!C$23</f>
        <v>0</v>
      </c>
      <c r="D14" s="1">
        <f>[6]Finland!D$23</f>
        <v>0</v>
      </c>
      <c r="E14" s="1">
        <f>[6]Finland!E$23</f>
        <v>0</v>
      </c>
      <c r="F14" s="1">
        <f>[6]Finland!F$23</f>
        <v>0</v>
      </c>
      <c r="G14" s="1">
        <f>[6]Finland!G$23</f>
        <v>0</v>
      </c>
      <c r="H14" s="1">
        <f>[6]Finland!H$23</f>
        <v>0</v>
      </c>
      <c r="I14" s="1">
        <f>[6]Finland!I$23</f>
        <v>0</v>
      </c>
      <c r="J14" s="1">
        <f>[6]Finland!J$23</f>
        <v>0</v>
      </c>
      <c r="K14" s="1">
        <f>[6]Finland!K$23</f>
        <v>0</v>
      </c>
      <c r="L14" s="1">
        <f>[6]Finland!L$23</f>
        <v>0</v>
      </c>
      <c r="M14" s="1">
        <f>[6]Finland!M$23</f>
        <v>0</v>
      </c>
      <c r="N14" s="1">
        <f>[6]Finland!N$23</f>
        <v>0</v>
      </c>
      <c r="O14" s="1">
        <f>[6]Finland!O$23</f>
        <v>0</v>
      </c>
      <c r="P14" s="1">
        <f>[6]Finland!P$23</f>
        <v>0</v>
      </c>
      <c r="Q14" s="1">
        <f>[6]Finland!Q$23</f>
        <v>0</v>
      </c>
      <c r="R14" s="1">
        <f>[6]Finland!R$23</f>
        <v>0</v>
      </c>
      <c r="S14" s="1">
        <f>[6]Finland!S$23</f>
        <v>0</v>
      </c>
      <c r="T14" s="1">
        <f>[6]Finland!T$23</f>
        <v>0</v>
      </c>
      <c r="U14" s="1">
        <f>[6]Finland!U$23</f>
        <v>0</v>
      </c>
      <c r="V14" s="1">
        <f>[6]Finland!V$23</f>
        <v>0</v>
      </c>
      <c r="W14" s="1">
        <f>[6]Finland!W$23</f>
        <v>0</v>
      </c>
      <c r="X14" s="1">
        <f>[6]Finland!X$23</f>
        <v>0</v>
      </c>
      <c r="Y14" s="1">
        <f>[6]Finland!Y$23</f>
        <v>0</v>
      </c>
      <c r="Z14" s="1">
        <f>[6]Finland!Z$23</f>
        <v>0</v>
      </c>
      <c r="AA14" s="1">
        <f>[6]Finland!AA$23</f>
        <v>0</v>
      </c>
      <c r="AB14" s="1">
        <f>[6]Finland!AB$23</f>
        <v>0</v>
      </c>
      <c r="AC14" s="1">
        <f>[6]Finland!AC$23</f>
        <v>0</v>
      </c>
      <c r="AD14" s="1">
        <f>[6]Finland!AD$23</f>
        <v>0</v>
      </c>
      <c r="AE14" s="1">
        <f>[6]Finland!AE$23</f>
        <v>0</v>
      </c>
      <c r="AF14" s="1">
        <f>[6]Finland!AF$23</f>
        <v>0</v>
      </c>
      <c r="AG14" s="1">
        <f>[6]Finland!AG$23</f>
        <v>0</v>
      </c>
      <c r="AH14" s="1">
        <f>[6]Finland!AH$23</f>
        <v>0</v>
      </c>
      <c r="AI14" s="1">
        <f>[6]Finland!AI$23</f>
        <v>0</v>
      </c>
      <c r="AJ14" s="1">
        <f>[6]Finland!AJ$23</f>
        <v>0</v>
      </c>
      <c r="AK14" s="1">
        <f>[6]Finland!AK$23</f>
        <v>0</v>
      </c>
      <c r="AL14" s="1">
        <f>[6]Finland!AL$23</f>
        <v>0</v>
      </c>
      <c r="AM14" s="1">
        <f>[6]Finland!AM$23</f>
        <v>0</v>
      </c>
      <c r="AN14" s="1">
        <f>[6]Finland!AN$23</f>
        <v>0</v>
      </c>
      <c r="AO14" s="1">
        <f>[6]Finland!AO$23</f>
        <v>0</v>
      </c>
      <c r="AP14" s="1">
        <f>[6]Finland!AP$23</f>
        <v>0</v>
      </c>
      <c r="AQ14" s="1">
        <f>[6]Finland!AQ$23</f>
        <v>0</v>
      </c>
      <c r="AR14" s="1">
        <f>[6]Finland!AR$23</f>
        <v>0</v>
      </c>
      <c r="AS14" s="1">
        <f>[6]Finland!AS$23</f>
        <v>0</v>
      </c>
      <c r="AT14" s="1">
        <f>[6]Finland!AT$23</f>
        <v>0</v>
      </c>
      <c r="AU14" s="1">
        <f>[6]Finland!AU$23</f>
        <v>0</v>
      </c>
      <c r="AV14" s="1">
        <f>[6]Finland!AV$23</f>
        <v>0</v>
      </c>
      <c r="AW14" s="1">
        <f>[6]Finland!AW$23</f>
        <v>0</v>
      </c>
      <c r="AX14" s="1">
        <f>[6]Finland!AX$23</f>
        <v>0</v>
      </c>
      <c r="AY14" s="1">
        <f>[6]Finland!AY$23</f>
        <v>0</v>
      </c>
      <c r="AZ14" s="1">
        <f>[6]Finland!AZ$23</f>
        <v>0</v>
      </c>
      <c r="BA14" s="1">
        <f>[6]Finland!BA$23</f>
        <v>0</v>
      </c>
      <c r="BB14" s="1">
        <f>[6]Finland!BB$23</f>
        <v>0</v>
      </c>
      <c r="BC14" s="1">
        <f>[6]Finland!BC$23</f>
        <v>0</v>
      </c>
      <c r="BD14" s="1">
        <f>[6]Finland!BD$23</f>
        <v>0</v>
      </c>
      <c r="BE14" s="1">
        <f>[6]Finland!BE$23</f>
        <v>0</v>
      </c>
      <c r="BF14" s="1">
        <f>[6]Finland!BF$23</f>
        <v>0</v>
      </c>
      <c r="BG14" s="1">
        <f>[6]Finland!BG$23</f>
        <v>0</v>
      </c>
      <c r="BH14" s="1">
        <f>[6]Finland!BH$23</f>
        <v>0</v>
      </c>
      <c r="BI14" s="1">
        <f>[6]Finland!BI$23</f>
        <v>0</v>
      </c>
      <c r="BJ14" s="1">
        <f>[6]Finland!BJ$23</f>
        <v>0</v>
      </c>
      <c r="BK14" s="1">
        <f>[6]Finland!BK$23</f>
        <v>0</v>
      </c>
      <c r="BL14" s="1">
        <f>[6]Finland!BL$23</f>
        <v>0</v>
      </c>
      <c r="BM14" s="1">
        <f>[6]Finland!BM$23</f>
        <v>0</v>
      </c>
      <c r="BN14" s="1">
        <f>[6]Finland!BN$23</f>
        <v>0</v>
      </c>
      <c r="BO14" s="1">
        <f>[6]Finland!BO$23</f>
        <v>0</v>
      </c>
      <c r="BP14" s="1">
        <f>[6]Finland!BP$23</f>
        <v>0</v>
      </c>
      <c r="BQ14" s="1">
        <f>[6]Finland!BQ$23</f>
        <v>0</v>
      </c>
      <c r="BR14" s="1">
        <f>[6]Finland!BR$23</f>
        <v>0</v>
      </c>
      <c r="BS14" s="1">
        <f>[6]Finland!BS$23</f>
        <v>0</v>
      </c>
      <c r="BT14" s="1">
        <f>[6]Finland!BT$23</f>
        <v>0</v>
      </c>
      <c r="BU14" s="1">
        <f>[6]Finland!BU$23</f>
        <v>0</v>
      </c>
      <c r="BV14" s="1">
        <f>[6]Finland!BV$23</f>
        <v>0</v>
      </c>
      <c r="BW14" s="1">
        <f>[6]Finland!BW$23</f>
        <v>0</v>
      </c>
      <c r="BX14" s="1">
        <f>[6]Finland!BX$23</f>
        <v>0</v>
      </c>
      <c r="BY14" s="1">
        <f>[6]Finland!BY$23</f>
        <v>0</v>
      </c>
      <c r="BZ14" s="1">
        <f>[6]Finland!BZ$23</f>
        <v>0</v>
      </c>
      <c r="CA14" s="1">
        <f>[6]Finland!CA$23</f>
        <v>0</v>
      </c>
      <c r="CB14" s="1">
        <f>[6]Finland!CB$23</f>
        <v>0</v>
      </c>
      <c r="CC14" s="1">
        <f>[6]Finland!CC$23</f>
        <v>0</v>
      </c>
      <c r="CD14" s="1">
        <f>[6]Finland!CD$23</f>
        <v>0</v>
      </c>
      <c r="CE14" s="1">
        <f>[6]Finland!CE$23</f>
        <v>0</v>
      </c>
      <c r="CF14" s="1">
        <f>[6]Finland!CF$23</f>
        <v>0</v>
      </c>
      <c r="CG14" s="1">
        <f>[6]Finland!CG$23</f>
        <v>0</v>
      </c>
      <c r="CH14" s="1">
        <f>[6]Finland!CH$23</f>
        <v>0</v>
      </c>
      <c r="CI14" s="1">
        <f>[6]Finland!CI$23</f>
        <v>0</v>
      </c>
      <c r="CJ14" s="1">
        <f>[6]Finland!CJ$23</f>
        <v>0</v>
      </c>
      <c r="CK14" s="1">
        <f>[6]Finland!CK$23</f>
        <v>0</v>
      </c>
      <c r="CL14" s="1">
        <f>[6]Finland!CL$23</f>
        <v>0</v>
      </c>
      <c r="CM14" s="1">
        <f>[6]Finland!CM$23</f>
        <v>0</v>
      </c>
      <c r="CN14" s="1">
        <f>[6]Finland!CN$23</f>
        <v>0</v>
      </c>
      <c r="CO14" s="1">
        <f>[6]Finland!CO$23</f>
        <v>0</v>
      </c>
      <c r="CP14" s="1">
        <f>[6]Finland!CP$23</f>
        <v>0</v>
      </c>
      <c r="CQ14" s="1">
        <f>[6]Finland!CQ$23</f>
        <v>0</v>
      </c>
      <c r="CR14" s="1">
        <f>[6]Finland!CR$23</f>
        <v>0</v>
      </c>
      <c r="CS14" s="1">
        <f>[6]Finland!CS$23</f>
        <v>0</v>
      </c>
      <c r="CT14" s="1">
        <f>[6]Finland!CT$23</f>
        <v>0</v>
      </c>
      <c r="CU14" s="1">
        <f>[6]Finland!CU$23</f>
        <v>0</v>
      </c>
      <c r="CV14" s="1">
        <f>[6]Finland!CV$23</f>
        <v>0</v>
      </c>
      <c r="CW14" s="1">
        <f>[6]Finland!CW$23</f>
        <v>0</v>
      </c>
      <c r="CX14" s="1">
        <f>[6]Finland!CX$23</f>
        <v>0</v>
      </c>
      <c r="CY14" s="1">
        <f>[6]Finland!CY$23</f>
        <v>0</v>
      </c>
      <c r="CZ14" s="1">
        <f>[6]Finland!CZ$23</f>
        <v>0</v>
      </c>
      <c r="DA14" s="1">
        <f>[6]Finland!DA$23</f>
        <v>0</v>
      </c>
      <c r="DB14" s="1">
        <f>[6]Finland!DB$23</f>
        <v>0</v>
      </c>
      <c r="DC14" s="1">
        <f>[6]Finland!DC$23</f>
        <v>0</v>
      </c>
      <c r="DD14" s="1">
        <f>[6]Finland!DD$23</f>
        <v>0</v>
      </c>
      <c r="DE14" s="1">
        <f>[6]Finland!DE$23</f>
        <v>0</v>
      </c>
      <c r="DF14" s="1">
        <f>[6]Finland!DF$23</f>
        <v>0</v>
      </c>
      <c r="DG14" s="1">
        <f>[6]Finland!DG$23</f>
        <v>0</v>
      </c>
      <c r="DH14" s="1">
        <f>[6]Finland!DH$23</f>
        <v>0</v>
      </c>
      <c r="DI14" s="1">
        <f>[6]Finland!DI$23</f>
        <v>0</v>
      </c>
      <c r="DJ14" s="1">
        <f>[6]Finland!DJ$23</f>
        <v>0</v>
      </c>
      <c r="DK14" s="1">
        <f>[6]Finland!DK$23</f>
        <v>0</v>
      </c>
      <c r="DL14" s="1">
        <f>[6]Finland!DL$23</f>
        <v>0</v>
      </c>
      <c r="DM14" s="1">
        <f>[6]Finland!DM$23</f>
        <v>0</v>
      </c>
      <c r="DN14" s="1">
        <f>[6]Finland!DN$23</f>
        <v>0</v>
      </c>
      <c r="DO14" s="1">
        <f>[6]Finland!DO$23</f>
        <v>0</v>
      </c>
      <c r="DP14" s="1">
        <f>[6]Finland!DP$23</f>
        <v>0</v>
      </c>
      <c r="DQ14" s="1">
        <f>[6]Finland!DQ$23</f>
        <v>0</v>
      </c>
      <c r="DR14" s="1">
        <f>[6]Finland!DR$23</f>
        <v>0</v>
      </c>
      <c r="DS14" s="1">
        <f>[6]Finland!DS$23</f>
        <v>0</v>
      </c>
      <c r="DT14" s="1">
        <f>[6]Finland!DT$23</f>
        <v>0</v>
      </c>
      <c r="DU14" s="1">
        <f>[6]Finland!DU$23</f>
        <v>0</v>
      </c>
      <c r="DV14" s="1">
        <f>[6]Finland!DV$23</f>
        <v>0</v>
      </c>
      <c r="DW14" s="1">
        <f>[6]Finland!DW$23</f>
        <v>0</v>
      </c>
      <c r="DX14" s="1">
        <f>[6]Finland!DX$23</f>
        <v>0</v>
      </c>
      <c r="DY14" s="1">
        <f>[6]Finland!DY$23</f>
        <v>0</v>
      </c>
      <c r="DZ14" s="1">
        <f>[6]Finland!DZ$23</f>
        <v>0</v>
      </c>
      <c r="EA14" s="1">
        <f>[6]Finland!EA$23</f>
        <v>0</v>
      </c>
      <c r="EB14" s="1">
        <f>[6]Finland!EB$23</f>
        <v>0</v>
      </c>
      <c r="EC14" s="1">
        <f>[6]Finland!EC$23</f>
        <v>0</v>
      </c>
      <c r="ED14" s="1">
        <f>[6]Finland!ED$23</f>
        <v>0</v>
      </c>
      <c r="EE14" s="1">
        <f>[6]Finland!EE$23</f>
        <v>0</v>
      </c>
      <c r="EF14" s="1">
        <f>[6]Finland!EF$23</f>
        <v>0</v>
      </c>
      <c r="EG14" s="1">
        <f>[6]Finland!EG$23</f>
        <v>0</v>
      </c>
      <c r="EH14" s="1">
        <f>[6]Finland!EH$23</f>
        <v>0</v>
      </c>
      <c r="EI14" s="1">
        <f>[6]Finland!EI$23</f>
        <v>0</v>
      </c>
      <c r="EJ14" s="1">
        <f>[6]Finland!EJ$23</f>
        <v>0</v>
      </c>
      <c r="EK14" s="1">
        <f>[6]Finland!EK$23</f>
        <v>0</v>
      </c>
      <c r="EL14" s="1">
        <f>[6]Finland!EL$23</f>
        <v>0</v>
      </c>
      <c r="EM14" s="1">
        <f>[6]Finland!EM$23</f>
        <v>0</v>
      </c>
      <c r="EN14" s="1">
        <f>[6]Finland!EN$23</f>
        <v>0</v>
      </c>
      <c r="EO14" s="1">
        <f>[6]Finland!EO$23</f>
        <v>0</v>
      </c>
      <c r="EP14" s="1">
        <f>[6]Finland!EP$23</f>
        <v>0</v>
      </c>
      <c r="EQ14" s="1">
        <f>[6]Finland!EQ$23</f>
        <v>0</v>
      </c>
      <c r="ER14" s="1">
        <f>[6]Finland!ER$23</f>
        <v>0</v>
      </c>
      <c r="ES14" s="1">
        <f>[6]Finland!ES$23</f>
        <v>0</v>
      </c>
      <c r="ET14" s="1">
        <f>[6]Finland!ET$23</f>
        <v>0</v>
      </c>
      <c r="EU14" s="1">
        <f>[6]Finland!EU$23</f>
        <v>0</v>
      </c>
      <c r="EV14" s="1">
        <f>[6]Finland!EV$23</f>
        <v>0</v>
      </c>
      <c r="EW14" s="1">
        <f>[6]Finland!EW$23</f>
        <v>0</v>
      </c>
      <c r="EX14" s="1">
        <f>[6]Finland!EX$23</f>
        <v>0</v>
      </c>
      <c r="EY14" s="1">
        <f>[6]Finland!EY$23</f>
        <v>0</v>
      </c>
      <c r="EZ14" s="1">
        <f>[6]Finland!EZ$23</f>
        <v>0</v>
      </c>
      <c r="FA14" s="1">
        <f>[6]Finland!FA$23</f>
        <v>0</v>
      </c>
      <c r="FB14" s="1">
        <f>[6]Finland!FB$23</f>
        <v>0</v>
      </c>
      <c r="FC14" s="1">
        <f>[6]Finland!FC$23</f>
        <v>0</v>
      </c>
      <c r="FD14" s="1">
        <f>[6]Finland!FD$23</f>
        <v>0</v>
      </c>
      <c r="FE14" s="1">
        <f>[6]Finland!FE$23</f>
        <v>0</v>
      </c>
      <c r="FF14" s="1">
        <f>[6]Finland!FF$23</f>
        <v>0</v>
      </c>
      <c r="FG14" s="1">
        <f>[6]Finland!FG$23</f>
        <v>0</v>
      </c>
      <c r="FH14" s="1">
        <f>[6]Finland!FH$23</f>
        <v>0</v>
      </c>
      <c r="FI14" s="1">
        <f>[6]Finland!FI$23</f>
        <v>0</v>
      </c>
      <c r="FJ14" s="1">
        <f>[6]Finland!FJ$23</f>
        <v>0</v>
      </c>
      <c r="FK14" s="1">
        <f>[6]Finland!FK$23</f>
        <v>0</v>
      </c>
      <c r="FL14" s="1">
        <f>[6]Finland!FL$23</f>
        <v>0</v>
      </c>
      <c r="FM14" s="1">
        <f>[6]Finland!FM$23</f>
        <v>0</v>
      </c>
      <c r="FN14" s="1">
        <f>[6]Finland!FN$23</f>
        <v>0</v>
      </c>
      <c r="FO14" s="1">
        <f>[6]Finland!FO$23</f>
        <v>0</v>
      </c>
      <c r="FP14" s="1">
        <f>[6]Finland!FP$23</f>
        <v>0</v>
      </c>
      <c r="FQ14" s="1">
        <f>[6]Finland!FQ$23</f>
        <v>0</v>
      </c>
      <c r="FR14" s="1">
        <f>[6]Finland!FR$23</f>
        <v>0</v>
      </c>
      <c r="FS14" s="1">
        <f>[6]Finland!FS$23</f>
        <v>0</v>
      </c>
      <c r="FT14" s="1">
        <f>[6]Finland!FT$23</f>
        <v>0</v>
      </c>
      <c r="FU14" s="1">
        <f>[6]Finland!FU$23</f>
        <v>0</v>
      </c>
      <c r="FV14" s="1">
        <f>[6]Finland!FV$23</f>
        <v>0</v>
      </c>
      <c r="FW14" s="1">
        <f>[6]Finland!FW$23</f>
        <v>0</v>
      </c>
      <c r="FX14" s="1">
        <f>[6]Finland!FX$23</f>
        <v>0</v>
      </c>
      <c r="FY14" s="1">
        <f>[6]Finland!FY$23</f>
        <v>0</v>
      </c>
      <c r="FZ14" s="7">
        <f t="shared" si="0"/>
        <v>0</v>
      </c>
    </row>
    <row r="15" spans="1:182">
      <c r="A15" t="s">
        <v>19</v>
      </c>
      <c r="B15" s="1">
        <f>[6]France!B$23</f>
        <v>0</v>
      </c>
      <c r="C15" s="1">
        <f>[6]France!C$23</f>
        <v>0</v>
      </c>
      <c r="D15" s="1">
        <f>[6]France!D$23</f>
        <v>0</v>
      </c>
      <c r="E15" s="1">
        <f>[6]France!E$23</f>
        <v>0</v>
      </c>
      <c r="F15" s="1">
        <f>[6]France!F$23</f>
        <v>0</v>
      </c>
      <c r="G15" s="1">
        <f>[6]France!G$23</f>
        <v>0</v>
      </c>
      <c r="H15" s="1">
        <f>[6]France!H$23</f>
        <v>0</v>
      </c>
      <c r="I15" s="1">
        <f>[6]France!I$23</f>
        <v>0</v>
      </c>
      <c r="J15" s="1">
        <f>[6]France!J$23</f>
        <v>0</v>
      </c>
      <c r="K15" s="1">
        <f>[6]France!K$23</f>
        <v>25887</v>
      </c>
      <c r="L15" s="1">
        <f>[6]France!L$23</f>
        <v>0</v>
      </c>
      <c r="M15" s="1">
        <f>[6]France!M$23</f>
        <v>27282</v>
      </c>
      <c r="N15" s="1">
        <f>[6]France!N$23</f>
        <v>0</v>
      </c>
      <c r="O15" s="1">
        <f>[6]France!O$23</f>
        <v>0</v>
      </c>
      <c r="P15" s="1">
        <f>[6]France!P$23</f>
        <v>0</v>
      </c>
      <c r="Q15" s="1">
        <f>[6]France!Q$23</f>
        <v>0</v>
      </c>
      <c r="R15" s="1">
        <f>[6]France!R$23</f>
        <v>0</v>
      </c>
      <c r="S15" s="1">
        <f>[6]France!S$23</f>
        <v>0</v>
      </c>
      <c r="T15" s="1">
        <f>[6]France!T$23</f>
        <v>0</v>
      </c>
      <c r="U15" s="1">
        <f>[6]France!U$23</f>
        <v>0</v>
      </c>
      <c r="V15" s="1">
        <f>[6]France!V$23</f>
        <v>0</v>
      </c>
      <c r="W15" s="1">
        <f>[6]France!W$23</f>
        <v>0</v>
      </c>
      <c r="X15" s="1">
        <f>[6]France!X$23</f>
        <v>0</v>
      </c>
      <c r="Y15" s="1">
        <f>[6]France!Y$23</f>
        <v>0</v>
      </c>
      <c r="Z15" s="1">
        <f>[6]France!Z$23</f>
        <v>0</v>
      </c>
      <c r="AA15" s="1">
        <f>[6]France!AA$23</f>
        <v>0</v>
      </c>
      <c r="AB15" s="1">
        <f>[6]France!AB$23</f>
        <v>0</v>
      </c>
      <c r="AC15" s="1">
        <f>[6]France!AC$23</f>
        <v>0</v>
      </c>
      <c r="AD15" s="1">
        <f>[6]France!AD$23</f>
        <v>0</v>
      </c>
      <c r="AE15" s="1">
        <f>[6]France!AE$23</f>
        <v>0</v>
      </c>
      <c r="AF15" s="1">
        <f>[6]France!AF$23</f>
        <v>0</v>
      </c>
      <c r="AG15" s="1">
        <f>[6]France!AG$23</f>
        <v>0</v>
      </c>
      <c r="AH15" s="1">
        <f>[6]France!AH$23</f>
        <v>0</v>
      </c>
      <c r="AI15" s="1">
        <f>[6]France!AI$23</f>
        <v>0</v>
      </c>
      <c r="AJ15" s="1">
        <f>[6]France!AJ$23</f>
        <v>0</v>
      </c>
      <c r="AK15" s="1">
        <f>[6]France!AK$23</f>
        <v>0</v>
      </c>
      <c r="AL15" s="1">
        <f>[6]France!AL$23</f>
        <v>0</v>
      </c>
      <c r="AM15" s="1">
        <f>[6]France!AM$23</f>
        <v>0</v>
      </c>
      <c r="AN15" s="1">
        <f>[6]France!AN$23</f>
        <v>0</v>
      </c>
      <c r="AO15" s="1">
        <f>[6]France!AO$23</f>
        <v>0</v>
      </c>
      <c r="AP15" s="1">
        <f>[6]France!AP$23</f>
        <v>0</v>
      </c>
      <c r="AQ15" s="1">
        <f>[6]France!AQ$23</f>
        <v>0</v>
      </c>
      <c r="AR15" s="1">
        <f>[6]France!AR$23</f>
        <v>0</v>
      </c>
      <c r="AS15" s="1">
        <f>[6]France!AS$23</f>
        <v>0</v>
      </c>
      <c r="AT15" s="1">
        <f>[6]France!AT$23</f>
        <v>0</v>
      </c>
      <c r="AU15" s="1">
        <f>[6]France!AU$23</f>
        <v>0</v>
      </c>
      <c r="AV15" s="1">
        <f>[6]France!AV$23</f>
        <v>0</v>
      </c>
      <c r="AW15" s="1">
        <f>[6]France!AW$23</f>
        <v>0</v>
      </c>
      <c r="AX15" s="1">
        <f>[6]France!AX$23</f>
        <v>0</v>
      </c>
      <c r="AY15" s="1">
        <f>[6]France!AY$23</f>
        <v>0</v>
      </c>
      <c r="AZ15" s="1">
        <f>[6]France!AZ$23</f>
        <v>0</v>
      </c>
      <c r="BA15" s="1">
        <f>[6]France!BA$23</f>
        <v>0</v>
      </c>
      <c r="BB15" s="1">
        <f>[6]France!BB$23</f>
        <v>0</v>
      </c>
      <c r="BC15" s="1">
        <f>[6]France!BC$23</f>
        <v>0</v>
      </c>
      <c r="BD15" s="1">
        <f>[6]France!BD$23</f>
        <v>0</v>
      </c>
      <c r="BE15" s="1">
        <f>[6]France!BE$23</f>
        <v>0</v>
      </c>
      <c r="BF15" s="1">
        <f>[6]France!BF$23</f>
        <v>0</v>
      </c>
      <c r="BG15" s="1">
        <f>[6]France!BG$23</f>
        <v>0</v>
      </c>
      <c r="BH15" s="1">
        <f>[6]France!BH$23</f>
        <v>0</v>
      </c>
      <c r="BI15" s="1">
        <f>[6]France!BI$23</f>
        <v>0</v>
      </c>
      <c r="BJ15" s="1">
        <f>[6]France!BJ$23</f>
        <v>0</v>
      </c>
      <c r="BK15" s="1">
        <f>[6]France!BK$23</f>
        <v>0</v>
      </c>
      <c r="BL15" s="1">
        <f>[6]France!BL$23</f>
        <v>0</v>
      </c>
      <c r="BM15" s="1">
        <f>[6]France!BM$23</f>
        <v>0</v>
      </c>
      <c r="BN15" s="1">
        <f>[6]France!BN$23</f>
        <v>0</v>
      </c>
      <c r="BO15" s="1">
        <f>[6]France!BO$23</f>
        <v>0</v>
      </c>
      <c r="BP15" s="1">
        <f>[6]France!BP$23</f>
        <v>0</v>
      </c>
      <c r="BQ15" s="1">
        <f>[6]France!BQ$23</f>
        <v>0</v>
      </c>
      <c r="BR15" s="1">
        <f>[6]France!BR$23</f>
        <v>0</v>
      </c>
      <c r="BS15" s="1">
        <f>[6]France!BS$23</f>
        <v>0</v>
      </c>
      <c r="BT15" s="1">
        <f>[6]France!BT$23</f>
        <v>0</v>
      </c>
      <c r="BU15" s="1">
        <f>[6]France!BU$23</f>
        <v>0</v>
      </c>
      <c r="BV15" s="1">
        <f>[6]France!BV$23</f>
        <v>0</v>
      </c>
      <c r="BW15" s="1">
        <f>[6]France!BW$23</f>
        <v>0</v>
      </c>
      <c r="BX15" s="1">
        <f>[6]France!BX$23</f>
        <v>0</v>
      </c>
      <c r="BY15" s="1">
        <f>[6]France!BY$23</f>
        <v>0</v>
      </c>
      <c r="BZ15" s="1">
        <f>[6]France!BZ$23</f>
        <v>0</v>
      </c>
      <c r="CA15" s="1">
        <f>[6]France!CA$23</f>
        <v>0</v>
      </c>
      <c r="CB15" s="1">
        <f>[6]France!CB$23</f>
        <v>0</v>
      </c>
      <c r="CC15" s="1">
        <f>[6]France!CC$23</f>
        <v>0</v>
      </c>
      <c r="CD15" s="1">
        <f>[6]France!CD$23</f>
        <v>0</v>
      </c>
      <c r="CE15" s="1">
        <f>[6]France!CE$23</f>
        <v>0</v>
      </c>
      <c r="CF15" s="1">
        <f>[6]France!CF$23</f>
        <v>0</v>
      </c>
      <c r="CG15" s="1">
        <f>[6]France!CG$23</f>
        <v>0</v>
      </c>
      <c r="CH15" s="1">
        <f>[6]France!CH$23</f>
        <v>0</v>
      </c>
      <c r="CI15" s="1">
        <f>[6]France!CI$23</f>
        <v>0</v>
      </c>
      <c r="CJ15" s="1">
        <f>[6]France!CJ$23</f>
        <v>0</v>
      </c>
      <c r="CK15" s="1">
        <f>[6]France!CK$23</f>
        <v>0</v>
      </c>
      <c r="CL15" s="1">
        <f>[6]France!CL$23</f>
        <v>0</v>
      </c>
      <c r="CM15" s="1">
        <f>[6]France!CM$23</f>
        <v>0</v>
      </c>
      <c r="CN15" s="1">
        <f>[6]France!CN$23</f>
        <v>0</v>
      </c>
      <c r="CO15" s="1">
        <f>[6]France!CO$23</f>
        <v>0</v>
      </c>
      <c r="CP15" s="1">
        <f>[6]France!CP$23</f>
        <v>0</v>
      </c>
      <c r="CQ15" s="1">
        <f>[6]France!CQ$23</f>
        <v>0</v>
      </c>
      <c r="CR15" s="1">
        <f>[6]France!CR$23</f>
        <v>0</v>
      </c>
      <c r="CS15" s="1">
        <f>[6]France!CS$23</f>
        <v>0</v>
      </c>
      <c r="CT15" s="1">
        <f>[6]France!CT$23</f>
        <v>0</v>
      </c>
      <c r="CU15" s="1">
        <f>[6]France!CU$23</f>
        <v>0</v>
      </c>
      <c r="CV15" s="1">
        <f>[6]France!CV$23</f>
        <v>0</v>
      </c>
      <c r="CW15" s="1">
        <f>[6]France!CW$23</f>
        <v>0</v>
      </c>
      <c r="CX15" s="1">
        <f>[6]France!CX$23</f>
        <v>0</v>
      </c>
      <c r="CY15" s="1">
        <f>[6]France!CY$23</f>
        <v>0</v>
      </c>
      <c r="CZ15" s="1">
        <f>[6]France!CZ$23</f>
        <v>0</v>
      </c>
      <c r="DA15" s="1">
        <f>[6]France!DA$23</f>
        <v>0</v>
      </c>
      <c r="DB15" s="1">
        <f>[6]France!DB$23</f>
        <v>0</v>
      </c>
      <c r="DC15" s="1">
        <f>[6]France!DC$23</f>
        <v>0</v>
      </c>
      <c r="DD15" s="1">
        <f>[6]France!DD$23</f>
        <v>0</v>
      </c>
      <c r="DE15" s="1">
        <f>[6]France!DE$23</f>
        <v>0</v>
      </c>
      <c r="DF15" s="1">
        <f>[6]France!DF$23</f>
        <v>0</v>
      </c>
      <c r="DG15" s="1">
        <f>[6]France!DG$23</f>
        <v>0</v>
      </c>
      <c r="DH15" s="1">
        <f>[6]France!DH$23</f>
        <v>0</v>
      </c>
      <c r="DI15" s="1">
        <f>[6]France!DI$23</f>
        <v>0</v>
      </c>
      <c r="DJ15" s="1">
        <f>[6]France!DJ$23</f>
        <v>0</v>
      </c>
      <c r="DK15" s="1">
        <f>[6]France!DK$23</f>
        <v>0</v>
      </c>
      <c r="DL15" s="1">
        <f>[6]France!DL$23</f>
        <v>0</v>
      </c>
      <c r="DM15" s="1">
        <f>[6]France!DM$23</f>
        <v>0</v>
      </c>
      <c r="DN15" s="1">
        <f>[6]France!DN$23</f>
        <v>0</v>
      </c>
      <c r="DO15" s="1">
        <f>[6]France!DO$23</f>
        <v>0</v>
      </c>
      <c r="DP15" s="1">
        <f>[6]France!DP$23</f>
        <v>0</v>
      </c>
      <c r="DQ15" s="1">
        <f>[6]France!DQ$23</f>
        <v>0</v>
      </c>
      <c r="DR15" s="1">
        <f>[6]France!DR$23</f>
        <v>0</v>
      </c>
      <c r="DS15" s="1">
        <f>[6]France!DS$23</f>
        <v>0</v>
      </c>
      <c r="DT15" s="1">
        <f>[6]France!DT$23</f>
        <v>0</v>
      </c>
      <c r="DU15" s="1">
        <f>[6]France!DU$23</f>
        <v>0</v>
      </c>
      <c r="DV15" s="1">
        <f>[6]France!DV$23</f>
        <v>0</v>
      </c>
      <c r="DW15" s="1">
        <f>[6]France!DW$23</f>
        <v>0</v>
      </c>
      <c r="DX15" s="1">
        <f>[6]France!DX$23</f>
        <v>0</v>
      </c>
      <c r="DY15" s="1">
        <f>[6]France!DY$23</f>
        <v>0</v>
      </c>
      <c r="DZ15" s="1">
        <f>[6]France!DZ$23</f>
        <v>0</v>
      </c>
      <c r="EA15" s="1">
        <f>[6]France!EA$23</f>
        <v>0</v>
      </c>
      <c r="EB15" s="1">
        <f>[6]France!EB$23</f>
        <v>0</v>
      </c>
      <c r="EC15" s="1">
        <f>[6]France!EC$23</f>
        <v>0</v>
      </c>
      <c r="ED15" s="1">
        <f>[6]France!ED$23</f>
        <v>0</v>
      </c>
      <c r="EE15" s="1">
        <f>[6]France!EE$23</f>
        <v>0</v>
      </c>
      <c r="EF15" s="1">
        <f>[6]France!EF$23</f>
        <v>0</v>
      </c>
      <c r="EG15" s="1">
        <f>[6]France!EG$23</f>
        <v>0</v>
      </c>
      <c r="EH15" s="1">
        <f>[6]France!EH$23</f>
        <v>0</v>
      </c>
      <c r="EI15" s="1">
        <f>[6]France!EI$23</f>
        <v>0</v>
      </c>
      <c r="EJ15" s="1">
        <f>[6]France!EJ$23</f>
        <v>0</v>
      </c>
      <c r="EK15" s="1">
        <f>[6]France!EK$23</f>
        <v>0</v>
      </c>
      <c r="EL15" s="1">
        <f>[6]France!EL$23</f>
        <v>0</v>
      </c>
      <c r="EM15" s="1">
        <f>[6]France!EM$23</f>
        <v>0</v>
      </c>
      <c r="EN15" s="1">
        <f>[6]France!EN$23</f>
        <v>0</v>
      </c>
      <c r="EO15" s="1">
        <f>[6]France!EO$23</f>
        <v>0</v>
      </c>
      <c r="EP15" s="1">
        <f>[6]France!EP$23</f>
        <v>0</v>
      </c>
      <c r="EQ15" s="1">
        <f>[6]France!EQ$23</f>
        <v>0</v>
      </c>
      <c r="ER15" s="1">
        <f>[6]France!ER$23</f>
        <v>0</v>
      </c>
      <c r="ES15" s="1">
        <f>[6]France!ES$23</f>
        <v>0</v>
      </c>
      <c r="ET15" s="1">
        <f>[6]France!ET$23</f>
        <v>0</v>
      </c>
      <c r="EU15" s="1">
        <f>[6]France!EU$23</f>
        <v>0</v>
      </c>
      <c r="EV15" s="1">
        <f>[6]France!EV$23</f>
        <v>0</v>
      </c>
      <c r="EW15" s="1">
        <f>[6]France!EW$23</f>
        <v>0</v>
      </c>
      <c r="EX15" s="1">
        <f>[6]France!EX$23</f>
        <v>165</v>
      </c>
      <c r="EY15" s="1">
        <f>[6]France!EY$23</f>
        <v>12135</v>
      </c>
      <c r="EZ15" s="1">
        <f>[6]France!EZ$23</f>
        <v>0</v>
      </c>
      <c r="FA15" s="1">
        <f>[6]France!FA$23</f>
        <v>0</v>
      </c>
      <c r="FB15" s="1">
        <f>[6]France!FB$23</f>
        <v>0</v>
      </c>
      <c r="FC15" s="1">
        <f>[6]France!FC$23</f>
        <v>0</v>
      </c>
      <c r="FD15" s="1">
        <f>[6]France!FD$23</f>
        <v>0</v>
      </c>
      <c r="FE15" s="1">
        <f>[6]France!FE$23</f>
        <v>0</v>
      </c>
      <c r="FF15" s="1">
        <f>[6]France!FF$23</f>
        <v>0</v>
      </c>
      <c r="FG15" s="1">
        <f>[6]France!FG$23</f>
        <v>0</v>
      </c>
      <c r="FH15" s="1">
        <f>[6]France!FH$23</f>
        <v>0</v>
      </c>
      <c r="FI15" s="1">
        <f>[6]France!FI$23</f>
        <v>0</v>
      </c>
      <c r="FJ15" s="1">
        <f>[6]France!FJ$23</f>
        <v>8106</v>
      </c>
      <c r="FK15" s="1">
        <f>[6]France!FK$23</f>
        <v>480</v>
      </c>
      <c r="FL15" s="1">
        <f>[6]France!FL$23</f>
        <v>33395</v>
      </c>
      <c r="FM15" s="1">
        <f>[6]France!FM$23</f>
        <v>0</v>
      </c>
      <c r="FN15" s="1">
        <f>[6]France!FN$23</f>
        <v>0</v>
      </c>
      <c r="FO15" s="1">
        <f>[6]France!FO$23</f>
        <v>0</v>
      </c>
      <c r="FP15" s="1">
        <f>[6]France!FP$23</f>
        <v>0</v>
      </c>
      <c r="FQ15" s="1">
        <f>[6]France!FQ$23</f>
        <v>0</v>
      </c>
      <c r="FR15" s="1">
        <f>[6]France!FR$23</f>
        <v>0</v>
      </c>
      <c r="FS15" s="1">
        <f>[6]France!FS$23</f>
        <v>0</v>
      </c>
      <c r="FT15" s="1">
        <f>[6]France!FT$23</f>
        <v>0</v>
      </c>
      <c r="FU15" s="1">
        <f>[6]France!FU$23</f>
        <v>0</v>
      </c>
      <c r="FV15" s="1">
        <f>[6]France!FV$23</f>
        <v>3759</v>
      </c>
      <c r="FW15" s="1">
        <f>[6]France!FW$23</f>
        <v>0</v>
      </c>
      <c r="FX15" s="1">
        <f>[6]France!FX$23</f>
        <v>0</v>
      </c>
      <c r="FY15" s="1">
        <f>[6]France!FY$23</f>
        <v>0</v>
      </c>
      <c r="FZ15" s="7">
        <f t="shared" si="0"/>
        <v>58040</v>
      </c>
    </row>
    <row r="16" spans="1:182">
      <c r="A16" t="s">
        <v>20</v>
      </c>
      <c r="B16" s="1">
        <f>[6]Germany!B$23</f>
        <v>0</v>
      </c>
      <c r="C16" s="1">
        <f>[6]Germany!C$23</f>
        <v>0</v>
      </c>
      <c r="D16" s="1">
        <f>[6]Germany!D$23</f>
        <v>3734</v>
      </c>
      <c r="E16" s="1">
        <f>[6]Germany!E$23</f>
        <v>0</v>
      </c>
      <c r="F16" s="1">
        <f>[6]Germany!F$23</f>
        <v>0</v>
      </c>
      <c r="G16" s="1">
        <f>[6]Germany!G$23</f>
        <v>0</v>
      </c>
      <c r="H16" s="1">
        <f>[6]Germany!H$23</f>
        <v>0</v>
      </c>
      <c r="I16" s="1">
        <f>[6]Germany!I$23</f>
        <v>0</v>
      </c>
      <c r="J16" s="1">
        <f>[6]Germany!J$23</f>
        <v>0</v>
      </c>
      <c r="K16" s="1">
        <f>[6]Germany!K$23</f>
        <v>0</v>
      </c>
      <c r="L16" s="1">
        <f>[6]Germany!L$23</f>
        <v>0</v>
      </c>
      <c r="M16" s="1">
        <f>[6]Germany!M$23</f>
        <v>0</v>
      </c>
      <c r="N16" s="1">
        <f>[6]Germany!N$23</f>
        <v>0</v>
      </c>
      <c r="O16" s="1">
        <f>[6]Germany!O$23</f>
        <v>0</v>
      </c>
      <c r="P16" s="1">
        <f>[6]Germany!P$23</f>
        <v>0</v>
      </c>
      <c r="Q16" s="1">
        <f>[6]Germany!Q$23</f>
        <v>0</v>
      </c>
      <c r="R16" s="1">
        <f>[6]Germany!R$23</f>
        <v>0</v>
      </c>
      <c r="S16" s="1">
        <f>[6]Germany!S$23</f>
        <v>0</v>
      </c>
      <c r="T16" s="1">
        <f>[6]Germany!T$23</f>
        <v>0</v>
      </c>
      <c r="U16" s="1">
        <f>[6]Germany!U$23</f>
        <v>0</v>
      </c>
      <c r="V16" s="1">
        <f>[6]Germany!V$23</f>
        <v>19754</v>
      </c>
      <c r="W16" s="1">
        <f>[6]Germany!W$23</f>
        <v>39009</v>
      </c>
      <c r="X16" s="1">
        <f>[6]Germany!X$23</f>
        <v>32518</v>
      </c>
      <c r="Y16" s="1">
        <f>[6]Germany!Y$23</f>
        <v>9703</v>
      </c>
      <c r="Z16" s="1">
        <f>[6]Germany!Z$23</f>
        <v>22640</v>
      </c>
      <c r="AA16" s="1">
        <f>[6]Germany!AA$23</f>
        <v>19781</v>
      </c>
      <c r="AB16" s="1">
        <f>[6]Germany!AB$23</f>
        <v>12098</v>
      </c>
      <c r="AC16" s="1">
        <f>[6]Germany!AC$23</f>
        <v>7502</v>
      </c>
      <c r="AD16" s="1">
        <f>[6]Germany!AD$23</f>
        <v>6155</v>
      </c>
      <c r="AE16" s="1">
        <f>[6]Germany!AE$23</f>
        <v>0</v>
      </c>
      <c r="AF16" s="1">
        <f>[6]Germany!AF$23</f>
        <v>2921</v>
      </c>
      <c r="AG16" s="1">
        <f>[6]Germany!AG$23</f>
        <v>0</v>
      </c>
      <c r="AH16" s="1">
        <f>[6]Germany!AH$23</f>
        <v>3499</v>
      </c>
      <c r="AI16" s="1">
        <f>[6]Germany!AI$23</f>
        <v>5173</v>
      </c>
      <c r="AJ16" s="1">
        <f>[6]Germany!AJ$23</f>
        <v>17412</v>
      </c>
      <c r="AK16" s="1">
        <f>[6]Germany!AK$23</f>
        <v>0</v>
      </c>
      <c r="AL16" s="1">
        <f>[6]Germany!AL$23</f>
        <v>7567</v>
      </c>
      <c r="AM16" s="1">
        <f>[6]Germany!AM$23</f>
        <v>1838</v>
      </c>
      <c r="AN16" s="1">
        <f>[6]Germany!AN$23</f>
        <v>1729</v>
      </c>
      <c r="AO16" s="1">
        <f>[6]Germany!AO$23</f>
        <v>16362</v>
      </c>
      <c r="AP16" s="1">
        <f>[6]Germany!AP$23</f>
        <v>1915</v>
      </c>
      <c r="AQ16" s="1">
        <f>[6]Germany!AQ$23</f>
        <v>8597</v>
      </c>
      <c r="AR16" s="1">
        <f>[6]Germany!AR$23</f>
        <v>6662</v>
      </c>
      <c r="AS16" s="1">
        <f>[6]Germany!AS$23</f>
        <v>4558</v>
      </c>
      <c r="AT16" s="1">
        <f>[6]Germany!AT$23</f>
        <v>3354</v>
      </c>
      <c r="AU16" s="1">
        <f>[6]Germany!AU$23</f>
        <v>19859</v>
      </c>
      <c r="AV16" s="1">
        <f>[6]Germany!AV$23</f>
        <v>14416</v>
      </c>
      <c r="AW16" s="1">
        <f>[6]Germany!AW$23</f>
        <v>0</v>
      </c>
      <c r="AX16" s="1">
        <f>[6]Germany!AX$23</f>
        <v>3662</v>
      </c>
      <c r="AY16" s="1">
        <f>[6]Germany!AY$23</f>
        <v>4897</v>
      </c>
      <c r="AZ16" s="1">
        <f>[6]Germany!AZ$23</f>
        <v>0</v>
      </c>
      <c r="BA16" s="1">
        <f>[6]Germany!BA$23</f>
        <v>0</v>
      </c>
      <c r="BB16" s="1">
        <f>[6]Germany!BB$23</f>
        <v>2525</v>
      </c>
      <c r="BC16" s="1">
        <f>[6]Germany!BC$23</f>
        <v>26590</v>
      </c>
      <c r="BD16" s="1">
        <f>[6]Germany!BD$23</f>
        <v>0</v>
      </c>
      <c r="BE16" s="1">
        <f>[6]Germany!BE$23</f>
        <v>2088</v>
      </c>
      <c r="BF16" s="1">
        <f>[6]Germany!BF$23</f>
        <v>1413</v>
      </c>
      <c r="BG16" s="1">
        <f>[6]Germany!BG$23</f>
        <v>3706</v>
      </c>
      <c r="BH16" s="1">
        <f>[6]Germany!BH$23</f>
        <v>9970</v>
      </c>
      <c r="BI16" s="1">
        <f>[6]Germany!BI$23</f>
        <v>0</v>
      </c>
      <c r="BJ16" s="1">
        <f>[6]Germany!BJ$23</f>
        <v>2685</v>
      </c>
      <c r="BK16" s="1">
        <f>[6]Germany!BK$23</f>
        <v>0</v>
      </c>
      <c r="BL16" s="1">
        <f>[6]Germany!BL$23</f>
        <v>1988</v>
      </c>
      <c r="BM16" s="1">
        <f>[6]Germany!BM$23</f>
        <v>0</v>
      </c>
      <c r="BN16" s="1">
        <f>[6]Germany!BN$23</f>
        <v>0</v>
      </c>
      <c r="BO16" s="1">
        <f>[6]Germany!BO$23</f>
        <v>2000</v>
      </c>
      <c r="BP16" s="1">
        <f>[6]Germany!BP$23</f>
        <v>2223</v>
      </c>
      <c r="BQ16" s="1">
        <f>[6]Germany!BQ$23</f>
        <v>4465</v>
      </c>
      <c r="BR16" s="1">
        <f>[6]Germany!BR$23</f>
        <v>16862</v>
      </c>
      <c r="BS16" s="1">
        <f>[6]Germany!BS$23</f>
        <v>14677</v>
      </c>
      <c r="BT16" s="1">
        <f>[6]Germany!BT$23</f>
        <v>5144</v>
      </c>
      <c r="BU16" s="1">
        <f>[6]Germany!BU$23</f>
        <v>3135</v>
      </c>
      <c r="BV16" s="1">
        <f>[6]Germany!BV$23</f>
        <v>2209</v>
      </c>
      <c r="BW16" s="1">
        <f>[6]Germany!BW$23</f>
        <v>9356</v>
      </c>
      <c r="BX16" s="1">
        <f>[6]Germany!BX$23</f>
        <v>11925</v>
      </c>
      <c r="BY16" s="1">
        <f>[6]Germany!BY$23</f>
        <v>0</v>
      </c>
      <c r="BZ16" s="1">
        <f>[6]Germany!BZ$23</f>
        <v>0</v>
      </c>
      <c r="CA16" s="1">
        <f>[6]Germany!CA$23</f>
        <v>0</v>
      </c>
      <c r="CB16" s="1">
        <f>[6]Germany!CB$23</f>
        <v>2489</v>
      </c>
      <c r="CC16" s="1">
        <f>[6]Germany!CC$23</f>
        <v>0</v>
      </c>
      <c r="CD16" s="1">
        <f>[6]Germany!CD$23</f>
        <v>12824</v>
      </c>
      <c r="CE16" s="1">
        <f>[6]Germany!CE$23</f>
        <v>8367</v>
      </c>
      <c r="CF16" s="1">
        <f>[6]Germany!CF$23</f>
        <v>12974</v>
      </c>
      <c r="CG16" s="1">
        <f>[6]Germany!CG$23</f>
        <v>2345</v>
      </c>
      <c r="CH16" s="1">
        <f>[6]Germany!CH$23</f>
        <v>6449</v>
      </c>
      <c r="CI16" s="1">
        <f>[6]Germany!CI$23</f>
        <v>334</v>
      </c>
      <c r="CJ16" s="1">
        <f>[6]Germany!CJ$23</f>
        <v>1102</v>
      </c>
      <c r="CK16" s="1">
        <f>[6]Germany!CK$23</f>
        <v>7498</v>
      </c>
      <c r="CL16" s="1">
        <f>[6]Germany!CL$23</f>
        <v>1063</v>
      </c>
      <c r="CM16" s="1">
        <f>[6]Germany!CM$23</f>
        <v>3760</v>
      </c>
      <c r="CN16" s="1">
        <f>[6]Germany!CN$23</f>
        <v>2646</v>
      </c>
      <c r="CO16" s="1">
        <f>[6]Germany!CO$23</f>
        <v>0</v>
      </c>
      <c r="CP16" s="1">
        <f>[6]Germany!CP$23</f>
        <v>56232</v>
      </c>
      <c r="CQ16" s="1">
        <f>[6]Germany!CQ$23</f>
        <v>2938</v>
      </c>
      <c r="CR16" s="1">
        <f>[6]Germany!CR$23</f>
        <v>2998</v>
      </c>
      <c r="CS16" s="1">
        <f>[6]Germany!CS$23</f>
        <v>343</v>
      </c>
      <c r="CT16" s="1">
        <f>[6]Germany!CT$23</f>
        <v>8340</v>
      </c>
      <c r="CU16" s="1">
        <f>[6]Germany!CU$23</f>
        <v>7122</v>
      </c>
      <c r="CV16" s="1">
        <f>[6]Germany!CV$23</f>
        <v>3475</v>
      </c>
      <c r="CW16" s="1">
        <f>[6]Germany!CW$23</f>
        <v>5279</v>
      </c>
      <c r="CX16" s="1">
        <f>[6]Germany!CX$23</f>
        <v>5473</v>
      </c>
      <c r="CY16" s="1">
        <f>[6]Germany!CY$23</f>
        <v>9978</v>
      </c>
      <c r="CZ16" s="1">
        <f>[6]Germany!CZ$23</f>
        <v>831</v>
      </c>
      <c r="DA16" s="1">
        <f>[6]Germany!DA$23</f>
        <v>0</v>
      </c>
      <c r="DB16" s="1">
        <f>[6]Germany!DB$23</f>
        <v>2239</v>
      </c>
      <c r="DC16" s="1">
        <f>[6]Germany!DC$23</f>
        <v>5776</v>
      </c>
      <c r="DD16" s="1">
        <f>[6]Germany!DD$23</f>
        <v>8590</v>
      </c>
      <c r="DE16" s="1">
        <f>[6]Germany!DE$23</f>
        <v>3161</v>
      </c>
      <c r="DF16" s="1">
        <f>[6]Germany!DF$23</f>
        <v>7520</v>
      </c>
      <c r="DG16" s="1">
        <f>[6]Germany!DG$23</f>
        <v>9505</v>
      </c>
      <c r="DH16" s="1">
        <f>[6]Germany!DH$23</f>
        <v>10754</v>
      </c>
      <c r="DI16" s="1">
        <f>[6]Germany!DI$23</f>
        <v>17815</v>
      </c>
      <c r="DJ16" s="1">
        <f>[6]Germany!DJ$23</f>
        <v>887</v>
      </c>
      <c r="DK16" s="1">
        <f>[6]Germany!DK$23</f>
        <v>1942</v>
      </c>
      <c r="DL16" s="1">
        <f>[6]Germany!DL$23</f>
        <v>5536</v>
      </c>
      <c r="DM16" s="1">
        <f>[6]Germany!DM$23</f>
        <v>4142</v>
      </c>
      <c r="DN16" s="1">
        <f>[6]Germany!DN$23</f>
        <v>4313</v>
      </c>
      <c r="DO16" s="1">
        <f>[6]Germany!DO$23</f>
        <v>10214</v>
      </c>
      <c r="DP16" s="1">
        <f>[6]Germany!DP$23</f>
        <v>4419</v>
      </c>
      <c r="DQ16" s="1">
        <f>[6]Germany!DQ$23</f>
        <v>9632</v>
      </c>
      <c r="DR16" s="1">
        <f>[6]Germany!DR$23</f>
        <v>1180</v>
      </c>
      <c r="DS16" s="1">
        <f>[6]Germany!DS$23</f>
        <v>3458</v>
      </c>
      <c r="DT16" s="1">
        <f>[6]Germany!DT$23</f>
        <v>2561</v>
      </c>
      <c r="DU16" s="1">
        <f>[6]Germany!DU$23</f>
        <v>1566</v>
      </c>
      <c r="DV16" s="1">
        <f>[6]Germany!DV$23</f>
        <v>0</v>
      </c>
      <c r="DW16" s="1">
        <f>[6]Germany!DW$23</f>
        <v>1622</v>
      </c>
      <c r="DX16" s="1">
        <f>[6]Germany!DX$23</f>
        <v>47</v>
      </c>
      <c r="DY16" s="1">
        <f>[6]Germany!DY$23</f>
        <v>1291</v>
      </c>
      <c r="DZ16" s="1">
        <f>[6]Germany!DZ$23</f>
        <v>1392</v>
      </c>
      <c r="EA16" s="1">
        <f>[6]Germany!EA$23</f>
        <v>3327</v>
      </c>
      <c r="EB16" s="1">
        <f>[6]Germany!EB$23</f>
        <v>1200</v>
      </c>
      <c r="EC16" s="1">
        <f>[6]Germany!EC$23</f>
        <v>7378</v>
      </c>
      <c r="ED16" s="1">
        <f>[6]Germany!ED$23</f>
        <v>0</v>
      </c>
      <c r="EE16" s="1">
        <f>[6]Germany!EE$23</f>
        <v>595</v>
      </c>
      <c r="EF16" s="1">
        <f>[6]Germany!EF$23</f>
        <v>4</v>
      </c>
      <c r="EG16" s="1">
        <f>[6]Germany!EG$23</f>
        <v>6</v>
      </c>
      <c r="EH16" s="1">
        <f>[6]Germany!EH$23</f>
        <v>310</v>
      </c>
      <c r="EI16" s="1">
        <f>[6]Germany!EI$23</f>
        <v>20</v>
      </c>
      <c r="EJ16" s="1">
        <f>[6]Germany!EJ$23</f>
        <v>0</v>
      </c>
      <c r="EK16" s="1">
        <f>[6]Germany!EK$23</f>
        <v>2</v>
      </c>
      <c r="EL16" s="1">
        <f>[6]Germany!EL$23</f>
        <v>2</v>
      </c>
      <c r="EM16" s="1">
        <f>[6]Germany!EM$23</f>
        <v>0</v>
      </c>
      <c r="EN16" s="1">
        <f>[6]Germany!EN$23</f>
        <v>0</v>
      </c>
      <c r="EO16" s="1">
        <f>[6]Germany!EO$23</f>
        <v>274</v>
      </c>
      <c r="EP16" s="1">
        <f>[6]Germany!EP$23</f>
        <v>0</v>
      </c>
      <c r="EQ16" s="1">
        <f>[6]Germany!EQ$23</f>
        <v>9</v>
      </c>
      <c r="ER16" s="1">
        <f>[6]Germany!ER$23</f>
        <v>0</v>
      </c>
      <c r="ES16" s="1">
        <f>[6]Germany!ES$23</f>
        <v>0</v>
      </c>
      <c r="ET16" s="1">
        <f>[6]Germany!ET$23</f>
        <v>4</v>
      </c>
      <c r="EU16" s="1">
        <f>[6]Germany!EU$23</f>
        <v>0</v>
      </c>
      <c r="EV16" s="1">
        <f>[6]Germany!EV$23</f>
        <v>0</v>
      </c>
      <c r="EW16" s="1">
        <f>[6]Germany!EW$23</f>
        <v>0</v>
      </c>
      <c r="EX16" s="1">
        <f>[6]Germany!EX$23</f>
        <v>1072</v>
      </c>
      <c r="EY16" s="1">
        <f>[6]Germany!EY$23</f>
        <v>0</v>
      </c>
      <c r="EZ16" s="1">
        <f>[6]Germany!EZ$23</f>
        <v>0</v>
      </c>
      <c r="FA16" s="1">
        <f>[6]Germany!FA$23</f>
        <v>0</v>
      </c>
      <c r="FB16" s="1">
        <f>[6]Germany!FB$23</f>
        <v>0</v>
      </c>
      <c r="FC16" s="1">
        <f>[6]Germany!FC$23</f>
        <v>0</v>
      </c>
      <c r="FD16" s="1">
        <f>[6]Germany!FD$23</f>
        <v>24</v>
      </c>
      <c r="FE16" s="1">
        <f>[6]Germany!FE$23</f>
        <v>0</v>
      </c>
      <c r="FF16" s="1">
        <f>[6]Germany!FF$23</f>
        <v>0</v>
      </c>
      <c r="FG16" s="1">
        <f>[6]Germany!FG$23</f>
        <v>0</v>
      </c>
      <c r="FH16" s="1">
        <f>[6]Germany!FH$23</f>
        <v>6722</v>
      </c>
      <c r="FI16" s="1">
        <f>[6]Germany!FI$23</f>
        <v>1872</v>
      </c>
      <c r="FJ16" s="1">
        <f>[6]Germany!FJ$23</f>
        <v>49</v>
      </c>
      <c r="FK16" s="1">
        <f>[6]Germany!FK$23</f>
        <v>0</v>
      </c>
      <c r="FL16" s="1">
        <f>[6]Germany!FL$23</f>
        <v>0</v>
      </c>
      <c r="FM16" s="1">
        <f>[6]Germany!FM$23</f>
        <v>0</v>
      </c>
      <c r="FN16" s="1">
        <f>[6]Germany!FN$23</f>
        <v>0</v>
      </c>
      <c r="FO16" s="1">
        <f>[6]Germany!FO$23</f>
        <v>0</v>
      </c>
      <c r="FP16" s="1">
        <f>[6]Germany!FP$23</f>
        <v>1</v>
      </c>
      <c r="FQ16" s="1">
        <f>[6]Germany!FQ$23</f>
        <v>0</v>
      </c>
      <c r="FR16" s="1">
        <f>[6]Germany!FR$23</f>
        <v>0</v>
      </c>
      <c r="FS16" s="1">
        <f>[6]Germany!FS$23</f>
        <v>0</v>
      </c>
      <c r="FT16" s="1">
        <f>[6]Germany!FT$23</f>
        <v>4409</v>
      </c>
      <c r="FU16" s="1">
        <f>[6]Germany!FU$23</f>
        <v>46</v>
      </c>
      <c r="FV16" s="1">
        <f>[6]Germany!FV$23</f>
        <v>0</v>
      </c>
      <c r="FW16" s="1">
        <f>[6]Germany!FW$23</f>
        <v>0</v>
      </c>
      <c r="FX16" s="1">
        <f>[6]Germany!FX$23</f>
        <v>0</v>
      </c>
      <c r="FY16" s="1">
        <f>[6]Germany!FY$23</f>
        <v>0</v>
      </c>
      <c r="FZ16" s="7">
        <f t="shared" si="0"/>
        <v>40443</v>
      </c>
    </row>
    <row r="17" spans="1:182">
      <c r="A17" t="s">
        <v>35</v>
      </c>
      <c r="B17" s="1">
        <f>[6]Greece!B$23</f>
        <v>0</v>
      </c>
      <c r="C17" s="1">
        <f>[6]Greece!C$23</f>
        <v>0</v>
      </c>
      <c r="D17" s="1">
        <f>[6]Greece!D$23</f>
        <v>0</v>
      </c>
      <c r="E17" s="1">
        <f>[6]Greece!E$23</f>
        <v>0</v>
      </c>
      <c r="F17" s="1">
        <f>[6]Greece!F$23</f>
        <v>0</v>
      </c>
      <c r="G17" s="1">
        <f>[6]Greece!G$23</f>
        <v>0</v>
      </c>
      <c r="H17" s="1">
        <f>[6]Greece!H$23</f>
        <v>0</v>
      </c>
      <c r="I17" s="1">
        <f>[6]Greece!I$23</f>
        <v>0</v>
      </c>
      <c r="J17" s="1">
        <f>[6]Greece!J$23</f>
        <v>0</v>
      </c>
      <c r="K17" s="1">
        <f>[6]Greece!K$23</f>
        <v>0</v>
      </c>
      <c r="L17" s="1">
        <f>[6]Greece!L$23</f>
        <v>0</v>
      </c>
      <c r="M17" s="1">
        <f>[6]Greece!M$23</f>
        <v>0</v>
      </c>
      <c r="N17" s="1">
        <f>[6]Greece!N$23</f>
        <v>0</v>
      </c>
      <c r="O17" s="1">
        <f>[6]Greece!O$23</f>
        <v>0</v>
      </c>
      <c r="P17" s="1">
        <f>[6]Greece!P$23</f>
        <v>0</v>
      </c>
      <c r="Q17" s="1">
        <f>[6]Greece!Q$23</f>
        <v>0</v>
      </c>
      <c r="R17" s="1">
        <f>[6]Greece!R$23</f>
        <v>0</v>
      </c>
      <c r="S17" s="1">
        <f>[6]Greece!S$23</f>
        <v>0</v>
      </c>
      <c r="T17" s="1">
        <f>[6]Greece!T$23</f>
        <v>0</v>
      </c>
      <c r="U17" s="1">
        <f>[6]Greece!U$23</f>
        <v>0</v>
      </c>
      <c r="V17" s="1">
        <f>[6]Greece!V$23</f>
        <v>0</v>
      </c>
      <c r="W17" s="1">
        <f>[6]Greece!W$23</f>
        <v>0</v>
      </c>
      <c r="X17" s="1">
        <f>[6]Greece!X$23</f>
        <v>0</v>
      </c>
      <c r="Y17" s="1">
        <f>[6]Greece!Y$23</f>
        <v>0</v>
      </c>
      <c r="Z17" s="1">
        <f>[6]Greece!Z$23</f>
        <v>0</v>
      </c>
      <c r="AA17" s="1">
        <f>[6]Greece!AA$23</f>
        <v>0</v>
      </c>
      <c r="AB17" s="1">
        <f>[6]Greece!AB$23</f>
        <v>0</v>
      </c>
      <c r="AC17" s="1">
        <f>[6]Greece!AC$23</f>
        <v>0</v>
      </c>
      <c r="AD17" s="1">
        <f>[6]Greece!AD$23</f>
        <v>0</v>
      </c>
      <c r="AE17" s="1">
        <f>[6]Greece!AE$23</f>
        <v>0</v>
      </c>
      <c r="AF17" s="1">
        <f>[6]Greece!AF$23</f>
        <v>0</v>
      </c>
      <c r="AG17" s="1">
        <f>[6]Greece!AG$23</f>
        <v>0</v>
      </c>
      <c r="AH17" s="1">
        <f>[6]Greece!AH$23</f>
        <v>17214</v>
      </c>
      <c r="AI17" s="1">
        <f>[6]Greece!AI$23</f>
        <v>9696</v>
      </c>
      <c r="AJ17" s="1">
        <f>[6]Greece!AJ$23</f>
        <v>0</v>
      </c>
      <c r="AK17" s="1">
        <f>[6]Greece!AK$23</f>
        <v>0</v>
      </c>
      <c r="AL17" s="1">
        <f>[6]Greece!AL$23</f>
        <v>0</v>
      </c>
      <c r="AM17" s="1">
        <f>[6]Greece!AM$23</f>
        <v>0</v>
      </c>
      <c r="AN17" s="1">
        <f>[6]Greece!AN$23</f>
        <v>0</v>
      </c>
      <c r="AO17" s="1">
        <f>[6]Greece!AO$23</f>
        <v>0</v>
      </c>
      <c r="AP17" s="1">
        <f>[6]Greece!AP$23</f>
        <v>0</v>
      </c>
      <c r="AQ17" s="1">
        <f>[6]Greece!AQ$23</f>
        <v>0</v>
      </c>
      <c r="AR17" s="1">
        <f>[6]Greece!AR$23</f>
        <v>0</v>
      </c>
      <c r="AS17" s="1">
        <f>[6]Greece!AS$23</f>
        <v>0</v>
      </c>
      <c r="AT17" s="1">
        <f>[6]Greece!AT$23</f>
        <v>0</v>
      </c>
      <c r="AU17" s="1">
        <f>[6]Greece!AU$23</f>
        <v>0</v>
      </c>
      <c r="AV17" s="1">
        <f>[6]Greece!AV$23</f>
        <v>0</v>
      </c>
      <c r="AW17" s="1">
        <f>[6]Greece!AW$23</f>
        <v>0</v>
      </c>
      <c r="AX17" s="1">
        <f>[6]Greece!AX$23</f>
        <v>0</v>
      </c>
      <c r="AY17" s="1">
        <f>[6]Greece!AY$23</f>
        <v>0</v>
      </c>
      <c r="AZ17" s="1">
        <f>[6]Greece!AZ$23</f>
        <v>0</v>
      </c>
      <c r="BA17" s="1">
        <f>[6]Greece!BA$23</f>
        <v>0</v>
      </c>
      <c r="BB17" s="1">
        <f>[6]Greece!BB$23</f>
        <v>0</v>
      </c>
      <c r="BC17" s="1">
        <f>[6]Greece!BC$23</f>
        <v>0</v>
      </c>
      <c r="BD17" s="1">
        <f>[6]Greece!BD$23</f>
        <v>0</v>
      </c>
      <c r="BE17" s="1">
        <f>[6]Greece!BE$23</f>
        <v>0</v>
      </c>
      <c r="BF17" s="1">
        <f>[6]Greece!BF$23</f>
        <v>0</v>
      </c>
      <c r="BG17" s="1">
        <f>[6]Greece!BG$23</f>
        <v>0</v>
      </c>
      <c r="BH17" s="1">
        <f>[6]Greece!BH$23</f>
        <v>0</v>
      </c>
      <c r="BI17" s="1">
        <f>[6]Greece!BI$23</f>
        <v>0</v>
      </c>
      <c r="BJ17" s="1">
        <f>[6]Greece!BJ$23</f>
        <v>437</v>
      </c>
      <c r="BK17" s="1">
        <f>[6]Greece!BK$23</f>
        <v>0</v>
      </c>
      <c r="BL17" s="1">
        <f>[6]Greece!BL$23</f>
        <v>0</v>
      </c>
      <c r="BM17" s="1">
        <f>[6]Greece!BM$23</f>
        <v>0</v>
      </c>
      <c r="BN17" s="1">
        <f>[6]Greece!BN$23</f>
        <v>0</v>
      </c>
      <c r="BO17" s="1">
        <f>[6]Greece!BO$23</f>
        <v>0</v>
      </c>
      <c r="BP17" s="1">
        <f>[6]Greece!BP$23</f>
        <v>0</v>
      </c>
      <c r="BQ17" s="1">
        <f>[6]Greece!BQ$23</f>
        <v>0</v>
      </c>
      <c r="BR17" s="1">
        <f>[6]Greece!BR$23</f>
        <v>0</v>
      </c>
      <c r="BS17" s="1">
        <f>[6]Greece!BS$23</f>
        <v>588</v>
      </c>
      <c r="BT17" s="1">
        <f>[6]Greece!BT$23</f>
        <v>0</v>
      </c>
      <c r="BU17" s="1">
        <f>[6]Greece!BU$23</f>
        <v>0</v>
      </c>
      <c r="BV17" s="1">
        <f>[6]Greece!BV$23</f>
        <v>0</v>
      </c>
      <c r="BW17" s="1">
        <f>[6]Greece!BW$23</f>
        <v>0</v>
      </c>
      <c r="BX17" s="1">
        <f>[6]Greece!BX$23</f>
        <v>0</v>
      </c>
      <c r="BY17" s="1">
        <f>[6]Greece!BY$23</f>
        <v>1175</v>
      </c>
      <c r="BZ17" s="1">
        <f>[6]Greece!BZ$23</f>
        <v>0</v>
      </c>
      <c r="CA17" s="1">
        <f>[6]Greece!CA$23</f>
        <v>0</v>
      </c>
      <c r="CB17" s="1">
        <f>[6]Greece!CB$23</f>
        <v>0</v>
      </c>
      <c r="CC17" s="1">
        <f>[6]Greece!CC$23</f>
        <v>0</v>
      </c>
      <c r="CD17" s="1">
        <f>[6]Greece!CD$23</f>
        <v>0</v>
      </c>
      <c r="CE17" s="1">
        <f>[6]Greece!CE$23</f>
        <v>0</v>
      </c>
      <c r="CF17" s="1">
        <f>[6]Greece!CF$23</f>
        <v>0</v>
      </c>
      <c r="CG17" s="1">
        <f>[6]Greece!CG$23</f>
        <v>0</v>
      </c>
      <c r="CH17" s="1">
        <f>[6]Greece!CH$23</f>
        <v>0</v>
      </c>
      <c r="CI17" s="1">
        <f>[6]Greece!CI$23</f>
        <v>0</v>
      </c>
      <c r="CJ17" s="1">
        <f>[6]Greece!CJ$23</f>
        <v>0</v>
      </c>
      <c r="CK17" s="1">
        <f>[6]Greece!CK$23</f>
        <v>0</v>
      </c>
      <c r="CL17" s="1">
        <f>[6]Greece!CL$23</f>
        <v>0</v>
      </c>
      <c r="CM17" s="1">
        <f>[6]Greece!CM$23</f>
        <v>0</v>
      </c>
      <c r="CN17" s="1">
        <f>[6]Greece!CN$23</f>
        <v>0</v>
      </c>
      <c r="CO17" s="1">
        <f>[6]Greece!CO$23</f>
        <v>0</v>
      </c>
      <c r="CP17" s="1">
        <f>[6]Greece!CP$23</f>
        <v>0</v>
      </c>
      <c r="CQ17" s="1">
        <f>[6]Greece!CQ$23</f>
        <v>0</v>
      </c>
      <c r="CR17" s="1">
        <f>[6]Greece!CR$23</f>
        <v>0</v>
      </c>
      <c r="CS17" s="1">
        <f>[6]Greece!CS$23</f>
        <v>0</v>
      </c>
      <c r="CT17" s="1">
        <f>[6]Greece!CT$23</f>
        <v>0</v>
      </c>
      <c r="CU17" s="1">
        <f>[6]Greece!CU$23</f>
        <v>0</v>
      </c>
      <c r="CV17" s="1">
        <f>[6]Greece!CV$23</f>
        <v>0</v>
      </c>
      <c r="CW17" s="1">
        <f>[6]Greece!CW$23</f>
        <v>0</v>
      </c>
      <c r="CX17" s="1">
        <f>[6]Greece!CX$23</f>
        <v>0</v>
      </c>
      <c r="CY17" s="1">
        <f>[6]Greece!CY$23</f>
        <v>0</v>
      </c>
      <c r="CZ17" s="1">
        <f>[6]Greece!CZ$23</f>
        <v>0</v>
      </c>
      <c r="DA17" s="1">
        <f>[6]Greece!DA$23</f>
        <v>0</v>
      </c>
      <c r="DB17" s="1">
        <f>[6]Greece!DB$23</f>
        <v>0</v>
      </c>
      <c r="DC17" s="1">
        <f>[6]Greece!DC$23</f>
        <v>0</v>
      </c>
      <c r="DD17" s="1">
        <f>[6]Greece!DD$23</f>
        <v>0</v>
      </c>
      <c r="DE17" s="1">
        <f>[6]Greece!DE$23</f>
        <v>0</v>
      </c>
      <c r="DF17" s="1">
        <f>[6]Greece!DF$23</f>
        <v>0</v>
      </c>
      <c r="DG17" s="1">
        <f>[6]Greece!DG$23</f>
        <v>0</v>
      </c>
      <c r="DH17" s="1">
        <f>[6]Greece!DH$23</f>
        <v>0</v>
      </c>
      <c r="DI17" s="1">
        <f>[6]Greece!DI$23</f>
        <v>0</v>
      </c>
      <c r="DJ17" s="1">
        <f>[6]Greece!DJ$23</f>
        <v>0</v>
      </c>
      <c r="DK17" s="1">
        <f>[6]Greece!DK$23</f>
        <v>0</v>
      </c>
      <c r="DL17" s="1">
        <f>[6]Greece!DL$23</f>
        <v>0</v>
      </c>
      <c r="DM17" s="1">
        <f>[6]Greece!DM$23</f>
        <v>0</v>
      </c>
      <c r="DN17" s="1">
        <f>[6]Greece!DN$23</f>
        <v>0</v>
      </c>
      <c r="DO17" s="1">
        <f>[6]Greece!DO$23</f>
        <v>0</v>
      </c>
      <c r="DP17" s="1">
        <f>[6]Greece!DP$23</f>
        <v>0</v>
      </c>
      <c r="DQ17" s="1">
        <f>[6]Greece!DQ$23</f>
        <v>0</v>
      </c>
      <c r="DR17" s="1">
        <f>[6]Greece!DR$23</f>
        <v>0</v>
      </c>
      <c r="DS17" s="1">
        <f>[6]Greece!DS$23</f>
        <v>0</v>
      </c>
      <c r="DT17" s="1">
        <f>[6]Greece!DT$23</f>
        <v>0</v>
      </c>
      <c r="DU17" s="1">
        <f>[6]Greece!DU$23</f>
        <v>0</v>
      </c>
      <c r="DV17" s="1">
        <f>[6]Greece!DV$23</f>
        <v>0</v>
      </c>
      <c r="DW17" s="1">
        <f>[6]Greece!DW$23</f>
        <v>161</v>
      </c>
      <c r="DX17" s="1">
        <f>[6]Greece!DX$23</f>
        <v>0</v>
      </c>
      <c r="DY17" s="1">
        <f>[6]Greece!DY$23</f>
        <v>0</v>
      </c>
      <c r="DZ17" s="1">
        <f>[6]Greece!DZ$23</f>
        <v>0</v>
      </c>
      <c r="EA17" s="1">
        <f>[6]Greece!EA$23</f>
        <v>0</v>
      </c>
      <c r="EB17" s="1">
        <f>[6]Greece!EB$23</f>
        <v>0</v>
      </c>
      <c r="EC17" s="1">
        <f>[6]Greece!EC$23</f>
        <v>0</v>
      </c>
      <c r="ED17" s="1">
        <f>[6]Greece!ED$23</f>
        <v>0</v>
      </c>
      <c r="EE17" s="1">
        <f>[6]Greece!EE$23</f>
        <v>0</v>
      </c>
      <c r="EF17" s="1">
        <f>[6]Greece!EF$23</f>
        <v>0</v>
      </c>
      <c r="EG17" s="1">
        <f>[6]Greece!EG$23</f>
        <v>0</v>
      </c>
      <c r="EH17" s="1">
        <f>[6]Greece!EH$23</f>
        <v>0</v>
      </c>
      <c r="EI17" s="1">
        <f>[6]Greece!EI$23</f>
        <v>18</v>
      </c>
      <c r="EJ17" s="1">
        <f>[6]Greece!EJ$23</f>
        <v>0</v>
      </c>
      <c r="EK17" s="1">
        <f>[6]Greece!EK$23</f>
        <v>0</v>
      </c>
      <c r="EL17" s="1">
        <f>[6]Greece!EL$23</f>
        <v>1478</v>
      </c>
      <c r="EM17" s="1">
        <f>[6]Greece!EM$23</f>
        <v>0</v>
      </c>
      <c r="EN17" s="1">
        <f>[6]Greece!EN$23</f>
        <v>0</v>
      </c>
      <c r="EO17" s="1">
        <f>[6]Greece!EO$23</f>
        <v>0</v>
      </c>
      <c r="EP17" s="1">
        <f>[6]Greece!EP$23</f>
        <v>0</v>
      </c>
      <c r="EQ17" s="1">
        <f>[6]Greece!EQ$23</f>
        <v>0</v>
      </c>
      <c r="ER17" s="1">
        <f>[6]Greece!ER$23</f>
        <v>0</v>
      </c>
      <c r="ES17" s="1">
        <f>[6]Greece!ES$23</f>
        <v>0</v>
      </c>
      <c r="ET17" s="1">
        <f>[6]Greece!ET$23</f>
        <v>0</v>
      </c>
      <c r="EU17" s="1">
        <f>[6]Greece!EU$23</f>
        <v>0</v>
      </c>
      <c r="EV17" s="1">
        <f>[6]Greece!EV$23</f>
        <v>0</v>
      </c>
      <c r="EW17" s="1">
        <f>[6]Greece!EW$23</f>
        <v>0</v>
      </c>
      <c r="EX17" s="1">
        <f>[6]Greece!EX$23</f>
        <v>224</v>
      </c>
      <c r="EY17" s="1">
        <f>[6]Greece!EY$23</f>
        <v>0</v>
      </c>
      <c r="EZ17" s="1">
        <f>[6]Greece!EZ$23</f>
        <v>0</v>
      </c>
      <c r="FA17" s="1">
        <f>[6]Greece!FA$23</f>
        <v>0</v>
      </c>
      <c r="FB17" s="1">
        <f>[6]Greece!FB$23</f>
        <v>0</v>
      </c>
      <c r="FC17" s="1">
        <f>[6]Greece!FC$23</f>
        <v>0</v>
      </c>
      <c r="FD17" s="1">
        <f>[6]Greece!FD$23</f>
        <v>0</v>
      </c>
      <c r="FE17" s="1">
        <f>[6]Greece!FE$23</f>
        <v>0</v>
      </c>
      <c r="FF17" s="1">
        <f>[6]Greece!FF$23</f>
        <v>0</v>
      </c>
      <c r="FG17" s="1">
        <f>[6]Greece!FG$23</f>
        <v>0</v>
      </c>
      <c r="FH17" s="1">
        <f>[6]Greece!FH$23</f>
        <v>0</v>
      </c>
      <c r="FI17" s="1">
        <f>[6]Greece!FI$23</f>
        <v>0</v>
      </c>
      <c r="FJ17" s="1">
        <f>[6]Greece!FJ$23</f>
        <v>0</v>
      </c>
      <c r="FK17" s="1">
        <f>[6]Greece!FK$23</f>
        <v>0</v>
      </c>
      <c r="FL17" s="1">
        <f>[6]Greece!FL$23</f>
        <v>0</v>
      </c>
      <c r="FM17" s="1">
        <f>[6]Greece!FM$23</f>
        <v>0</v>
      </c>
      <c r="FN17" s="1">
        <f>[6]Greece!FN$23</f>
        <v>0</v>
      </c>
      <c r="FO17" s="1">
        <f>[6]Greece!FO$23</f>
        <v>0</v>
      </c>
      <c r="FP17" s="1">
        <f>[6]Greece!FP$23</f>
        <v>0</v>
      </c>
      <c r="FQ17" s="1">
        <f>[6]Greece!FQ$23</f>
        <v>0</v>
      </c>
      <c r="FR17" s="1">
        <f>[6]Greece!FR$23</f>
        <v>0</v>
      </c>
      <c r="FS17" s="1">
        <f>[6]Greece!FS$23</f>
        <v>0</v>
      </c>
      <c r="FT17" s="1">
        <f>[6]Greece!FT$23</f>
        <v>0</v>
      </c>
      <c r="FU17" s="1">
        <f>[6]Greece!FU$23</f>
        <v>0</v>
      </c>
      <c r="FV17" s="1">
        <f>[6]Greece!FV$23</f>
        <v>0</v>
      </c>
      <c r="FW17" s="1">
        <f>[6]Greece!FW$23</f>
        <v>0</v>
      </c>
      <c r="FX17" s="1">
        <f>[6]Greece!FX$23</f>
        <v>0</v>
      </c>
      <c r="FY17" s="1">
        <f>[6]Greece!FY$23</f>
        <v>0</v>
      </c>
      <c r="FZ17" s="7">
        <f t="shared" si="0"/>
        <v>1881</v>
      </c>
    </row>
    <row r="18" spans="1:182">
      <c r="A18" t="s">
        <v>33</v>
      </c>
      <c r="B18" s="1">
        <f>[6]Hungary!B$23</f>
        <v>13587</v>
      </c>
      <c r="C18" s="1">
        <f>[6]Hungary!C$23</f>
        <v>4848</v>
      </c>
      <c r="D18" s="1">
        <f>[6]Hungary!D$23</f>
        <v>5027</v>
      </c>
      <c r="E18" s="1">
        <f>[6]Hungary!E$23</f>
        <v>14915</v>
      </c>
      <c r="F18" s="1">
        <f>[6]Hungary!F$23</f>
        <v>10390</v>
      </c>
      <c r="G18" s="1">
        <f>[6]Hungary!G$23</f>
        <v>17937</v>
      </c>
      <c r="H18" s="1">
        <f>[6]Hungary!H$23</f>
        <v>8872</v>
      </c>
      <c r="I18" s="1">
        <f>[6]Hungary!I$23</f>
        <v>3822</v>
      </c>
      <c r="J18" s="1">
        <f>[6]Hungary!J$23</f>
        <v>7228</v>
      </c>
      <c r="K18" s="1">
        <f>[6]Hungary!K$23</f>
        <v>5921</v>
      </c>
      <c r="L18" s="1">
        <f>[6]Hungary!L$23</f>
        <v>21607</v>
      </c>
      <c r="M18" s="1">
        <f>[6]Hungary!M$23</f>
        <v>4616</v>
      </c>
      <c r="N18" s="1">
        <f>[6]Hungary!N$23</f>
        <v>15993</v>
      </c>
      <c r="O18" s="1">
        <f>[6]Hungary!O$23</f>
        <v>19922</v>
      </c>
      <c r="P18" s="1">
        <f>[6]Hungary!P$23</f>
        <v>0</v>
      </c>
      <c r="Q18" s="1">
        <f>[6]Hungary!Q$23</f>
        <v>281</v>
      </c>
      <c r="R18" s="1">
        <f>[6]Hungary!R$23</f>
        <v>1638</v>
      </c>
      <c r="S18" s="1">
        <f>[6]Hungary!S$23</f>
        <v>0</v>
      </c>
      <c r="T18" s="1">
        <f>[6]Hungary!T$23</f>
        <v>15924</v>
      </c>
      <c r="U18" s="1">
        <f>[6]Hungary!U$23</f>
        <v>0</v>
      </c>
      <c r="V18" s="1">
        <f>[6]Hungary!V$23</f>
        <v>0</v>
      </c>
      <c r="W18" s="1">
        <f>[6]Hungary!W$23</f>
        <v>0</v>
      </c>
      <c r="X18" s="1">
        <f>[6]Hungary!X$23</f>
        <v>7072</v>
      </c>
      <c r="Y18" s="1">
        <f>[6]Hungary!Y$23</f>
        <v>2369</v>
      </c>
      <c r="Z18" s="1">
        <f>[6]Hungary!Z$23</f>
        <v>162848</v>
      </c>
      <c r="AA18" s="1">
        <f>[6]Hungary!AA$23</f>
        <v>809</v>
      </c>
      <c r="AB18" s="1">
        <f>[6]Hungary!AB$23</f>
        <v>10785</v>
      </c>
      <c r="AC18" s="1">
        <f>[6]Hungary!AC$23</f>
        <v>9502</v>
      </c>
      <c r="AD18" s="1">
        <f>[6]Hungary!AD$23</f>
        <v>362</v>
      </c>
      <c r="AE18" s="1">
        <f>[6]Hungary!AE$23</f>
        <v>353</v>
      </c>
      <c r="AF18" s="1">
        <f>[6]Hungary!AF$23</f>
        <v>1269</v>
      </c>
      <c r="AG18" s="1">
        <f>[6]Hungary!AG$23</f>
        <v>5346</v>
      </c>
      <c r="AH18" s="1">
        <f>[6]Hungary!AH$23</f>
        <v>3001</v>
      </c>
      <c r="AI18" s="1">
        <f>[6]Hungary!AI$23</f>
        <v>8271</v>
      </c>
      <c r="AJ18" s="1">
        <f>[6]Hungary!AJ$23</f>
        <v>19500</v>
      </c>
      <c r="AK18" s="1">
        <f>[6]Hungary!AK$23</f>
        <v>1615</v>
      </c>
      <c r="AL18" s="1">
        <f>[6]Hungary!AL$23</f>
        <v>0</v>
      </c>
      <c r="AM18" s="1">
        <f>[6]Hungary!AM$23</f>
        <v>233</v>
      </c>
      <c r="AN18" s="1">
        <f>[6]Hungary!AN$23</f>
        <v>7045</v>
      </c>
      <c r="AO18" s="1">
        <f>[6]Hungary!AO$23</f>
        <v>7463</v>
      </c>
      <c r="AP18" s="1">
        <f>[6]Hungary!AP$23</f>
        <v>218</v>
      </c>
      <c r="AQ18" s="1">
        <f>[6]Hungary!AQ$23</f>
        <v>28543</v>
      </c>
      <c r="AR18" s="1">
        <f>[6]Hungary!AR$23</f>
        <v>42290</v>
      </c>
      <c r="AS18" s="1">
        <f>[6]Hungary!AS$23</f>
        <v>1702</v>
      </c>
      <c r="AT18" s="1">
        <f>[6]Hungary!AT$23</f>
        <v>1452</v>
      </c>
      <c r="AU18" s="1">
        <f>[6]Hungary!AU$23</f>
        <v>3114</v>
      </c>
      <c r="AV18" s="1">
        <f>[6]Hungary!AV$23</f>
        <v>19684</v>
      </c>
      <c r="AW18" s="1">
        <f>[6]Hungary!AW$23</f>
        <v>1889</v>
      </c>
      <c r="AX18" s="1">
        <f>[6]Hungary!AX$23</f>
        <v>2910</v>
      </c>
      <c r="AY18" s="1">
        <f>[6]Hungary!AY$23</f>
        <v>5210</v>
      </c>
      <c r="AZ18" s="1">
        <f>[6]Hungary!AZ$23</f>
        <v>5812</v>
      </c>
      <c r="BA18" s="1">
        <f>[6]Hungary!BA$23</f>
        <v>2648</v>
      </c>
      <c r="BB18" s="1">
        <f>[6]Hungary!BB$23</f>
        <v>2211</v>
      </c>
      <c r="BC18" s="1">
        <f>[6]Hungary!BC$23</f>
        <v>2145</v>
      </c>
      <c r="BD18" s="1">
        <f>[6]Hungary!BD$23</f>
        <v>4306</v>
      </c>
      <c r="BE18" s="1">
        <f>[6]Hungary!BE$23</f>
        <v>3138</v>
      </c>
      <c r="BF18" s="1">
        <f>[6]Hungary!BF$23</f>
        <v>2548</v>
      </c>
      <c r="BG18" s="1">
        <f>[6]Hungary!BG$23</f>
        <v>4664</v>
      </c>
      <c r="BH18" s="1">
        <f>[6]Hungary!BH$23</f>
        <v>8252</v>
      </c>
      <c r="BI18" s="1">
        <f>[6]Hungary!BI$23</f>
        <v>2638</v>
      </c>
      <c r="BJ18" s="1">
        <f>[6]Hungary!BJ$23</f>
        <v>1660</v>
      </c>
      <c r="BK18" s="1">
        <f>[6]Hungary!BK$23</f>
        <v>1253</v>
      </c>
      <c r="BL18" s="1">
        <f>[6]Hungary!BL$23</f>
        <v>3730</v>
      </c>
      <c r="BM18" s="1">
        <f>[6]Hungary!BM$23</f>
        <v>3627</v>
      </c>
      <c r="BN18" s="1">
        <f>[6]Hungary!BN$23</f>
        <v>1605</v>
      </c>
      <c r="BO18" s="1">
        <f>[6]Hungary!BO$23</f>
        <v>2218</v>
      </c>
      <c r="BP18" s="1">
        <f>[6]Hungary!BP$23</f>
        <v>3556</v>
      </c>
      <c r="BQ18" s="1">
        <f>[6]Hungary!BQ$23</f>
        <v>3600</v>
      </c>
      <c r="BR18" s="1">
        <f>[6]Hungary!BR$23</f>
        <v>6251</v>
      </c>
      <c r="BS18" s="1">
        <f>[6]Hungary!BS$23</f>
        <v>9824</v>
      </c>
      <c r="BT18" s="1">
        <f>[6]Hungary!BT$23</f>
        <v>5991</v>
      </c>
      <c r="BU18" s="1">
        <f>[6]Hungary!BU$23</f>
        <v>5630</v>
      </c>
      <c r="BV18" s="1">
        <f>[6]Hungary!BV$23</f>
        <v>9300</v>
      </c>
      <c r="BW18" s="1">
        <f>[6]Hungary!BW$23</f>
        <v>9040</v>
      </c>
      <c r="BX18" s="1">
        <f>[6]Hungary!BX$23</f>
        <v>7767</v>
      </c>
      <c r="BY18" s="1">
        <f>[6]Hungary!BY$23</f>
        <v>5019</v>
      </c>
      <c r="BZ18" s="1">
        <f>[6]Hungary!BZ$23</f>
        <v>5789</v>
      </c>
      <c r="CA18" s="1">
        <f>[6]Hungary!CA$23</f>
        <v>4251</v>
      </c>
      <c r="CB18" s="1">
        <f>[6]Hungary!CB$23</f>
        <v>6651</v>
      </c>
      <c r="CC18" s="1">
        <f>[6]Hungary!CC$23</f>
        <v>8519</v>
      </c>
      <c r="CD18" s="1">
        <f>[6]Hungary!CD$23</f>
        <v>5220</v>
      </c>
      <c r="CE18" s="1">
        <f>[6]Hungary!CE$23</f>
        <v>6764</v>
      </c>
      <c r="CF18" s="1">
        <f>[6]Hungary!CF$23</f>
        <v>4630</v>
      </c>
      <c r="CG18" s="1">
        <f>[6]Hungary!CG$23</f>
        <v>6401</v>
      </c>
      <c r="CH18" s="1">
        <f>[6]Hungary!CH$23</f>
        <v>7091</v>
      </c>
      <c r="CI18" s="1">
        <f>[6]Hungary!CI$23</f>
        <v>7659</v>
      </c>
      <c r="CJ18" s="1">
        <f>[6]Hungary!CJ$23</f>
        <v>7026</v>
      </c>
      <c r="CK18" s="1">
        <f>[6]Hungary!CK$23</f>
        <v>5028</v>
      </c>
      <c r="CL18" s="1">
        <f>[6]Hungary!CL$23</f>
        <v>6345</v>
      </c>
      <c r="CM18" s="1">
        <f>[6]Hungary!CM$23</f>
        <v>5018</v>
      </c>
      <c r="CN18" s="1">
        <f>[6]Hungary!CN$23</f>
        <v>7332</v>
      </c>
      <c r="CO18" s="1">
        <f>[6]Hungary!CO$23</f>
        <v>3842</v>
      </c>
      <c r="CP18" s="1">
        <f>[6]Hungary!CP$23</f>
        <v>7455</v>
      </c>
      <c r="CQ18" s="1">
        <f>[6]Hungary!CQ$23</f>
        <v>7253</v>
      </c>
      <c r="CR18" s="1">
        <f>[6]Hungary!CR$23</f>
        <v>2590</v>
      </c>
      <c r="CS18" s="1">
        <f>[6]Hungary!CS$23</f>
        <v>2292</v>
      </c>
      <c r="CT18" s="1">
        <f>[6]Hungary!CT$23</f>
        <v>2181</v>
      </c>
      <c r="CU18" s="1">
        <f>[6]Hungary!CU$23</f>
        <v>2158</v>
      </c>
      <c r="CV18" s="1">
        <f>[6]Hungary!CV$23</f>
        <v>4078</v>
      </c>
      <c r="CW18" s="1">
        <f>[6]Hungary!CW$23</f>
        <v>1087</v>
      </c>
      <c r="CX18" s="1">
        <f>[6]Hungary!CX$23</f>
        <v>1641</v>
      </c>
      <c r="CY18" s="1">
        <f>[6]Hungary!CY$23</f>
        <v>1881</v>
      </c>
      <c r="CZ18" s="1">
        <f>[6]Hungary!CZ$23</f>
        <v>4101</v>
      </c>
      <c r="DA18" s="1">
        <f>[6]Hungary!DA$23</f>
        <v>1980</v>
      </c>
      <c r="DB18" s="1">
        <f>[6]Hungary!DB$23</f>
        <v>8687</v>
      </c>
      <c r="DC18" s="1">
        <f>[6]Hungary!DC$23</f>
        <v>896</v>
      </c>
      <c r="DD18" s="1">
        <f>[6]Hungary!DD$23</f>
        <v>710</v>
      </c>
      <c r="DE18" s="1">
        <f>[6]Hungary!DE$23</f>
        <v>16</v>
      </c>
      <c r="DF18" s="1">
        <f>[6]Hungary!DF$23</f>
        <v>1301</v>
      </c>
      <c r="DG18" s="1">
        <f>[6]Hungary!DG$23</f>
        <v>443</v>
      </c>
      <c r="DH18" s="1">
        <f>[6]Hungary!DH$23</f>
        <v>823</v>
      </c>
      <c r="DI18" s="1">
        <f>[6]Hungary!DI$23</f>
        <v>0</v>
      </c>
      <c r="DJ18" s="1">
        <f>[6]Hungary!DJ$23</f>
        <v>8250</v>
      </c>
      <c r="DK18" s="1">
        <f>[6]Hungary!DK$23</f>
        <v>419</v>
      </c>
      <c r="DL18" s="1">
        <f>[6]Hungary!DL$23</f>
        <v>627</v>
      </c>
      <c r="DM18" s="1">
        <f>[6]Hungary!DM$23</f>
        <v>5487</v>
      </c>
      <c r="DN18" s="1">
        <f>[6]Hungary!DN$23</f>
        <v>5501</v>
      </c>
      <c r="DO18" s="1">
        <f>[6]Hungary!DO$23</f>
        <v>956</v>
      </c>
      <c r="DP18" s="1">
        <f>[6]Hungary!DP$23</f>
        <v>1289</v>
      </c>
      <c r="DQ18" s="1">
        <f>[6]Hungary!DQ$23</f>
        <v>0</v>
      </c>
      <c r="DR18" s="1">
        <f>[6]Hungary!DR$23</f>
        <v>4</v>
      </c>
      <c r="DS18" s="1">
        <f>[6]Hungary!DS$23</f>
        <v>1</v>
      </c>
      <c r="DT18" s="1">
        <f>[6]Hungary!DT$23</f>
        <v>0</v>
      </c>
      <c r="DU18" s="1">
        <f>[6]Hungary!DU$23</f>
        <v>0</v>
      </c>
      <c r="DV18" s="1">
        <f>[6]Hungary!DV$23</f>
        <v>70</v>
      </c>
      <c r="DW18" s="1">
        <f>[6]Hungary!DW$23</f>
        <v>0</v>
      </c>
      <c r="DX18" s="1">
        <f>[6]Hungary!DX$23</f>
        <v>911</v>
      </c>
      <c r="DY18" s="1">
        <f>[6]Hungary!DY$23</f>
        <v>5056</v>
      </c>
      <c r="DZ18" s="1">
        <f>[6]Hungary!DZ$23</f>
        <v>483</v>
      </c>
      <c r="EA18" s="1">
        <f>[6]Hungary!EA$23</f>
        <v>730</v>
      </c>
      <c r="EB18" s="1">
        <f>[6]Hungary!EB$23</f>
        <v>4249</v>
      </c>
      <c r="EC18" s="1">
        <f>[6]Hungary!EC$23</f>
        <v>0</v>
      </c>
      <c r="ED18" s="1">
        <f>[6]Hungary!ED$23</f>
        <v>3469</v>
      </c>
      <c r="EE18" s="1">
        <f>[6]Hungary!EE$23</f>
        <v>0</v>
      </c>
      <c r="EF18" s="1">
        <f>[6]Hungary!EF$23</f>
        <v>11</v>
      </c>
      <c r="EG18" s="1">
        <f>[6]Hungary!EG$23</f>
        <v>0</v>
      </c>
      <c r="EH18" s="1">
        <f>[6]Hungary!EH$23</f>
        <v>110</v>
      </c>
      <c r="EI18" s="1">
        <f>[6]Hungary!EI$23</f>
        <v>99</v>
      </c>
      <c r="EJ18" s="1">
        <f>[6]Hungary!EJ$23</f>
        <v>4</v>
      </c>
      <c r="EK18" s="1">
        <f>[6]Hungary!EK$23</f>
        <v>3074</v>
      </c>
      <c r="EL18" s="1">
        <f>[6]Hungary!EL$23</f>
        <v>8270</v>
      </c>
      <c r="EM18" s="1">
        <f>[6]Hungary!EM$23</f>
        <v>171</v>
      </c>
      <c r="EN18" s="1">
        <f>[6]Hungary!EN$23</f>
        <v>51</v>
      </c>
      <c r="EO18" s="1">
        <f>[6]Hungary!EO$23</f>
        <v>0</v>
      </c>
      <c r="EP18" s="1">
        <f>[6]Hungary!EP$23</f>
        <v>7465</v>
      </c>
      <c r="EQ18" s="1">
        <f>[6]Hungary!EQ$23</f>
        <v>0</v>
      </c>
      <c r="ER18" s="1">
        <f>[6]Hungary!ER$23</f>
        <v>6</v>
      </c>
      <c r="ES18" s="1">
        <f>[6]Hungary!ES$23</f>
        <v>0</v>
      </c>
      <c r="ET18" s="1">
        <f>[6]Hungary!ET$23</f>
        <v>43</v>
      </c>
      <c r="EU18" s="1">
        <f>[6]Hungary!EU$23</f>
        <v>18277</v>
      </c>
      <c r="EV18" s="1">
        <f>[6]Hungary!EV$23</f>
        <v>0</v>
      </c>
      <c r="EW18" s="1">
        <f>[6]Hungary!EW$23</f>
        <v>7440</v>
      </c>
      <c r="EX18" s="1">
        <f>[6]Hungary!EX$23</f>
        <v>11347</v>
      </c>
      <c r="EY18" s="1">
        <f>[6]Hungary!EY$23</f>
        <v>2007</v>
      </c>
      <c r="EZ18" s="1">
        <f>[6]Hungary!EZ$23</f>
        <v>11947</v>
      </c>
      <c r="FA18" s="1">
        <f>[6]Hungary!FA$23</f>
        <v>1997</v>
      </c>
      <c r="FB18" s="1">
        <f>[6]Hungary!FB$23</f>
        <v>2024</v>
      </c>
      <c r="FC18" s="1">
        <f>[6]Hungary!FC$23</f>
        <v>7256</v>
      </c>
      <c r="FD18" s="1">
        <f>[6]Hungary!FD$23</f>
        <v>1891</v>
      </c>
      <c r="FE18" s="1">
        <f>[6]Hungary!FE$23</f>
        <v>2015</v>
      </c>
      <c r="FF18" s="1">
        <f>[6]Hungary!FF$23</f>
        <v>4037</v>
      </c>
      <c r="FG18" s="1">
        <f>[6]Hungary!FG$23</f>
        <v>2571</v>
      </c>
      <c r="FH18" s="1">
        <f>[6]Hungary!FH$23</f>
        <v>58483</v>
      </c>
      <c r="FI18" s="1">
        <f>[6]Hungary!FI$23</f>
        <v>84068</v>
      </c>
      <c r="FJ18" s="1">
        <f>[6]Hungary!FJ$23</f>
        <v>42457</v>
      </c>
      <c r="FK18" s="1">
        <f>[6]Hungary!FK$23</f>
        <v>69034</v>
      </c>
      <c r="FL18" s="1">
        <f>[6]Hungary!FL$23</f>
        <v>56115</v>
      </c>
      <c r="FM18" s="1">
        <f>[6]Hungary!FM$23</f>
        <v>25373</v>
      </c>
      <c r="FN18" s="1">
        <f>[6]Hungary!FN$23</f>
        <v>69762</v>
      </c>
      <c r="FO18" s="1">
        <f>[6]Hungary!FO$23</f>
        <v>37260</v>
      </c>
      <c r="FP18" s="1">
        <f>[6]Hungary!FP$23</f>
        <v>57210</v>
      </c>
      <c r="FQ18" s="1">
        <f>[6]Hungary!FQ$23</f>
        <v>53240</v>
      </c>
      <c r="FR18" s="1">
        <f>[6]Hungary!FR$23</f>
        <v>45994</v>
      </c>
      <c r="FS18" s="1">
        <f>[6]Hungary!FS$23</f>
        <v>689</v>
      </c>
      <c r="FT18" s="1">
        <f>[6]Hungary!FT$23</f>
        <v>71756</v>
      </c>
      <c r="FU18" s="1">
        <f>[6]Hungary!FU$23</f>
        <v>85581</v>
      </c>
      <c r="FV18" s="1">
        <f>[6]Hungary!FV$23</f>
        <v>93159</v>
      </c>
      <c r="FW18" s="1">
        <f>[6]Hungary!FW$23</f>
        <v>0</v>
      </c>
      <c r="FX18" s="1">
        <f>[6]Hungary!FX$23</f>
        <v>0</v>
      </c>
      <c r="FY18" s="1">
        <f>[6]Hungary!FY$23</f>
        <v>0</v>
      </c>
      <c r="FZ18" s="7">
        <f t="shared" si="0"/>
        <v>957267</v>
      </c>
    </row>
    <row r="19" spans="1:182">
      <c r="A19" t="s">
        <v>36</v>
      </c>
      <c r="B19" s="1">
        <f>[6]Ireland!B$23</f>
        <v>0</v>
      </c>
      <c r="C19" s="1">
        <f>[6]Ireland!C$23</f>
        <v>0</v>
      </c>
      <c r="D19" s="1">
        <f>[6]Ireland!D$23</f>
        <v>0</v>
      </c>
      <c r="E19" s="1">
        <f>[6]Ireland!E$23</f>
        <v>0</v>
      </c>
      <c r="F19" s="1">
        <f>[6]Ireland!F$23</f>
        <v>0</v>
      </c>
      <c r="G19" s="1">
        <f>[6]Ireland!G$23</f>
        <v>0</v>
      </c>
      <c r="H19" s="1">
        <f>[6]Ireland!H$23</f>
        <v>0</v>
      </c>
      <c r="I19" s="1">
        <f>[6]Ireland!I$23</f>
        <v>0</v>
      </c>
      <c r="J19" s="1">
        <f>[6]Ireland!J$23</f>
        <v>0</v>
      </c>
      <c r="K19" s="1">
        <f>[6]Ireland!K$23</f>
        <v>0</v>
      </c>
      <c r="L19" s="1">
        <f>[6]Ireland!L$23</f>
        <v>0</v>
      </c>
      <c r="M19" s="1">
        <f>[6]Ireland!M$23</f>
        <v>0</v>
      </c>
      <c r="N19" s="1">
        <f>[6]Ireland!N$23</f>
        <v>0</v>
      </c>
      <c r="O19" s="1">
        <f>[6]Ireland!O$23</f>
        <v>0</v>
      </c>
      <c r="P19" s="1">
        <f>[6]Ireland!P$23</f>
        <v>0</v>
      </c>
      <c r="Q19" s="1">
        <f>[6]Ireland!Q$23</f>
        <v>0</v>
      </c>
      <c r="R19" s="1">
        <f>[6]Ireland!R$23</f>
        <v>0</v>
      </c>
      <c r="S19" s="1">
        <f>[6]Ireland!S$23</f>
        <v>0</v>
      </c>
      <c r="T19" s="1">
        <f>[6]Ireland!T$23</f>
        <v>0</v>
      </c>
      <c r="U19" s="1">
        <f>[6]Ireland!U$23</f>
        <v>0</v>
      </c>
      <c r="V19" s="1">
        <f>[6]Ireland!V$23</f>
        <v>0</v>
      </c>
      <c r="W19" s="1">
        <f>[6]Ireland!W$23</f>
        <v>0</v>
      </c>
      <c r="X19" s="1">
        <f>[6]Ireland!X$23</f>
        <v>0</v>
      </c>
      <c r="Y19" s="1">
        <f>[6]Ireland!Y$23</f>
        <v>0</v>
      </c>
      <c r="Z19" s="1">
        <f>[6]Ireland!Z$23</f>
        <v>0</v>
      </c>
      <c r="AA19" s="1">
        <f>[6]Ireland!AA$23</f>
        <v>0</v>
      </c>
      <c r="AB19" s="1">
        <f>[6]Ireland!AB$23</f>
        <v>0</v>
      </c>
      <c r="AC19" s="1">
        <f>[6]Ireland!AC$23</f>
        <v>0</v>
      </c>
      <c r="AD19" s="1">
        <f>[6]Ireland!AD$23</f>
        <v>0</v>
      </c>
      <c r="AE19" s="1">
        <f>[6]Ireland!AE$23</f>
        <v>0</v>
      </c>
      <c r="AF19" s="1">
        <f>[6]Ireland!AF$23</f>
        <v>0</v>
      </c>
      <c r="AG19" s="1">
        <f>[6]Ireland!AG$23</f>
        <v>0</v>
      </c>
      <c r="AH19" s="1">
        <f>[6]Ireland!AH$23</f>
        <v>0</v>
      </c>
      <c r="AI19" s="1">
        <f>[6]Ireland!AI$23</f>
        <v>0</v>
      </c>
      <c r="AJ19" s="1">
        <f>[6]Ireland!AJ$23</f>
        <v>0</v>
      </c>
      <c r="AK19" s="1">
        <f>[6]Ireland!AK$23</f>
        <v>0</v>
      </c>
      <c r="AL19" s="1">
        <f>[6]Ireland!AL$23</f>
        <v>0</v>
      </c>
      <c r="AM19" s="1">
        <f>[6]Ireland!AM$23</f>
        <v>0</v>
      </c>
      <c r="AN19" s="1">
        <f>[6]Ireland!AN$23</f>
        <v>0</v>
      </c>
      <c r="AO19" s="1">
        <f>[6]Ireland!AO$23</f>
        <v>0</v>
      </c>
      <c r="AP19" s="1">
        <f>[6]Ireland!AP$23</f>
        <v>0</v>
      </c>
      <c r="AQ19" s="1">
        <f>[6]Ireland!AQ$23</f>
        <v>0</v>
      </c>
      <c r="AR19" s="1">
        <f>[6]Ireland!AR$23</f>
        <v>0</v>
      </c>
      <c r="AS19" s="1">
        <f>[6]Ireland!AS$23</f>
        <v>0</v>
      </c>
      <c r="AT19" s="1">
        <f>[6]Ireland!AT$23</f>
        <v>0</v>
      </c>
      <c r="AU19" s="1">
        <f>[6]Ireland!AU$23</f>
        <v>0</v>
      </c>
      <c r="AV19" s="1">
        <f>[6]Ireland!AV$23</f>
        <v>0</v>
      </c>
      <c r="AW19" s="1">
        <f>[6]Ireland!AW$23</f>
        <v>0</v>
      </c>
      <c r="AX19" s="1">
        <f>[6]Ireland!AX$23</f>
        <v>0</v>
      </c>
      <c r="AY19" s="1">
        <f>[6]Ireland!AY$23</f>
        <v>0</v>
      </c>
      <c r="AZ19" s="1">
        <f>[6]Ireland!AZ$23</f>
        <v>0</v>
      </c>
      <c r="BA19" s="1">
        <f>[6]Ireland!BA$23</f>
        <v>0</v>
      </c>
      <c r="BB19" s="1">
        <f>[6]Ireland!BB$23</f>
        <v>0</v>
      </c>
      <c r="BC19" s="1">
        <f>[6]Ireland!BC$23</f>
        <v>0</v>
      </c>
      <c r="BD19" s="1">
        <f>[6]Ireland!BD$23</f>
        <v>0</v>
      </c>
      <c r="BE19" s="1">
        <f>[6]Ireland!BE$23</f>
        <v>0</v>
      </c>
      <c r="BF19" s="1">
        <f>[6]Ireland!BF$23</f>
        <v>0</v>
      </c>
      <c r="BG19" s="1">
        <f>[6]Ireland!BG$23</f>
        <v>0</v>
      </c>
      <c r="BH19" s="1">
        <f>[6]Ireland!BH$23</f>
        <v>0</v>
      </c>
      <c r="BI19" s="1">
        <f>[6]Ireland!BI$23</f>
        <v>0</v>
      </c>
      <c r="BJ19" s="1">
        <f>[6]Ireland!BJ$23</f>
        <v>0</v>
      </c>
      <c r="BK19" s="1">
        <f>[6]Ireland!BK$23</f>
        <v>0</v>
      </c>
      <c r="BL19" s="1">
        <f>[6]Ireland!BL$23</f>
        <v>0</v>
      </c>
      <c r="BM19" s="1">
        <f>[6]Ireland!BM$23</f>
        <v>0</v>
      </c>
      <c r="BN19" s="1">
        <f>[6]Ireland!BN$23</f>
        <v>0</v>
      </c>
      <c r="BO19" s="1">
        <f>[6]Ireland!BO$23</f>
        <v>0</v>
      </c>
      <c r="BP19" s="1">
        <f>[6]Ireland!BP$23</f>
        <v>0</v>
      </c>
      <c r="BQ19" s="1">
        <f>[6]Ireland!BQ$23</f>
        <v>0</v>
      </c>
      <c r="BR19" s="1">
        <f>[6]Ireland!BR$23</f>
        <v>0</v>
      </c>
      <c r="BS19" s="1">
        <f>[6]Ireland!BS$23</f>
        <v>0</v>
      </c>
      <c r="BT19" s="1">
        <f>[6]Ireland!BT$23</f>
        <v>0</v>
      </c>
      <c r="BU19" s="1">
        <f>[6]Ireland!BU$23</f>
        <v>0</v>
      </c>
      <c r="BV19" s="1">
        <f>[6]Ireland!BV$23</f>
        <v>0</v>
      </c>
      <c r="BW19" s="1">
        <f>[6]Ireland!BW$23</f>
        <v>0</v>
      </c>
      <c r="BX19" s="1">
        <f>[6]Ireland!BX$23</f>
        <v>0</v>
      </c>
      <c r="BY19" s="1">
        <f>[6]Ireland!BY$23</f>
        <v>0</v>
      </c>
      <c r="BZ19" s="1">
        <f>[6]Ireland!BZ$23</f>
        <v>0</v>
      </c>
      <c r="CA19" s="1">
        <f>[6]Ireland!CA$23</f>
        <v>0</v>
      </c>
      <c r="CB19" s="1">
        <f>[6]Ireland!CB$23</f>
        <v>0</v>
      </c>
      <c r="CC19" s="1">
        <f>[6]Ireland!CC$23</f>
        <v>0</v>
      </c>
      <c r="CD19" s="1">
        <f>[6]Ireland!CD$23</f>
        <v>0</v>
      </c>
      <c r="CE19" s="1">
        <f>[6]Ireland!CE$23</f>
        <v>0</v>
      </c>
      <c r="CF19" s="1">
        <f>[6]Ireland!CF$23</f>
        <v>0</v>
      </c>
      <c r="CG19" s="1">
        <f>[6]Ireland!CG$23</f>
        <v>0</v>
      </c>
      <c r="CH19" s="1">
        <f>[6]Ireland!CH$23</f>
        <v>0</v>
      </c>
      <c r="CI19" s="1">
        <f>[6]Ireland!CI$23</f>
        <v>0</v>
      </c>
      <c r="CJ19" s="1">
        <f>[6]Ireland!CJ$23</f>
        <v>0</v>
      </c>
      <c r="CK19" s="1">
        <f>[6]Ireland!CK$23</f>
        <v>0</v>
      </c>
      <c r="CL19" s="1">
        <f>[6]Ireland!CL$23</f>
        <v>0</v>
      </c>
      <c r="CM19" s="1">
        <f>[6]Ireland!CM$23</f>
        <v>0</v>
      </c>
      <c r="CN19" s="1">
        <f>[6]Ireland!CN$23</f>
        <v>0</v>
      </c>
      <c r="CO19" s="1">
        <f>[6]Ireland!CO$23</f>
        <v>0</v>
      </c>
      <c r="CP19" s="1">
        <f>[6]Ireland!CP$23</f>
        <v>0</v>
      </c>
      <c r="CQ19" s="1">
        <f>[6]Ireland!CQ$23</f>
        <v>0</v>
      </c>
      <c r="CR19" s="1">
        <f>[6]Ireland!CR$23</f>
        <v>0</v>
      </c>
      <c r="CS19" s="1">
        <f>[6]Ireland!CS$23</f>
        <v>0</v>
      </c>
      <c r="CT19" s="1">
        <f>[6]Ireland!CT$23</f>
        <v>0</v>
      </c>
      <c r="CU19" s="1">
        <f>[6]Ireland!CU$23</f>
        <v>0</v>
      </c>
      <c r="CV19" s="1">
        <f>[6]Ireland!CV$23</f>
        <v>0</v>
      </c>
      <c r="CW19" s="1">
        <f>[6]Ireland!CW$23</f>
        <v>0</v>
      </c>
      <c r="CX19" s="1">
        <f>[6]Ireland!CX$23</f>
        <v>0</v>
      </c>
      <c r="CY19" s="1">
        <f>[6]Ireland!CY$23</f>
        <v>0</v>
      </c>
      <c r="CZ19" s="1">
        <f>[6]Ireland!CZ$23</f>
        <v>0</v>
      </c>
      <c r="DA19" s="1">
        <f>[6]Ireland!DA$23</f>
        <v>0</v>
      </c>
      <c r="DB19" s="1">
        <f>[6]Ireland!DB$23</f>
        <v>0</v>
      </c>
      <c r="DC19" s="1">
        <f>[6]Ireland!DC$23</f>
        <v>0</v>
      </c>
      <c r="DD19" s="1">
        <f>[6]Ireland!DD$23</f>
        <v>0</v>
      </c>
      <c r="DE19" s="1">
        <f>[6]Ireland!DE$23</f>
        <v>0</v>
      </c>
      <c r="DF19" s="1">
        <f>[6]Ireland!DF$23</f>
        <v>0</v>
      </c>
      <c r="DG19" s="1">
        <f>[6]Ireland!DG$23</f>
        <v>0</v>
      </c>
      <c r="DH19" s="1">
        <f>[6]Ireland!DH$23</f>
        <v>0</v>
      </c>
      <c r="DI19" s="1">
        <f>[6]Ireland!DI$23</f>
        <v>0</v>
      </c>
      <c r="DJ19" s="1">
        <f>[6]Ireland!DJ$23</f>
        <v>0</v>
      </c>
      <c r="DK19" s="1">
        <f>[6]Ireland!DK$23</f>
        <v>0</v>
      </c>
      <c r="DL19" s="1">
        <f>[6]Ireland!DL$23</f>
        <v>0</v>
      </c>
      <c r="DM19" s="1">
        <f>[6]Ireland!DM$23</f>
        <v>0</v>
      </c>
      <c r="DN19" s="1">
        <f>[6]Ireland!DN$23</f>
        <v>0</v>
      </c>
      <c r="DO19" s="1">
        <f>[6]Ireland!DO$23</f>
        <v>0</v>
      </c>
      <c r="DP19" s="1">
        <f>[6]Ireland!DP$23</f>
        <v>0</v>
      </c>
      <c r="DQ19" s="1">
        <f>[6]Ireland!DQ$23</f>
        <v>0</v>
      </c>
      <c r="DR19" s="1">
        <f>[6]Ireland!DR$23</f>
        <v>0</v>
      </c>
      <c r="DS19" s="1">
        <f>[6]Ireland!DS$23</f>
        <v>0</v>
      </c>
      <c r="DT19" s="1">
        <f>[6]Ireland!DT$23</f>
        <v>0</v>
      </c>
      <c r="DU19" s="1">
        <f>[6]Ireland!DU$23</f>
        <v>0</v>
      </c>
      <c r="DV19" s="1">
        <f>[6]Ireland!DV$23</f>
        <v>0</v>
      </c>
      <c r="DW19" s="1">
        <f>[6]Ireland!DW$23</f>
        <v>0</v>
      </c>
      <c r="DX19" s="1">
        <f>[6]Ireland!DX$23</f>
        <v>0</v>
      </c>
      <c r="DY19" s="1">
        <f>[6]Ireland!DY$23</f>
        <v>0</v>
      </c>
      <c r="DZ19" s="1">
        <f>[6]Ireland!DZ$23</f>
        <v>0</v>
      </c>
      <c r="EA19" s="1">
        <f>[6]Ireland!EA$23</f>
        <v>0</v>
      </c>
      <c r="EB19" s="1">
        <f>[6]Ireland!EB$23</f>
        <v>0</v>
      </c>
      <c r="EC19" s="1">
        <f>[6]Ireland!EC$23</f>
        <v>0</v>
      </c>
      <c r="ED19" s="1">
        <f>[6]Ireland!ED$23</f>
        <v>0</v>
      </c>
      <c r="EE19" s="1">
        <f>[6]Ireland!EE$23</f>
        <v>0</v>
      </c>
      <c r="EF19" s="1">
        <f>[6]Ireland!EF$23</f>
        <v>0</v>
      </c>
      <c r="EG19" s="1">
        <f>[6]Ireland!EG$23</f>
        <v>0</v>
      </c>
      <c r="EH19" s="1">
        <f>[6]Ireland!EH$23</f>
        <v>0</v>
      </c>
      <c r="EI19" s="1">
        <f>[6]Ireland!EI$23</f>
        <v>0</v>
      </c>
      <c r="EJ19" s="1">
        <f>[6]Ireland!EJ$23</f>
        <v>0</v>
      </c>
      <c r="EK19" s="1">
        <f>[6]Ireland!EK$23</f>
        <v>0</v>
      </c>
      <c r="EL19" s="1">
        <f>[6]Ireland!EL$23</f>
        <v>0</v>
      </c>
      <c r="EM19" s="1">
        <f>[6]Ireland!EM$23</f>
        <v>0</v>
      </c>
      <c r="EN19" s="1">
        <f>[6]Ireland!EN$23</f>
        <v>0</v>
      </c>
      <c r="EO19" s="1">
        <f>[6]Ireland!EO$23</f>
        <v>0</v>
      </c>
      <c r="EP19" s="1">
        <f>[6]Ireland!EP$23</f>
        <v>0</v>
      </c>
      <c r="EQ19" s="1">
        <f>[6]Ireland!EQ$23</f>
        <v>0</v>
      </c>
      <c r="ER19" s="1">
        <f>[6]Ireland!ER$23</f>
        <v>0</v>
      </c>
      <c r="ES19" s="1">
        <f>[6]Ireland!ES$23</f>
        <v>0</v>
      </c>
      <c r="ET19" s="1">
        <f>[6]Ireland!ET$23</f>
        <v>0</v>
      </c>
      <c r="EU19" s="1">
        <f>[6]Ireland!EU$23</f>
        <v>0</v>
      </c>
      <c r="EV19" s="1">
        <f>[6]Ireland!EV$23</f>
        <v>0</v>
      </c>
      <c r="EW19" s="1">
        <f>[6]Ireland!EW$23</f>
        <v>0</v>
      </c>
      <c r="EX19" s="1">
        <f>[6]Ireland!EX$23</f>
        <v>0</v>
      </c>
      <c r="EY19" s="1">
        <f>[6]Ireland!EY$23</f>
        <v>0</v>
      </c>
      <c r="EZ19" s="1">
        <f>[6]Ireland!EZ$23</f>
        <v>0</v>
      </c>
      <c r="FA19" s="1">
        <f>[6]Ireland!FA$23</f>
        <v>0</v>
      </c>
      <c r="FB19" s="1">
        <f>[6]Ireland!FB$23</f>
        <v>0</v>
      </c>
      <c r="FC19" s="1">
        <f>[6]Ireland!FC$23</f>
        <v>0</v>
      </c>
      <c r="FD19" s="1">
        <f>[6]Ireland!FD$23</f>
        <v>0</v>
      </c>
      <c r="FE19" s="1">
        <f>[6]Ireland!FE$23</f>
        <v>0</v>
      </c>
      <c r="FF19" s="1">
        <f>[6]Ireland!FF$23</f>
        <v>0</v>
      </c>
      <c r="FG19" s="1">
        <f>[6]Ireland!FG$23</f>
        <v>0</v>
      </c>
      <c r="FH19" s="1">
        <f>[6]Ireland!FH$23</f>
        <v>0</v>
      </c>
      <c r="FI19" s="1">
        <f>[6]Ireland!FI$23</f>
        <v>0</v>
      </c>
      <c r="FJ19" s="1">
        <f>[6]Ireland!FJ$23</f>
        <v>0</v>
      </c>
      <c r="FK19" s="1">
        <f>[6]Ireland!FK$23</f>
        <v>0</v>
      </c>
      <c r="FL19" s="1">
        <f>[6]Ireland!FL$23</f>
        <v>0</v>
      </c>
      <c r="FM19" s="1">
        <f>[6]Ireland!FM$23</f>
        <v>0</v>
      </c>
      <c r="FN19" s="1">
        <f>[6]Ireland!FN$23</f>
        <v>0</v>
      </c>
      <c r="FO19" s="1">
        <f>[6]Ireland!FO$23</f>
        <v>0</v>
      </c>
      <c r="FP19" s="1">
        <f>[6]Ireland!FP$23</f>
        <v>0</v>
      </c>
      <c r="FQ19" s="1">
        <f>[6]Ireland!FQ$23</f>
        <v>0</v>
      </c>
      <c r="FR19" s="1">
        <f>[6]Ireland!FR$23</f>
        <v>0</v>
      </c>
      <c r="FS19" s="1">
        <f>[6]Ireland!FS$23</f>
        <v>0</v>
      </c>
      <c r="FT19" s="1">
        <f>[6]Ireland!FT$23</f>
        <v>0</v>
      </c>
      <c r="FU19" s="1">
        <f>[6]Ireland!FU$23</f>
        <v>0</v>
      </c>
      <c r="FV19" s="1">
        <f>[6]Ireland!FV$23</f>
        <v>0</v>
      </c>
      <c r="FW19" s="1">
        <f>[6]Ireland!FW$23</f>
        <v>0</v>
      </c>
      <c r="FX19" s="1">
        <f>[6]Ireland!FX$23</f>
        <v>0</v>
      </c>
      <c r="FY19" s="1">
        <f>[6]Ireland!FY$23</f>
        <v>0</v>
      </c>
      <c r="FZ19" s="7">
        <f t="shared" si="0"/>
        <v>0</v>
      </c>
    </row>
    <row r="20" spans="1:182">
      <c r="A20" t="s">
        <v>21</v>
      </c>
      <c r="B20" s="1">
        <f>[6]Italy!B$23</f>
        <v>1156</v>
      </c>
      <c r="C20" s="1">
        <f>[6]Italy!C$23</f>
        <v>2591</v>
      </c>
      <c r="D20" s="1">
        <f>[6]Italy!D$23</f>
        <v>1148</v>
      </c>
      <c r="E20" s="1">
        <f>[6]Italy!E$23</f>
        <v>5109</v>
      </c>
      <c r="F20" s="1">
        <f>[6]Italy!F$23</f>
        <v>0</v>
      </c>
      <c r="G20" s="1">
        <f>[6]Italy!G$23</f>
        <v>0</v>
      </c>
      <c r="H20" s="1">
        <f>[6]Italy!H$23</f>
        <v>0</v>
      </c>
      <c r="I20" s="1">
        <f>[6]Italy!I$23</f>
        <v>0</v>
      </c>
      <c r="J20" s="1">
        <f>[6]Italy!J$23</f>
        <v>0</v>
      </c>
      <c r="K20" s="1">
        <f>[6]Italy!K$23</f>
        <v>21897</v>
      </c>
      <c r="L20" s="1">
        <f>[6]Italy!L$23</f>
        <v>16724</v>
      </c>
      <c r="M20" s="1">
        <f>[6]Italy!M$23</f>
        <v>3004</v>
      </c>
      <c r="N20" s="1">
        <f>[6]Italy!N$23</f>
        <v>18326</v>
      </c>
      <c r="O20" s="1">
        <f>[6]Italy!O$23</f>
        <v>17691</v>
      </c>
      <c r="P20" s="1">
        <f>[6]Italy!P$23</f>
        <v>15736</v>
      </c>
      <c r="Q20" s="1">
        <f>[6]Italy!Q$23</f>
        <v>8134</v>
      </c>
      <c r="R20" s="1">
        <f>[6]Italy!R$23</f>
        <v>11359</v>
      </c>
      <c r="S20" s="1">
        <f>[6]Italy!S$23</f>
        <v>14248</v>
      </c>
      <c r="T20" s="1">
        <f>[6]Italy!T$23</f>
        <v>19058</v>
      </c>
      <c r="U20" s="1">
        <f>[6]Italy!U$23</f>
        <v>8608</v>
      </c>
      <c r="V20" s="1">
        <f>[6]Italy!V$23</f>
        <v>9594</v>
      </c>
      <c r="W20" s="1">
        <f>[6]Italy!W$23</f>
        <v>11912</v>
      </c>
      <c r="X20" s="1">
        <f>[6]Italy!X$23</f>
        <v>12943</v>
      </c>
      <c r="Y20" s="1">
        <f>[6]Italy!Y$23</f>
        <v>18474</v>
      </c>
      <c r="Z20" s="1">
        <f>[6]Italy!Z$23</f>
        <v>230128</v>
      </c>
      <c r="AA20" s="1">
        <f>[6]Italy!AA$23</f>
        <v>18272</v>
      </c>
      <c r="AB20" s="1">
        <f>[6]Italy!AB$23</f>
        <v>7126</v>
      </c>
      <c r="AC20" s="1">
        <f>[6]Italy!AC$23</f>
        <v>3515</v>
      </c>
      <c r="AD20" s="1">
        <f>[6]Italy!AD$23</f>
        <v>0</v>
      </c>
      <c r="AE20" s="1">
        <f>[6]Italy!AE$23</f>
        <v>0</v>
      </c>
      <c r="AF20" s="1">
        <f>[6]Italy!AF$23</f>
        <v>10299</v>
      </c>
      <c r="AG20" s="1">
        <f>[6]Italy!AG$23</f>
        <v>47460</v>
      </c>
      <c r="AH20" s="1">
        <f>[6]Italy!AH$23</f>
        <v>7847</v>
      </c>
      <c r="AI20" s="1">
        <f>[6]Italy!AI$23</f>
        <v>18063</v>
      </c>
      <c r="AJ20" s="1">
        <f>[6]Italy!AJ$23</f>
        <v>7638</v>
      </c>
      <c r="AK20" s="1">
        <f>[6]Italy!AK$23</f>
        <v>681</v>
      </c>
      <c r="AL20" s="1">
        <f>[6]Italy!AL$23</f>
        <v>9206</v>
      </c>
      <c r="AM20" s="1">
        <f>[6]Italy!AM$23</f>
        <v>5068</v>
      </c>
      <c r="AN20" s="1">
        <f>[6]Italy!AN$23</f>
        <v>5362</v>
      </c>
      <c r="AO20" s="1">
        <f>[6]Italy!AO$23</f>
        <v>2280</v>
      </c>
      <c r="AP20" s="1">
        <f>[6]Italy!AP$23</f>
        <v>3821</v>
      </c>
      <c r="AQ20" s="1">
        <f>[6]Italy!AQ$23</f>
        <v>1369</v>
      </c>
      <c r="AR20" s="1">
        <f>[6]Italy!AR$23</f>
        <v>5504</v>
      </c>
      <c r="AS20" s="1">
        <f>[6]Italy!AS$23</f>
        <v>4190</v>
      </c>
      <c r="AT20" s="1">
        <f>[6]Italy!AT$23</f>
        <v>9442</v>
      </c>
      <c r="AU20" s="1">
        <f>[6]Italy!AU$23</f>
        <v>0</v>
      </c>
      <c r="AV20" s="1">
        <f>[6]Italy!AV$23</f>
        <v>4860</v>
      </c>
      <c r="AW20" s="1">
        <f>[6]Italy!AW$23</f>
        <v>0</v>
      </c>
      <c r="AX20" s="1">
        <f>[6]Italy!AX$23</f>
        <v>3097</v>
      </c>
      <c r="AY20" s="1">
        <f>[6]Italy!AY$23</f>
        <v>1678</v>
      </c>
      <c r="AZ20" s="1">
        <f>[6]Italy!AZ$23</f>
        <v>1147</v>
      </c>
      <c r="BA20" s="1">
        <f>[6]Italy!BA$23</f>
        <v>0</v>
      </c>
      <c r="BB20" s="1">
        <f>[6]Italy!BB$23</f>
        <v>3760</v>
      </c>
      <c r="BC20" s="1">
        <f>[6]Italy!BC$23</f>
        <v>4957</v>
      </c>
      <c r="BD20" s="1">
        <f>[6]Italy!BD$23</f>
        <v>7690</v>
      </c>
      <c r="BE20" s="1">
        <f>[6]Italy!BE$23</f>
        <v>0</v>
      </c>
      <c r="BF20" s="1">
        <f>[6]Italy!BF$23</f>
        <v>0</v>
      </c>
      <c r="BG20" s="1">
        <f>[6]Italy!BG$23</f>
        <v>0</v>
      </c>
      <c r="BH20" s="1">
        <f>[6]Italy!BH$23</f>
        <v>0</v>
      </c>
      <c r="BI20" s="1">
        <f>[6]Italy!BI$23</f>
        <v>1017</v>
      </c>
      <c r="BJ20" s="1">
        <f>[6]Italy!BJ$23</f>
        <v>4006</v>
      </c>
      <c r="BK20" s="1">
        <f>[6]Italy!BK$23</f>
        <v>1785</v>
      </c>
      <c r="BL20" s="1">
        <f>[6]Italy!BL$23</f>
        <v>436</v>
      </c>
      <c r="BM20" s="1">
        <f>[6]Italy!BM$23</f>
        <v>0</v>
      </c>
      <c r="BN20" s="1">
        <f>[6]Italy!BN$23</f>
        <v>0</v>
      </c>
      <c r="BO20" s="1">
        <f>[6]Italy!BO$23</f>
        <v>1438</v>
      </c>
      <c r="BP20" s="1">
        <f>[6]Italy!BP$23</f>
        <v>3196</v>
      </c>
      <c r="BQ20" s="1">
        <f>[6]Italy!BQ$23</f>
        <v>1658</v>
      </c>
      <c r="BR20" s="1">
        <f>[6]Italy!BR$23</f>
        <v>0</v>
      </c>
      <c r="BS20" s="1">
        <f>[6]Italy!BS$23</f>
        <v>0</v>
      </c>
      <c r="BT20" s="1">
        <f>[6]Italy!BT$23</f>
        <v>0</v>
      </c>
      <c r="BU20" s="1">
        <f>[6]Italy!BU$23</f>
        <v>0</v>
      </c>
      <c r="BV20" s="1">
        <f>[6]Italy!BV$23</f>
        <v>0</v>
      </c>
      <c r="BW20" s="1">
        <f>[6]Italy!BW$23</f>
        <v>0</v>
      </c>
      <c r="BX20" s="1">
        <f>[6]Italy!BX$23</f>
        <v>0</v>
      </c>
      <c r="BY20" s="1">
        <f>[6]Italy!BY$23</f>
        <v>0</v>
      </c>
      <c r="BZ20" s="1">
        <f>[6]Italy!BZ$23</f>
        <v>0</v>
      </c>
      <c r="CA20" s="1">
        <f>[6]Italy!CA$23</f>
        <v>0</v>
      </c>
      <c r="CB20" s="1">
        <f>[6]Italy!CB$23</f>
        <v>0</v>
      </c>
      <c r="CC20" s="1">
        <f>[6]Italy!CC$23</f>
        <v>0</v>
      </c>
      <c r="CD20" s="1">
        <f>[6]Italy!CD$23</f>
        <v>0</v>
      </c>
      <c r="CE20" s="1">
        <f>[6]Italy!CE$23</f>
        <v>0</v>
      </c>
      <c r="CF20" s="1">
        <f>[6]Italy!CF$23</f>
        <v>0</v>
      </c>
      <c r="CG20" s="1">
        <f>[6]Italy!CG$23</f>
        <v>0</v>
      </c>
      <c r="CH20" s="1">
        <f>[6]Italy!CH$23</f>
        <v>0</v>
      </c>
      <c r="CI20" s="1">
        <f>[6]Italy!CI$23</f>
        <v>0</v>
      </c>
      <c r="CJ20" s="1">
        <f>[6]Italy!CJ$23</f>
        <v>0</v>
      </c>
      <c r="CK20" s="1">
        <f>[6]Italy!CK$23</f>
        <v>0</v>
      </c>
      <c r="CL20" s="1">
        <f>[6]Italy!CL$23</f>
        <v>0</v>
      </c>
      <c r="CM20" s="1">
        <f>[6]Italy!CM$23</f>
        <v>0</v>
      </c>
      <c r="CN20" s="1">
        <f>[6]Italy!CN$23</f>
        <v>0</v>
      </c>
      <c r="CO20" s="1">
        <f>[6]Italy!CO$23</f>
        <v>0</v>
      </c>
      <c r="CP20" s="1">
        <f>[6]Italy!CP$23</f>
        <v>0</v>
      </c>
      <c r="CQ20" s="1">
        <f>[6]Italy!CQ$23</f>
        <v>0</v>
      </c>
      <c r="CR20" s="1">
        <f>[6]Italy!CR$23</f>
        <v>0</v>
      </c>
      <c r="CS20" s="1">
        <f>[6]Italy!CS$23</f>
        <v>0</v>
      </c>
      <c r="CT20" s="1">
        <f>[6]Italy!CT$23</f>
        <v>0</v>
      </c>
      <c r="CU20" s="1">
        <f>[6]Italy!CU$23</f>
        <v>0</v>
      </c>
      <c r="CV20" s="1">
        <f>[6]Italy!CV$23</f>
        <v>9</v>
      </c>
      <c r="CW20" s="1">
        <f>[6]Italy!CW$23</f>
        <v>476</v>
      </c>
      <c r="CX20" s="1">
        <f>[6]Italy!CX$23</f>
        <v>0</v>
      </c>
      <c r="CY20" s="1">
        <f>[6]Italy!CY$23</f>
        <v>0</v>
      </c>
      <c r="CZ20" s="1">
        <f>[6]Italy!CZ$23</f>
        <v>0</v>
      </c>
      <c r="DA20" s="1">
        <f>[6]Italy!DA$23</f>
        <v>0</v>
      </c>
      <c r="DB20" s="1">
        <f>[6]Italy!DB$23</f>
        <v>4496</v>
      </c>
      <c r="DC20" s="1">
        <f>[6]Italy!DC$23</f>
        <v>0</v>
      </c>
      <c r="DD20" s="1">
        <f>[6]Italy!DD$23</f>
        <v>0</v>
      </c>
      <c r="DE20" s="1">
        <f>[6]Italy!DE$23</f>
        <v>0</v>
      </c>
      <c r="DF20" s="1">
        <f>[6]Italy!DF$23</f>
        <v>0</v>
      </c>
      <c r="DG20" s="1">
        <f>[6]Italy!DG$23</f>
        <v>0</v>
      </c>
      <c r="DH20" s="1">
        <f>[6]Italy!DH$23</f>
        <v>0</v>
      </c>
      <c r="DI20" s="1">
        <f>[6]Italy!DI$23</f>
        <v>5</v>
      </c>
      <c r="DJ20" s="1">
        <f>[6]Italy!DJ$23</f>
        <v>0</v>
      </c>
      <c r="DK20" s="1">
        <f>[6]Italy!DK$23</f>
        <v>0</v>
      </c>
      <c r="DL20" s="1">
        <f>[6]Italy!DL$23</f>
        <v>0</v>
      </c>
      <c r="DM20" s="1">
        <f>[6]Italy!DM$23</f>
        <v>0</v>
      </c>
      <c r="DN20" s="1">
        <f>[6]Italy!DN$23</f>
        <v>1732</v>
      </c>
      <c r="DO20" s="1">
        <f>[6]Italy!DO$23</f>
        <v>21495</v>
      </c>
      <c r="DP20" s="1">
        <f>[6]Italy!DP$23</f>
        <v>0</v>
      </c>
      <c r="DQ20" s="1">
        <f>[6]Italy!DQ$23</f>
        <v>0</v>
      </c>
      <c r="DR20" s="1">
        <f>[6]Italy!DR$23</f>
        <v>9574</v>
      </c>
      <c r="DS20" s="1">
        <f>[6]Italy!DS$23</f>
        <v>0</v>
      </c>
      <c r="DT20" s="1">
        <f>[6]Italy!DT$23</f>
        <v>0</v>
      </c>
      <c r="DU20" s="1">
        <f>[6]Italy!DU$23</f>
        <v>0</v>
      </c>
      <c r="DV20" s="1">
        <f>[6]Italy!DV$23</f>
        <v>0</v>
      </c>
      <c r="DW20" s="1">
        <f>[6]Italy!DW$23</f>
        <v>0</v>
      </c>
      <c r="DX20" s="1">
        <f>[6]Italy!DX$23</f>
        <v>0</v>
      </c>
      <c r="DY20" s="1">
        <f>[6]Italy!DY$23</f>
        <v>0</v>
      </c>
      <c r="DZ20" s="1">
        <f>[6]Italy!DZ$23</f>
        <v>0</v>
      </c>
      <c r="EA20" s="1">
        <f>[6]Italy!EA$23</f>
        <v>5021</v>
      </c>
      <c r="EB20" s="1">
        <f>[6]Italy!EB$23</f>
        <v>0</v>
      </c>
      <c r="EC20" s="1">
        <f>[6]Italy!EC$23</f>
        <v>0</v>
      </c>
      <c r="ED20" s="1">
        <f>[6]Italy!ED$23</f>
        <v>7182</v>
      </c>
      <c r="EE20" s="1">
        <f>[6]Italy!EE$23</f>
        <v>0</v>
      </c>
      <c r="EF20" s="1">
        <f>[6]Italy!EF$23</f>
        <v>0</v>
      </c>
      <c r="EG20" s="1">
        <f>[6]Italy!EG$23</f>
        <v>0</v>
      </c>
      <c r="EH20" s="1">
        <f>[6]Italy!EH$23</f>
        <v>0</v>
      </c>
      <c r="EI20" s="1">
        <f>[6]Italy!EI$23</f>
        <v>0</v>
      </c>
      <c r="EJ20" s="1">
        <f>[6]Italy!EJ$23</f>
        <v>0</v>
      </c>
      <c r="EK20" s="1">
        <f>[6]Italy!EK$23</f>
        <v>0</v>
      </c>
      <c r="EL20" s="1">
        <f>[6]Italy!EL$23</f>
        <v>0</v>
      </c>
      <c r="EM20" s="1">
        <f>[6]Italy!EM$23</f>
        <v>0</v>
      </c>
      <c r="EN20" s="1">
        <f>[6]Italy!EN$23</f>
        <v>0</v>
      </c>
      <c r="EO20" s="1">
        <f>[6]Italy!EO$23</f>
        <v>0</v>
      </c>
      <c r="EP20" s="1">
        <f>[6]Italy!EP$23</f>
        <v>0</v>
      </c>
      <c r="EQ20" s="1">
        <f>[6]Italy!EQ$23</f>
        <v>0</v>
      </c>
      <c r="ER20" s="1">
        <f>[6]Italy!ER$23</f>
        <v>0</v>
      </c>
      <c r="ES20" s="1">
        <f>[6]Italy!ES$23</f>
        <v>0</v>
      </c>
      <c r="ET20" s="1">
        <f>[6]Italy!ET$23</f>
        <v>0</v>
      </c>
      <c r="EU20" s="1">
        <f>[6]Italy!EU$23</f>
        <v>0</v>
      </c>
      <c r="EV20" s="1">
        <f>[6]Italy!EV$23</f>
        <v>4017</v>
      </c>
      <c r="EW20" s="1">
        <f>[6]Italy!EW$23</f>
        <v>2791</v>
      </c>
      <c r="EX20" s="1">
        <f>[6]Italy!EX$23</f>
        <v>44528</v>
      </c>
      <c r="EY20" s="1">
        <f>[6]Italy!EY$23</f>
        <v>38692</v>
      </c>
      <c r="EZ20" s="1">
        <f>[6]Italy!EZ$23</f>
        <v>6497</v>
      </c>
      <c r="FA20" s="1">
        <f>[6]Italy!FA$23</f>
        <v>0</v>
      </c>
      <c r="FB20" s="1">
        <f>[6]Italy!FB$23</f>
        <v>0</v>
      </c>
      <c r="FC20" s="1">
        <f>[6]Italy!FC$23</f>
        <v>0</v>
      </c>
      <c r="FD20" s="1">
        <f>[6]Italy!FD$23</f>
        <v>5255</v>
      </c>
      <c r="FE20" s="1">
        <f>[6]Italy!FE$23</f>
        <v>0</v>
      </c>
      <c r="FF20" s="1">
        <f>[6]Italy!FF$23</f>
        <v>3880</v>
      </c>
      <c r="FG20" s="1">
        <f>[6]Italy!FG$23</f>
        <v>5305</v>
      </c>
      <c r="FH20" s="1">
        <f>[6]Italy!FH$23</f>
        <v>7239</v>
      </c>
      <c r="FI20" s="1">
        <f>[6]Italy!FI$23</f>
        <v>1997</v>
      </c>
      <c r="FJ20" s="1">
        <f>[6]Italy!FJ$23</f>
        <v>14672</v>
      </c>
      <c r="FK20" s="1">
        <f>[6]Italy!FK$23</f>
        <v>4553</v>
      </c>
      <c r="FL20" s="1">
        <f>[6]Italy!FL$23</f>
        <v>1302</v>
      </c>
      <c r="FM20" s="1">
        <f>[6]Italy!FM$23</f>
        <v>0</v>
      </c>
      <c r="FN20" s="1">
        <f>[6]Italy!FN$23</f>
        <v>0</v>
      </c>
      <c r="FO20" s="1">
        <f>[6]Italy!FO$23</f>
        <v>0</v>
      </c>
      <c r="FP20" s="1">
        <f>[6]Italy!FP$23</f>
        <v>1880</v>
      </c>
      <c r="FQ20" s="1">
        <f>[6]Italy!FQ$23</f>
        <v>0</v>
      </c>
      <c r="FR20" s="1">
        <f>[6]Italy!FR$23</f>
        <v>901</v>
      </c>
      <c r="FS20" s="1">
        <f>[6]Italy!FS$23</f>
        <v>1695</v>
      </c>
      <c r="FT20" s="1">
        <f>[6]Italy!FT$23</f>
        <v>1348</v>
      </c>
      <c r="FU20" s="1">
        <f>[6]Italy!FU$23</f>
        <v>390</v>
      </c>
      <c r="FV20" s="1">
        <f>[6]Italy!FV$23</f>
        <v>540</v>
      </c>
      <c r="FW20" s="1">
        <f>[6]Italy!FW$23</f>
        <v>0</v>
      </c>
      <c r="FX20" s="1">
        <f>[6]Italy!FX$23</f>
        <v>0</v>
      </c>
      <c r="FY20" s="1">
        <f>[6]Italy!FY$23</f>
        <v>0</v>
      </c>
      <c r="FZ20" s="7">
        <f t="shared" si="0"/>
        <v>169259</v>
      </c>
    </row>
    <row r="21" spans="1:182">
      <c r="A21" t="s">
        <v>22</v>
      </c>
      <c r="B21" s="1">
        <f>[6]Latvia!B$23</f>
        <v>0</v>
      </c>
      <c r="C21" s="1">
        <f>[6]Latvia!C$23</f>
        <v>0</v>
      </c>
      <c r="D21" s="1">
        <f>[6]Latvia!D$23</f>
        <v>0</v>
      </c>
      <c r="E21" s="1">
        <f>[6]Latvia!E$23</f>
        <v>0</v>
      </c>
      <c r="F21" s="1">
        <f>[6]Latvia!F$23</f>
        <v>0</v>
      </c>
      <c r="G21" s="1">
        <f>[6]Latvia!G$23</f>
        <v>0</v>
      </c>
      <c r="H21" s="1">
        <f>[6]Latvia!H$23</f>
        <v>0</v>
      </c>
      <c r="I21" s="1">
        <f>[6]Latvia!I$23</f>
        <v>0</v>
      </c>
      <c r="J21" s="1">
        <f>[6]Latvia!J$23</f>
        <v>0</v>
      </c>
      <c r="K21" s="1">
        <f>[6]Latvia!K$23</f>
        <v>0</v>
      </c>
      <c r="L21" s="1">
        <f>[6]Latvia!L$23</f>
        <v>0</v>
      </c>
      <c r="M21" s="1">
        <f>[6]Latvia!M$23</f>
        <v>0</v>
      </c>
      <c r="N21" s="1">
        <f>[6]Latvia!N$23</f>
        <v>0</v>
      </c>
      <c r="O21" s="1">
        <f>[6]Latvia!O$23</f>
        <v>0</v>
      </c>
      <c r="P21" s="1">
        <f>[6]Latvia!P$23</f>
        <v>0</v>
      </c>
      <c r="Q21" s="1">
        <f>[6]Latvia!Q$23</f>
        <v>0</v>
      </c>
      <c r="R21" s="1">
        <f>[6]Latvia!R$23</f>
        <v>0</v>
      </c>
      <c r="S21" s="1">
        <f>[6]Latvia!S$23</f>
        <v>0</v>
      </c>
      <c r="T21" s="1">
        <f>[6]Latvia!T$23</f>
        <v>0</v>
      </c>
      <c r="U21" s="1">
        <f>[6]Latvia!U$23</f>
        <v>0</v>
      </c>
      <c r="V21" s="1">
        <f>[6]Latvia!V$23</f>
        <v>0</v>
      </c>
      <c r="W21" s="1">
        <f>[6]Latvia!W$23</f>
        <v>0</v>
      </c>
      <c r="X21" s="1">
        <f>[6]Latvia!X$23</f>
        <v>0</v>
      </c>
      <c r="Y21" s="1">
        <f>[6]Latvia!Y$23</f>
        <v>0</v>
      </c>
      <c r="Z21" s="1">
        <f>[6]Latvia!Z$23</f>
        <v>0</v>
      </c>
      <c r="AA21" s="1">
        <f>[6]Latvia!AA$23</f>
        <v>0</v>
      </c>
      <c r="AB21" s="1">
        <f>[6]Latvia!AB$23</f>
        <v>0</v>
      </c>
      <c r="AC21" s="1">
        <f>[6]Latvia!AC$23</f>
        <v>0</v>
      </c>
      <c r="AD21" s="1">
        <f>[6]Latvia!AD$23</f>
        <v>0</v>
      </c>
      <c r="AE21" s="1">
        <f>[6]Latvia!AE$23</f>
        <v>0</v>
      </c>
      <c r="AF21" s="1">
        <f>[6]Latvia!AF$23</f>
        <v>0</v>
      </c>
      <c r="AG21" s="1">
        <f>[6]Latvia!AG$23</f>
        <v>0</v>
      </c>
      <c r="AH21" s="1">
        <f>[6]Latvia!AH$23</f>
        <v>0</v>
      </c>
      <c r="AI21" s="1">
        <f>[6]Latvia!AI$23</f>
        <v>0</v>
      </c>
      <c r="AJ21" s="1">
        <f>[6]Latvia!AJ$23</f>
        <v>0</v>
      </c>
      <c r="AK21" s="1">
        <f>[6]Latvia!AK$23</f>
        <v>0</v>
      </c>
      <c r="AL21" s="1">
        <f>[6]Latvia!AL$23</f>
        <v>0</v>
      </c>
      <c r="AM21" s="1">
        <f>[6]Latvia!AM$23</f>
        <v>0</v>
      </c>
      <c r="AN21" s="1">
        <f>[6]Latvia!AN$23</f>
        <v>0</v>
      </c>
      <c r="AO21" s="1">
        <f>[6]Latvia!AO$23</f>
        <v>0</v>
      </c>
      <c r="AP21" s="1">
        <f>[6]Latvia!AP$23</f>
        <v>0</v>
      </c>
      <c r="AQ21" s="1">
        <f>[6]Latvia!AQ$23</f>
        <v>0</v>
      </c>
      <c r="AR21" s="1">
        <f>[6]Latvia!AR$23</f>
        <v>0</v>
      </c>
      <c r="AS21" s="1">
        <f>[6]Latvia!AS$23</f>
        <v>0</v>
      </c>
      <c r="AT21" s="1">
        <f>[6]Latvia!AT$23</f>
        <v>0</v>
      </c>
      <c r="AU21" s="1">
        <f>[6]Latvia!AU$23</f>
        <v>0</v>
      </c>
      <c r="AV21" s="1">
        <f>[6]Latvia!AV$23</f>
        <v>0</v>
      </c>
      <c r="AW21" s="1">
        <f>[6]Latvia!AW$23</f>
        <v>0</v>
      </c>
      <c r="AX21" s="1">
        <f>[6]Latvia!AX$23</f>
        <v>0</v>
      </c>
      <c r="AY21" s="1">
        <f>[6]Latvia!AY$23</f>
        <v>0</v>
      </c>
      <c r="AZ21" s="1">
        <f>[6]Latvia!AZ$23</f>
        <v>0</v>
      </c>
      <c r="BA21" s="1">
        <f>[6]Latvia!BA$23</f>
        <v>0</v>
      </c>
      <c r="BB21" s="1">
        <f>[6]Latvia!BB$23</f>
        <v>0</v>
      </c>
      <c r="BC21" s="1">
        <f>[6]Latvia!BC$23</f>
        <v>0</v>
      </c>
      <c r="BD21" s="1">
        <f>[6]Latvia!BD$23</f>
        <v>0</v>
      </c>
      <c r="BE21" s="1">
        <f>[6]Latvia!BE$23</f>
        <v>0</v>
      </c>
      <c r="BF21" s="1">
        <f>[6]Latvia!BF$23</f>
        <v>0</v>
      </c>
      <c r="BG21" s="1">
        <f>[6]Latvia!BG$23</f>
        <v>0</v>
      </c>
      <c r="BH21" s="1">
        <f>[6]Latvia!BH$23</f>
        <v>0</v>
      </c>
      <c r="BI21" s="1">
        <f>[6]Latvia!BI$23</f>
        <v>0</v>
      </c>
      <c r="BJ21" s="1">
        <f>[6]Latvia!BJ$23</f>
        <v>0</v>
      </c>
      <c r="BK21" s="1">
        <f>[6]Latvia!BK$23</f>
        <v>0</v>
      </c>
      <c r="BL21" s="1">
        <f>[6]Latvia!BL$23</f>
        <v>0</v>
      </c>
      <c r="BM21" s="1">
        <f>[6]Latvia!BM$23</f>
        <v>0</v>
      </c>
      <c r="BN21" s="1">
        <f>[6]Latvia!BN$23</f>
        <v>0</v>
      </c>
      <c r="BO21" s="1">
        <f>[6]Latvia!BO$23</f>
        <v>0</v>
      </c>
      <c r="BP21" s="1">
        <f>[6]Latvia!BP$23</f>
        <v>0</v>
      </c>
      <c r="BQ21" s="1">
        <f>[6]Latvia!BQ$23</f>
        <v>0</v>
      </c>
      <c r="BR21" s="1">
        <f>[6]Latvia!BR$23</f>
        <v>0</v>
      </c>
      <c r="BS21" s="1">
        <f>[6]Latvia!BS$23</f>
        <v>0</v>
      </c>
      <c r="BT21" s="1">
        <f>[6]Latvia!BT$23</f>
        <v>0</v>
      </c>
      <c r="BU21" s="1">
        <f>[6]Latvia!BU$23</f>
        <v>0</v>
      </c>
      <c r="BV21" s="1">
        <f>[6]Latvia!BV$23</f>
        <v>0</v>
      </c>
      <c r="BW21" s="1">
        <f>[6]Latvia!BW$23</f>
        <v>0</v>
      </c>
      <c r="BX21" s="1">
        <f>[6]Latvia!BX$23</f>
        <v>0</v>
      </c>
      <c r="BY21" s="1">
        <f>[6]Latvia!BY$23</f>
        <v>0</v>
      </c>
      <c r="BZ21" s="1">
        <f>[6]Latvia!BZ$23</f>
        <v>0</v>
      </c>
      <c r="CA21" s="1">
        <f>[6]Latvia!CA$23</f>
        <v>0</v>
      </c>
      <c r="CB21" s="1">
        <f>[6]Latvia!CB$23</f>
        <v>0</v>
      </c>
      <c r="CC21" s="1">
        <f>[6]Latvia!CC$23</f>
        <v>0</v>
      </c>
      <c r="CD21" s="1">
        <f>[6]Latvia!CD$23</f>
        <v>0</v>
      </c>
      <c r="CE21" s="1">
        <f>[6]Latvia!CE$23</f>
        <v>0</v>
      </c>
      <c r="CF21" s="1">
        <f>[6]Latvia!CF$23</f>
        <v>0</v>
      </c>
      <c r="CG21" s="1">
        <f>[6]Latvia!CG$23</f>
        <v>0</v>
      </c>
      <c r="CH21" s="1">
        <f>[6]Latvia!CH$23</f>
        <v>0</v>
      </c>
      <c r="CI21" s="1">
        <f>[6]Latvia!CI$23</f>
        <v>0</v>
      </c>
      <c r="CJ21" s="1">
        <f>[6]Latvia!CJ$23</f>
        <v>0</v>
      </c>
      <c r="CK21" s="1">
        <f>[6]Latvia!CK$23</f>
        <v>0</v>
      </c>
      <c r="CL21" s="1">
        <f>[6]Latvia!CL$23</f>
        <v>0</v>
      </c>
      <c r="CM21" s="1">
        <f>[6]Latvia!CM$23</f>
        <v>0</v>
      </c>
      <c r="CN21" s="1">
        <f>[6]Latvia!CN$23</f>
        <v>0</v>
      </c>
      <c r="CO21" s="1">
        <f>[6]Latvia!CO$23</f>
        <v>0</v>
      </c>
      <c r="CP21" s="1">
        <f>[6]Latvia!CP$23</f>
        <v>0</v>
      </c>
      <c r="CQ21" s="1">
        <f>[6]Latvia!CQ$23</f>
        <v>0</v>
      </c>
      <c r="CR21" s="1">
        <f>[6]Latvia!CR$23</f>
        <v>0</v>
      </c>
      <c r="CS21" s="1">
        <f>[6]Latvia!CS$23</f>
        <v>0</v>
      </c>
      <c r="CT21" s="1">
        <f>[6]Latvia!CT$23</f>
        <v>0</v>
      </c>
      <c r="CU21" s="1">
        <f>[6]Latvia!CU$23</f>
        <v>0</v>
      </c>
      <c r="CV21" s="1">
        <f>[6]Latvia!CV$23</f>
        <v>0</v>
      </c>
      <c r="CW21" s="1">
        <f>[6]Latvia!CW$23</f>
        <v>0</v>
      </c>
      <c r="CX21" s="1">
        <f>[6]Latvia!CX$23</f>
        <v>0</v>
      </c>
      <c r="CY21" s="1">
        <f>[6]Latvia!CY$23</f>
        <v>0</v>
      </c>
      <c r="CZ21" s="1">
        <f>[6]Latvia!CZ$23</f>
        <v>0</v>
      </c>
      <c r="DA21" s="1">
        <f>[6]Latvia!DA$23</f>
        <v>0</v>
      </c>
      <c r="DB21" s="1">
        <f>[6]Latvia!DB$23</f>
        <v>0</v>
      </c>
      <c r="DC21" s="1">
        <f>[6]Latvia!DC$23</f>
        <v>0</v>
      </c>
      <c r="DD21" s="1">
        <f>[6]Latvia!DD$23</f>
        <v>0</v>
      </c>
      <c r="DE21" s="1">
        <f>[6]Latvia!DE$23</f>
        <v>0</v>
      </c>
      <c r="DF21" s="1">
        <f>[6]Latvia!DF$23</f>
        <v>0</v>
      </c>
      <c r="DG21" s="1">
        <f>[6]Latvia!DG$23</f>
        <v>0</v>
      </c>
      <c r="DH21" s="1">
        <f>[6]Latvia!DH$23</f>
        <v>0</v>
      </c>
      <c r="DI21" s="1">
        <f>[6]Latvia!DI$23</f>
        <v>0</v>
      </c>
      <c r="DJ21" s="1">
        <f>[6]Latvia!DJ$23</f>
        <v>0</v>
      </c>
      <c r="DK21" s="1">
        <f>[6]Latvia!DK$23</f>
        <v>0</v>
      </c>
      <c r="DL21" s="1">
        <f>[6]Latvia!DL$23</f>
        <v>0</v>
      </c>
      <c r="DM21" s="1">
        <f>[6]Latvia!DM$23</f>
        <v>0</v>
      </c>
      <c r="DN21" s="1">
        <f>[6]Latvia!DN$23</f>
        <v>0</v>
      </c>
      <c r="DO21" s="1">
        <f>[6]Latvia!DO$23</f>
        <v>0</v>
      </c>
      <c r="DP21" s="1">
        <f>[6]Latvia!DP$23</f>
        <v>0</v>
      </c>
      <c r="DQ21" s="1">
        <f>[6]Latvia!DQ$23</f>
        <v>0</v>
      </c>
      <c r="DR21" s="1">
        <f>[6]Latvia!DR$23</f>
        <v>0</v>
      </c>
      <c r="DS21" s="1">
        <f>[6]Latvia!DS$23</f>
        <v>0</v>
      </c>
      <c r="DT21" s="1">
        <f>[6]Latvia!DT$23</f>
        <v>0</v>
      </c>
      <c r="DU21" s="1">
        <f>[6]Latvia!DU$23</f>
        <v>0</v>
      </c>
      <c r="DV21" s="1">
        <f>[6]Latvia!DV$23</f>
        <v>0</v>
      </c>
      <c r="DW21" s="1">
        <f>[6]Latvia!DW$23</f>
        <v>0</v>
      </c>
      <c r="DX21" s="1">
        <f>[6]Latvia!DX$23</f>
        <v>0</v>
      </c>
      <c r="DY21" s="1">
        <f>[6]Latvia!DY$23</f>
        <v>0</v>
      </c>
      <c r="DZ21" s="1">
        <f>[6]Latvia!DZ$23</f>
        <v>0</v>
      </c>
      <c r="EA21" s="1">
        <f>[6]Latvia!EA$23</f>
        <v>0</v>
      </c>
      <c r="EB21" s="1">
        <f>[6]Latvia!EB$23</f>
        <v>0</v>
      </c>
      <c r="EC21" s="1">
        <f>[6]Latvia!EC$23</f>
        <v>0</v>
      </c>
      <c r="ED21" s="1">
        <f>[6]Latvia!ED$23</f>
        <v>0</v>
      </c>
      <c r="EE21" s="1">
        <f>[6]Latvia!EE$23</f>
        <v>0</v>
      </c>
      <c r="EF21" s="1">
        <f>[6]Latvia!EF$23</f>
        <v>0</v>
      </c>
      <c r="EG21" s="1">
        <f>[6]Latvia!EG$23</f>
        <v>0</v>
      </c>
      <c r="EH21" s="1">
        <f>[6]Latvia!EH$23</f>
        <v>0</v>
      </c>
      <c r="EI21" s="1">
        <f>[6]Latvia!EI$23</f>
        <v>0</v>
      </c>
      <c r="EJ21" s="1">
        <f>[6]Latvia!EJ$23</f>
        <v>0</v>
      </c>
      <c r="EK21" s="1">
        <f>[6]Latvia!EK$23</f>
        <v>0</v>
      </c>
      <c r="EL21" s="1">
        <f>[6]Latvia!EL$23</f>
        <v>0</v>
      </c>
      <c r="EM21" s="1">
        <f>[6]Latvia!EM$23</f>
        <v>0</v>
      </c>
      <c r="EN21" s="1">
        <f>[6]Latvia!EN$23</f>
        <v>0</v>
      </c>
      <c r="EO21" s="1">
        <f>[6]Latvia!EO$23</f>
        <v>0</v>
      </c>
      <c r="EP21" s="1">
        <f>[6]Latvia!EP$23</f>
        <v>0</v>
      </c>
      <c r="EQ21" s="1">
        <f>[6]Latvia!EQ$23</f>
        <v>0</v>
      </c>
      <c r="ER21" s="1">
        <f>[6]Latvia!ER$23</f>
        <v>0</v>
      </c>
      <c r="ES21" s="1">
        <f>[6]Latvia!ES$23</f>
        <v>0</v>
      </c>
      <c r="ET21" s="1">
        <f>[6]Latvia!ET$23</f>
        <v>0</v>
      </c>
      <c r="EU21" s="1">
        <f>[6]Latvia!EU$23</f>
        <v>0</v>
      </c>
      <c r="EV21" s="1">
        <f>[6]Latvia!EV$23</f>
        <v>0</v>
      </c>
      <c r="EW21" s="1">
        <f>[6]Latvia!EW$23</f>
        <v>0</v>
      </c>
      <c r="EX21" s="1">
        <f>[6]Latvia!EX$23</f>
        <v>0</v>
      </c>
      <c r="EY21" s="1">
        <f>[6]Latvia!EY$23</f>
        <v>0</v>
      </c>
      <c r="EZ21" s="1">
        <f>[6]Latvia!EZ$23</f>
        <v>0</v>
      </c>
      <c r="FA21" s="1">
        <f>[6]Latvia!FA$23</f>
        <v>0</v>
      </c>
      <c r="FB21" s="1">
        <f>[6]Latvia!FB$23</f>
        <v>0</v>
      </c>
      <c r="FC21" s="1">
        <f>[6]Latvia!FC$23</f>
        <v>0</v>
      </c>
      <c r="FD21" s="1">
        <f>[6]Latvia!FD$23</f>
        <v>0</v>
      </c>
      <c r="FE21" s="1">
        <f>[6]Latvia!FE$23</f>
        <v>0</v>
      </c>
      <c r="FF21" s="1">
        <f>[6]Latvia!FF$23</f>
        <v>0</v>
      </c>
      <c r="FG21" s="1">
        <f>[6]Latvia!FG$23</f>
        <v>0</v>
      </c>
      <c r="FH21" s="1">
        <f>[6]Latvia!FH$23</f>
        <v>0</v>
      </c>
      <c r="FI21" s="1">
        <f>[6]Latvia!FI$23</f>
        <v>0</v>
      </c>
      <c r="FJ21" s="1">
        <f>[6]Latvia!FJ$23</f>
        <v>0</v>
      </c>
      <c r="FK21" s="1">
        <f>[6]Latvia!FK$23</f>
        <v>0</v>
      </c>
      <c r="FL21" s="1">
        <f>[6]Latvia!FL$23</f>
        <v>0</v>
      </c>
      <c r="FM21" s="1">
        <f>[6]Latvia!FM$23</f>
        <v>0</v>
      </c>
      <c r="FN21" s="1">
        <f>[6]Latvia!FN$23</f>
        <v>0</v>
      </c>
      <c r="FO21" s="1">
        <f>[6]Latvia!FO$23</f>
        <v>0</v>
      </c>
      <c r="FP21" s="1">
        <f>[6]Latvia!FP$23</f>
        <v>0</v>
      </c>
      <c r="FQ21" s="1">
        <f>[6]Latvia!FQ$23</f>
        <v>0</v>
      </c>
      <c r="FR21" s="1">
        <f>[6]Latvia!FR$23</f>
        <v>0</v>
      </c>
      <c r="FS21" s="1">
        <f>[6]Latvia!FS$23</f>
        <v>0</v>
      </c>
      <c r="FT21" s="1">
        <f>[6]Latvia!FT$23</f>
        <v>0</v>
      </c>
      <c r="FU21" s="1">
        <f>[6]Latvia!FU$23</f>
        <v>0</v>
      </c>
      <c r="FV21" s="1">
        <f>[6]Latvia!FV$23</f>
        <v>0</v>
      </c>
      <c r="FW21" s="1">
        <f>[6]Latvia!FW$23</f>
        <v>0</v>
      </c>
      <c r="FX21" s="1">
        <f>[6]Latvia!FX$23</f>
        <v>0</v>
      </c>
      <c r="FY21" s="1">
        <f>[6]Latvia!FY$23</f>
        <v>0</v>
      </c>
      <c r="FZ21" s="7">
        <f t="shared" si="0"/>
        <v>0</v>
      </c>
    </row>
    <row r="22" spans="1:182">
      <c r="A22" t="s">
        <v>27</v>
      </c>
      <c r="B22" s="1">
        <f>[6]Lithuania!B$23</f>
        <v>0</v>
      </c>
      <c r="C22" s="1">
        <f>[6]Lithuania!C$23</f>
        <v>0</v>
      </c>
      <c r="D22" s="1">
        <f>[6]Lithuania!D$23</f>
        <v>0</v>
      </c>
      <c r="E22" s="1">
        <f>[6]Lithuania!E$23</f>
        <v>0</v>
      </c>
      <c r="F22" s="1">
        <f>[6]Lithuania!F$23</f>
        <v>0</v>
      </c>
      <c r="G22" s="1">
        <f>[6]Lithuania!G$23</f>
        <v>0</v>
      </c>
      <c r="H22" s="1">
        <f>[6]Lithuania!H$23</f>
        <v>0</v>
      </c>
      <c r="I22" s="1">
        <f>[6]Lithuania!I$23</f>
        <v>0</v>
      </c>
      <c r="J22" s="1">
        <f>[6]Lithuania!J$23</f>
        <v>0</v>
      </c>
      <c r="K22" s="1">
        <f>[6]Lithuania!K$23</f>
        <v>0</v>
      </c>
      <c r="L22" s="1">
        <f>[6]Lithuania!L$23</f>
        <v>0</v>
      </c>
      <c r="M22" s="1">
        <f>[6]Lithuania!M$23</f>
        <v>0</v>
      </c>
      <c r="N22" s="1">
        <f>[6]Lithuania!N$23</f>
        <v>0</v>
      </c>
      <c r="O22" s="1">
        <f>[6]Lithuania!O$23</f>
        <v>0</v>
      </c>
      <c r="P22" s="1">
        <f>[6]Lithuania!P$23</f>
        <v>0</v>
      </c>
      <c r="Q22" s="1">
        <f>[6]Lithuania!Q$23</f>
        <v>0</v>
      </c>
      <c r="R22" s="1">
        <f>[6]Lithuania!R$23</f>
        <v>0</v>
      </c>
      <c r="S22" s="1">
        <f>[6]Lithuania!S$23</f>
        <v>0</v>
      </c>
      <c r="T22" s="1">
        <f>[6]Lithuania!T$23</f>
        <v>0</v>
      </c>
      <c r="U22" s="1">
        <f>[6]Lithuania!U$23</f>
        <v>0</v>
      </c>
      <c r="V22" s="1">
        <f>[6]Lithuania!V$23</f>
        <v>0</v>
      </c>
      <c r="W22" s="1">
        <f>[6]Lithuania!W$23</f>
        <v>0</v>
      </c>
      <c r="X22" s="1">
        <f>[6]Lithuania!X$23</f>
        <v>0</v>
      </c>
      <c r="Y22" s="1">
        <f>[6]Lithuania!Y$23</f>
        <v>0</v>
      </c>
      <c r="Z22" s="1">
        <f>[6]Lithuania!Z$23</f>
        <v>0</v>
      </c>
      <c r="AA22" s="1">
        <f>[6]Lithuania!AA$23</f>
        <v>0</v>
      </c>
      <c r="AB22" s="1">
        <f>[6]Lithuania!AB$23</f>
        <v>0</v>
      </c>
      <c r="AC22" s="1">
        <f>[6]Lithuania!AC$23</f>
        <v>0</v>
      </c>
      <c r="AD22" s="1">
        <f>[6]Lithuania!AD$23</f>
        <v>0</v>
      </c>
      <c r="AE22" s="1">
        <f>[6]Lithuania!AE$23</f>
        <v>0</v>
      </c>
      <c r="AF22" s="1">
        <f>[6]Lithuania!AF$23</f>
        <v>0</v>
      </c>
      <c r="AG22" s="1">
        <f>[6]Lithuania!AG$23</f>
        <v>0</v>
      </c>
      <c r="AH22" s="1">
        <f>[6]Lithuania!AH$23</f>
        <v>0</v>
      </c>
      <c r="AI22" s="1">
        <f>[6]Lithuania!AI$23</f>
        <v>0</v>
      </c>
      <c r="AJ22" s="1">
        <f>[6]Lithuania!AJ$23</f>
        <v>0</v>
      </c>
      <c r="AK22" s="1">
        <f>[6]Lithuania!AK$23</f>
        <v>0</v>
      </c>
      <c r="AL22" s="1">
        <f>[6]Lithuania!AL$23</f>
        <v>0</v>
      </c>
      <c r="AM22" s="1">
        <f>[6]Lithuania!AM$23</f>
        <v>0</v>
      </c>
      <c r="AN22" s="1">
        <f>[6]Lithuania!AN$23</f>
        <v>0</v>
      </c>
      <c r="AO22" s="1">
        <f>[6]Lithuania!AO$23</f>
        <v>0</v>
      </c>
      <c r="AP22" s="1">
        <f>[6]Lithuania!AP$23</f>
        <v>0</v>
      </c>
      <c r="AQ22" s="1">
        <f>[6]Lithuania!AQ$23</f>
        <v>0</v>
      </c>
      <c r="AR22" s="1">
        <f>[6]Lithuania!AR$23</f>
        <v>0</v>
      </c>
      <c r="AS22" s="1">
        <f>[6]Lithuania!AS$23</f>
        <v>0</v>
      </c>
      <c r="AT22" s="1">
        <f>[6]Lithuania!AT$23</f>
        <v>0</v>
      </c>
      <c r="AU22" s="1">
        <f>[6]Lithuania!AU$23</f>
        <v>0</v>
      </c>
      <c r="AV22" s="1">
        <f>[6]Lithuania!AV$23</f>
        <v>0</v>
      </c>
      <c r="AW22" s="1">
        <f>[6]Lithuania!AW$23</f>
        <v>0</v>
      </c>
      <c r="AX22" s="1">
        <f>[6]Lithuania!AX$23</f>
        <v>0</v>
      </c>
      <c r="AY22" s="1">
        <f>[6]Lithuania!AY$23</f>
        <v>0</v>
      </c>
      <c r="AZ22" s="1">
        <f>[6]Lithuania!AZ$23</f>
        <v>0</v>
      </c>
      <c r="BA22" s="1">
        <f>[6]Lithuania!BA$23</f>
        <v>0</v>
      </c>
      <c r="BB22" s="1">
        <f>[6]Lithuania!BB$23</f>
        <v>0</v>
      </c>
      <c r="BC22" s="1">
        <f>[6]Lithuania!BC$23</f>
        <v>0</v>
      </c>
      <c r="BD22" s="1">
        <f>[6]Lithuania!BD$23</f>
        <v>0</v>
      </c>
      <c r="BE22" s="1">
        <f>[6]Lithuania!BE$23</f>
        <v>0</v>
      </c>
      <c r="BF22" s="1">
        <f>[6]Lithuania!BF$23</f>
        <v>0</v>
      </c>
      <c r="BG22" s="1">
        <f>[6]Lithuania!BG$23</f>
        <v>0</v>
      </c>
      <c r="BH22" s="1">
        <f>[6]Lithuania!BH$23</f>
        <v>0</v>
      </c>
      <c r="BI22" s="1">
        <f>[6]Lithuania!BI$23</f>
        <v>0</v>
      </c>
      <c r="BJ22" s="1">
        <f>[6]Lithuania!BJ$23</f>
        <v>0</v>
      </c>
      <c r="BK22" s="1">
        <f>[6]Lithuania!BK$23</f>
        <v>0</v>
      </c>
      <c r="BL22" s="1">
        <f>[6]Lithuania!BL$23</f>
        <v>0</v>
      </c>
      <c r="BM22" s="1">
        <f>[6]Lithuania!BM$23</f>
        <v>0</v>
      </c>
      <c r="BN22" s="1">
        <f>[6]Lithuania!BN$23</f>
        <v>0</v>
      </c>
      <c r="BO22" s="1">
        <f>[6]Lithuania!BO$23</f>
        <v>0</v>
      </c>
      <c r="BP22" s="1">
        <f>[6]Lithuania!BP$23</f>
        <v>0</v>
      </c>
      <c r="BQ22" s="1">
        <f>[6]Lithuania!BQ$23</f>
        <v>0</v>
      </c>
      <c r="BR22" s="1">
        <f>[6]Lithuania!BR$23</f>
        <v>0</v>
      </c>
      <c r="BS22" s="1">
        <f>[6]Lithuania!BS$23</f>
        <v>0</v>
      </c>
      <c r="BT22" s="1">
        <f>[6]Lithuania!BT$23</f>
        <v>0</v>
      </c>
      <c r="BU22" s="1">
        <f>[6]Lithuania!BU$23</f>
        <v>0</v>
      </c>
      <c r="BV22" s="1">
        <f>[6]Lithuania!BV$23</f>
        <v>0</v>
      </c>
      <c r="BW22" s="1">
        <f>[6]Lithuania!BW$23</f>
        <v>0</v>
      </c>
      <c r="BX22" s="1">
        <f>[6]Lithuania!BX$23</f>
        <v>0</v>
      </c>
      <c r="BY22" s="1">
        <f>[6]Lithuania!BY$23</f>
        <v>0</v>
      </c>
      <c r="BZ22" s="1">
        <f>[6]Lithuania!BZ$23</f>
        <v>0</v>
      </c>
      <c r="CA22" s="1">
        <f>[6]Lithuania!CA$23</f>
        <v>0</v>
      </c>
      <c r="CB22" s="1">
        <f>[6]Lithuania!CB$23</f>
        <v>0</v>
      </c>
      <c r="CC22" s="1">
        <f>[6]Lithuania!CC$23</f>
        <v>0</v>
      </c>
      <c r="CD22" s="1">
        <f>[6]Lithuania!CD$23</f>
        <v>0</v>
      </c>
      <c r="CE22" s="1">
        <f>[6]Lithuania!CE$23</f>
        <v>0</v>
      </c>
      <c r="CF22" s="1">
        <f>[6]Lithuania!CF$23</f>
        <v>0</v>
      </c>
      <c r="CG22" s="1">
        <f>[6]Lithuania!CG$23</f>
        <v>0</v>
      </c>
      <c r="CH22" s="1">
        <f>[6]Lithuania!CH$23</f>
        <v>0</v>
      </c>
      <c r="CI22" s="1">
        <f>[6]Lithuania!CI$23</f>
        <v>0</v>
      </c>
      <c r="CJ22" s="1">
        <f>[6]Lithuania!CJ$23</f>
        <v>0</v>
      </c>
      <c r="CK22" s="1">
        <f>[6]Lithuania!CK$23</f>
        <v>0</v>
      </c>
      <c r="CL22" s="1">
        <f>[6]Lithuania!CL$23</f>
        <v>0</v>
      </c>
      <c r="CM22" s="1">
        <f>[6]Lithuania!CM$23</f>
        <v>0</v>
      </c>
      <c r="CN22" s="1">
        <f>[6]Lithuania!CN$23</f>
        <v>0</v>
      </c>
      <c r="CO22" s="1">
        <f>[6]Lithuania!CO$23</f>
        <v>0</v>
      </c>
      <c r="CP22" s="1">
        <f>[6]Lithuania!CP$23</f>
        <v>0</v>
      </c>
      <c r="CQ22" s="1">
        <f>[6]Lithuania!CQ$23</f>
        <v>0</v>
      </c>
      <c r="CR22" s="1">
        <f>[6]Lithuania!CR$23</f>
        <v>0</v>
      </c>
      <c r="CS22" s="1">
        <f>[6]Lithuania!CS$23</f>
        <v>0</v>
      </c>
      <c r="CT22" s="1">
        <f>[6]Lithuania!CT$23</f>
        <v>0</v>
      </c>
      <c r="CU22" s="1">
        <f>[6]Lithuania!CU$23</f>
        <v>0</v>
      </c>
      <c r="CV22" s="1">
        <f>[6]Lithuania!CV$23</f>
        <v>0</v>
      </c>
      <c r="CW22" s="1">
        <f>[6]Lithuania!CW$23</f>
        <v>0</v>
      </c>
      <c r="CX22" s="1">
        <f>[6]Lithuania!CX$23</f>
        <v>0</v>
      </c>
      <c r="CY22" s="1">
        <f>[6]Lithuania!CY$23</f>
        <v>0</v>
      </c>
      <c r="CZ22" s="1">
        <f>[6]Lithuania!CZ$23</f>
        <v>0</v>
      </c>
      <c r="DA22" s="1">
        <f>[6]Lithuania!DA$23</f>
        <v>0</v>
      </c>
      <c r="DB22" s="1">
        <f>[6]Lithuania!DB$23</f>
        <v>0</v>
      </c>
      <c r="DC22" s="1">
        <f>[6]Lithuania!DC$23</f>
        <v>0</v>
      </c>
      <c r="DD22" s="1">
        <f>[6]Lithuania!DD$23</f>
        <v>0</v>
      </c>
      <c r="DE22" s="1">
        <f>[6]Lithuania!DE$23</f>
        <v>0</v>
      </c>
      <c r="DF22" s="1">
        <f>[6]Lithuania!DF$23</f>
        <v>0</v>
      </c>
      <c r="DG22" s="1">
        <f>[6]Lithuania!DG$23</f>
        <v>0</v>
      </c>
      <c r="DH22" s="1">
        <f>[6]Lithuania!DH$23</f>
        <v>0</v>
      </c>
      <c r="DI22" s="1">
        <f>[6]Lithuania!DI$23</f>
        <v>0</v>
      </c>
      <c r="DJ22" s="1">
        <f>[6]Lithuania!DJ$23</f>
        <v>0</v>
      </c>
      <c r="DK22" s="1">
        <f>[6]Lithuania!DK$23</f>
        <v>0</v>
      </c>
      <c r="DL22" s="1">
        <f>[6]Lithuania!DL$23</f>
        <v>0</v>
      </c>
      <c r="DM22" s="1">
        <f>[6]Lithuania!DM$23</f>
        <v>0</v>
      </c>
      <c r="DN22" s="1">
        <f>[6]Lithuania!DN$23</f>
        <v>0</v>
      </c>
      <c r="DO22" s="1">
        <f>[6]Lithuania!DO$23</f>
        <v>0</v>
      </c>
      <c r="DP22" s="1">
        <f>[6]Lithuania!DP$23</f>
        <v>0</v>
      </c>
      <c r="DQ22" s="1">
        <f>[6]Lithuania!DQ$23</f>
        <v>0</v>
      </c>
      <c r="DR22" s="1">
        <f>[6]Lithuania!DR$23</f>
        <v>0</v>
      </c>
      <c r="DS22" s="1">
        <f>[6]Lithuania!DS$23</f>
        <v>0</v>
      </c>
      <c r="DT22" s="1">
        <f>[6]Lithuania!DT$23</f>
        <v>0</v>
      </c>
      <c r="DU22" s="1">
        <f>[6]Lithuania!DU$23</f>
        <v>0</v>
      </c>
      <c r="DV22" s="1">
        <f>[6]Lithuania!DV$23</f>
        <v>0</v>
      </c>
      <c r="DW22" s="1">
        <f>[6]Lithuania!DW$23</f>
        <v>0</v>
      </c>
      <c r="DX22" s="1">
        <f>[6]Lithuania!DX$23</f>
        <v>0</v>
      </c>
      <c r="DY22" s="1">
        <f>[6]Lithuania!DY$23</f>
        <v>0</v>
      </c>
      <c r="DZ22" s="1">
        <f>[6]Lithuania!DZ$23</f>
        <v>0</v>
      </c>
      <c r="EA22" s="1">
        <f>[6]Lithuania!EA$23</f>
        <v>0</v>
      </c>
      <c r="EB22" s="1">
        <f>[6]Lithuania!EB$23</f>
        <v>0</v>
      </c>
      <c r="EC22" s="1">
        <f>[6]Lithuania!EC$23</f>
        <v>0</v>
      </c>
      <c r="ED22" s="1">
        <f>[6]Lithuania!ED$23</f>
        <v>0</v>
      </c>
      <c r="EE22" s="1">
        <f>[6]Lithuania!EE$23</f>
        <v>0</v>
      </c>
      <c r="EF22" s="1">
        <f>[6]Lithuania!EF$23</f>
        <v>0</v>
      </c>
      <c r="EG22" s="1">
        <f>[6]Lithuania!EG$23</f>
        <v>0</v>
      </c>
      <c r="EH22" s="1">
        <f>[6]Lithuania!EH$23</f>
        <v>0</v>
      </c>
      <c r="EI22" s="1">
        <f>[6]Lithuania!EI$23</f>
        <v>0</v>
      </c>
      <c r="EJ22" s="1">
        <f>[6]Lithuania!EJ$23</f>
        <v>0</v>
      </c>
      <c r="EK22" s="1">
        <f>[6]Lithuania!EK$23</f>
        <v>0</v>
      </c>
      <c r="EL22" s="1">
        <f>[6]Lithuania!EL$23</f>
        <v>0</v>
      </c>
      <c r="EM22" s="1">
        <f>[6]Lithuania!EM$23</f>
        <v>0</v>
      </c>
      <c r="EN22" s="1">
        <f>[6]Lithuania!EN$23</f>
        <v>0</v>
      </c>
      <c r="EO22" s="1">
        <f>[6]Lithuania!EO$23</f>
        <v>0</v>
      </c>
      <c r="EP22" s="1">
        <f>[6]Lithuania!EP$23</f>
        <v>0</v>
      </c>
      <c r="EQ22" s="1">
        <f>[6]Lithuania!EQ$23</f>
        <v>0</v>
      </c>
      <c r="ER22" s="1">
        <f>[6]Lithuania!ER$23</f>
        <v>0</v>
      </c>
      <c r="ES22" s="1">
        <f>[6]Lithuania!ES$23</f>
        <v>0</v>
      </c>
      <c r="ET22" s="1">
        <f>[6]Lithuania!ET$23</f>
        <v>0</v>
      </c>
      <c r="EU22" s="1">
        <f>[6]Lithuania!EU$23</f>
        <v>0</v>
      </c>
      <c r="EV22" s="1">
        <f>[6]Lithuania!EV$23</f>
        <v>0</v>
      </c>
      <c r="EW22" s="1">
        <f>[6]Lithuania!EW$23</f>
        <v>0</v>
      </c>
      <c r="EX22" s="1">
        <f>[6]Lithuania!EX$23</f>
        <v>0</v>
      </c>
      <c r="EY22" s="1">
        <f>[6]Lithuania!EY$23</f>
        <v>0</v>
      </c>
      <c r="EZ22" s="1">
        <f>[6]Lithuania!EZ$23</f>
        <v>0</v>
      </c>
      <c r="FA22" s="1">
        <f>[6]Lithuania!FA$23</f>
        <v>0</v>
      </c>
      <c r="FB22" s="1">
        <f>[6]Lithuania!FB$23</f>
        <v>0</v>
      </c>
      <c r="FC22" s="1">
        <f>[6]Lithuania!FC$23</f>
        <v>0</v>
      </c>
      <c r="FD22" s="1">
        <f>[6]Lithuania!FD$23</f>
        <v>0</v>
      </c>
      <c r="FE22" s="1">
        <f>[6]Lithuania!FE$23</f>
        <v>0</v>
      </c>
      <c r="FF22" s="1">
        <f>[6]Lithuania!FF$23</f>
        <v>0</v>
      </c>
      <c r="FG22" s="1">
        <f>[6]Lithuania!FG$23</f>
        <v>0</v>
      </c>
      <c r="FH22" s="1">
        <f>[6]Lithuania!FH$23</f>
        <v>0</v>
      </c>
      <c r="FI22" s="1">
        <f>[6]Lithuania!FI$23</f>
        <v>0</v>
      </c>
      <c r="FJ22" s="1">
        <f>[6]Lithuania!FJ$23</f>
        <v>0</v>
      </c>
      <c r="FK22" s="1">
        <f>[6]Lithuania!FK$23</f>
        <v>0</v>
      </c>
      <c r="FL22" s="1">
        <f>[6]Lithuania!FL$23</f>
        <v>0</v>
      </c>
      <c r="FM22" s="1">
        <f>[6]Lithuania!FM$23</f>
        <v>0</v>
      </c>
      <c r="FN22" s="1">
        <f>[6]Lithuania!FN$23</f>
        <v>0</v>
      </c>
      <c r="FO22" s="1">
        <f>[6]Lithuania!FO$23</f>
        <v>0</v>
      </c>
      <c r="FP22" s="1">
        <f>[6]Lithuania!FP$23</f>
        <v>0</v>
      </c>
      <c r="FQ22" s="1">
        <f>[6]Lithuania!FQ$23</f>
        <v>0</v>
      </c>
      <c r="FR22" s="1">
        <f>[6]Lithuania!FR$23</f>
        <v>0</v>
      </c>
      <c r="FS22" s="1">
        <f>[6]Lithuania!FS$23</f>
        <v>0</v>
      </c>
      <c r="FT22" s="1">
        <f>[6]Lithuania!FT$23</f>
        <v>0</v>
      </c>
      <c r="FU22" s="1">
        <f>[6]Lithuania!FU$23</f>
        <v>0</v>
      </c>
      <c r="FV22" s="1">
        <f>[6]Lithuania!FV$23</f>
        <v>0</v>
      </c>
      <c r="FW22" s="1">
        <f>[6]Lithuania!FW$23</f>
        <v>0</v>
      </c>
      <c r="FX22" s="1">
        <f>[6]Lithuania!FX$23</f>
        <v>0</v>
      </c>
      <c r="FY22" s="1">
        <f>[6]Lithuania!FY$23</f>
        <v>0</v>
      </c>
      <c r="FZ22" s="7">
        <f t="shared" si="0"/>
        <v>0</v>
      </c>
    </row>
    <row r="23" spans="1:182">
      <c r="A23" t="s">
        <v>38</v>
      </c>
      <c r="B23" s="1">
        <f>[6]Luxembourg!B$23</f>
        <v>0</v>
      </c>
      <c r="C23" s="1">
        <f>[6]Luxembourg!C$23</f>
        <v>0</v>
      </c>
      <c r="D23" s="1">
        <f>[6]Luxembourg!D$23</f>
        <v>0</v>
      </c>
      <c r="E23" s="1">
        <f>[6]Luxembourg!E$23</f>
        <v>0</v>
      </c>
      <c r="F23" s="1">
        <f>[6]Luxembourg!F$23</f>
        <v>0</v>
      </c>
      <c r="G23" s="1">
        <f>[6]Luxembourg!G$23</f>
        <v>0</v>
      </c>
      <c r="H23" s="1">
        <f>[6]Luxembourg!H$23</f>
        <v>0</v>
      </c>
      <c r="I23" s="1">
        <f>[6]Luxembourg!I$23</f>
        <v>0</v>
      </c>
      <c r="J23" s="1">
        <f>[6]Luxembourg!J$23</f>
        <v>0</v>
      </c>
      <c r="K23" s="1">
        <f>[6]Luxembourg!K$23</f>
        <v>0</v>
      </c>
      <c r="L23" s="1">
        <f>[6]Luxembourg!L$23</f>
        <v>0</v>
      </c>
      <c r="M23" s="1">
        <f>[6]Luxembourg!M$23</f>
        <v>0</v>
      </c>
      <c r="N23" s="1">
        <f>[6]Luxembourg!N$23</f>
        <v>0</v>
      </c>
      <c r="O23" s="1">
        <f>[6]Luxembourg!O$23</f>
        <v>0</v>
      </c>
      <c r="P23" s="1">
        <f>[6]Luxembourg!P$23</f>
        <v>0</v>
      </c>
      <c r="Q23" s="1">
        <f>[6]Luxembourg!Q$23</f>
        <v>0</v>
      </c>
      <c r="R23" s="1">
        <f>[6]Luxembourg!R$23</f>
        <v>0</v>
      </c>
      <c r="S23" s="1">
        <f>[6]Luxembourg!S$23</f>
        <v>0</v>
      </c>
      <c r="T23" s="1">
        <f>[6]Luxembourg!T$23</f>
        <v>0</v>
      </c>
      <c r="U23" s="1">
        <f>[6]Luxembourg!U$23</f>
        <v>0</v>
      </c>
      <c r="V23" s="1">
        <f>[6]Luxembourg!V$23</f>
        <v>0</v>
      </c>
      <c r="W23" s="1">
        <f>[6]Luxembourg!W$23</f>
        <v>0</v>
      </c>
      <c r="X23" s="1">
        <f>[6]Luxembourg!X$23</f>
        <v>0</v>
      </c>
      <c r="Y23" s="1">
        <f>[6]Luxembourg!Y$23</f>
        <v>0</v>
      </c>
      <c r="Z23" s="1">
        <f>[6]Luxembourg!Z$23</f>
        <v>0</v>
      </c>
      <c r="AA23" s="1">
        <f>[6]Luxembourg!AA$23</f>
        <v>0</v>
      </c>
      <c r="AB23" s="1">
        <f>[6]Luxembourg!AB$23</f>
        <v>0</v>
      </c>
      <c r="AC23" s="1">
        <f>[6]Luxembourg!AC$23</f>
        <v>0</v>
      </c>
      <c r="AD23" s="1">
        <f>[6]Luxembourg!AD$23</f>
        <v>0</v>
      </c>
      <c r="AE23" s="1">
        <f>[6]Luxembourg!AE$23</f>
        <v>0</v>
      </c>
      <c r="AF23" s="1">
        <f>[6]Luxembourg!AF$23</f>
        <v>0</v>
      </c>
      <c r="AG23" s="1">
        <f>[6]Luxembourg!AG$23</f>
        <v>0</v>
      </c>
      <c r="AH23" s="1">
        <f>[6]Luxembourg!AH$23</f>
        <v>0</v>
      </c>
      <c r="AI23" s="1">
        <f>[6]Luxembourg!AI$23</f>
        <v>0</v>
      </c>
      <c r="AJ23" s="1">
        <f>[6]Luxembourg!AJ$23</f>
        <v>0</v>
      </c>
      <c r="AK23" s="1">
        <f>[6]Luxembourg!AK$23</f>
        <v>0</v>
      </c>
      <c r="AL23" s="1">
        <f>[6]Luxembourg!AL$23</f>
        <v>0</v>
      </c>
      <c r="AM23" s="1">
        <f>[6]Luxembourg!AM$23</f>
        <v>0</v>
      </c>
      <c r="AN23" s="1">
        <f>[6]Luxembourg!AN$23</f>
        <v>0</v>
      </c>
      <c r="AO23" s="1">
        <f>[6]Luxembourg!AO$23</f>
        <v>0</v>
      </c>
      <c r="AP23" s="1">
        <f>[6]Luxembourg!AP$23</f>
        <v>0</v>
      </c>
      <c r="AQ23" s="1">
        <f>[6]Luxembourg!AQ$23</f>
        <v>0</v>
      </c>
      <c r="AR23" s="1">
        <f>[6]Luxembourg!AR$23</f>
        <v>0</v>
      </c>
      <c r="AS23" s="1">
        <f>[6]Luxembourg!AS$23</f>
        <v>0</v>
      </c>
      <c r="AT23" s="1">
        <f>[6]Luxembourg!AT$23</f>
        <v>0</v>
      </c>
      <c r="AU23" s="1">
        <f>[6]Luxembourg!AU$23</f>
        <v>0</v>
      </c>
      <c r="AV23" s="1">
        <f>[6]Luxembourg!AV$23</f>
        <v>0</v>
      </c>
      <c r="AW23" s="1">
        <f>[6]Luxembourg!AW$23</f>
        <v>0</v>
      </c>
      <c r="AX23" s="1">
        <f>[6]Luxembourg!AX$23</f>
        <v>0</v>
      </c>
      <c r="AY23" s="1">
        <f>[6]Luxembourg!AY$23</f>
        <v>0</v>
      </c>
      <c r="AZ23" s="1">
        <f>[6]Luxembourg!AZ$23</f>
        <v>0</v>
      </c>
      <c r="BA23" s="1">
        <f>[6]Luxembourg!BA$23</f>
        <v>0</v>
      </c>
      <c r="BB23" s="1">
        <f>[6]Luxembourg!BB$23</f>
        <v>0</v>
      </c>
      <c r="BC23" s="1">
        <f>[6]Luxembourg!BC$23</f>
        <v>0</v>
      </c>
      <c r="BD23" s="1">
        <f>[6]Luxembourg!BD$23</f>
        <v>0</v>
      </c>
      <c r="BE23" s="1">
        <f>[6]Luxembourg!BE$23</f>
        <v>0</v>
      </c>
      <c r="BF23" s="1">
        <f>[6]Luxembourg!BF$23</f>
        <v>0</v>
      </c>
      <c r="BG23" s="1">
        <f>[6]Luxembourg!BG$23</f>
        <v>0</v>
      </c>
      <c r="BH23" s="1">
        <f>[6]Luxembourg!BH$23</f>
        <v>0</v>
      </c>
      <c r="BI23" s="1">
        <f>[6]Luxembourg!BI$23</f>
        <v>0</v>
      </c>
      <c r="BJ23" s="1">
        <f>[6]Luxembourg!BJ$23</f>
        <v>0</v>
      </c>
      <c r="BK23" s="1">
        <f>[6]Luxembourg!BK$23</f>
        <v>0</v>
      </c>
      <c r="BL23" s="1">
        <f>[6]Luxembourg!BL$23</f>
        <v>0</v>
      </c>
      <c r="BM23" s="1">
        <f>[6]Luxembourg!BM$23</f>
        <v>0</v>
      </c>
      <c r="BN23" s="1">
        <f>[6]Luxembourg!BN$23</f>
        <v>0</v>
      </c>
      <c r="BO23" s="1">
        <f>[6]Luxembourg!BO$23</f>
        <v>0</v>
      </c>
      <c r="BP23" s="1">
        <f>[6]Luxembourg!BP$23</f>
        <v>0</v>
      </c>
      <c r="BQ23" s="1">
        <f>[6]Luxembourg!BQ$23</f>
        <v>0</v>
      </c>
      <c r="BR23" s="1">
        <f>[6]Luxembourg!BR$23</f>
        <v>0</v>
      </c>
      <c r="BS23" s="1">
        <f>[6]Luxembourg!BS$23</f>
        <v>0</v>
      </c>
      <c r="BT23" s="1">
        <f>[6]Luxembourg!BT$23</f>
        <v>0</v>
      </c>
      <c r="BU23" s="1">
        <f>[6]Luxembourg!BU$23</f>
        <v>0</v>
      </c>
      <c r="BV23" s="1">
        <f>[6]Luxembourg!BV$23</f>
        <v>0</v>
      </c>
      <c r="BW23" s="1">
        <f>[6]Luxembourg!BW$23</f>
        <v>0</v>
      </c>
      <c r="BX23" s="1">
        <f>[6]Luxembourg!BX$23</f>
        <v>0</v>
      </c>
      <c r="BY23" s="1">
        <f>[6]Luxembourg!BY$23</f>
        <v>0</v>
      </c>
      <c r="BZ23" s="1">
        <f>[6]Luxembourg!BZ$23</f>
        <v>0</v>
      </c>
      <c r="CA23" s="1">
        <f>[6]Luxembourg!CA$23</f>
        <v>0</v>
      </c>
      <c r="CB23" s="1">
        <f>[6]Luxembourg!CB$23</f>
        <v>0</v>
      </c>
      <c r="CC23" s="1">
        <f>[6]Luxembourg!CC$23</f>
        <v>0</v>
      </c>
      <c r="CD23" s="1">
        <f>[6]Luxembourg!CD$23</f>
        <v>0</v>
      </c>
      <c r="CE23" s="1">
        <f>[6]Luxembourg!CE$23</f>
        <v>0</v>
      </c>
      <c r="CF23" s="1">
        <f>[6]Luxembourg!CF$23</f>
        <v>0</v>
      </c>
      <c r="CG23" s="1">
        <f>[6]Luxembourg!CG$23</f>
        <v>0</v>
      </c>
      <c r="CH23" s="1">
        <f>[6]Luxembourg!CH$23</f>
        <v>0</v>
      </c>
      <c r="CI23" s="1">
        <f>[6]Luxembourg!CI$23</f>
        <v>0</v>
      </c>
      <c r="CJ23" s="1">
        <f>[6]Luxembourg!CJ$23</f>
        <v>0</v>
      </c>
      <c r="CK23" s="1">
        <f>[6]Luxembourg!CK$23</f>
        <v>0</v>
      </c>
      <c r="CL23" s="1">
        <f>[6]Luxembourg!CL$23</f>
        <v>0</v>
      </c>
      <c r="CM23" s="1">
        <f>[6]Luxembourg!CM$23</f>
        <v>0</v>
      </c>
      <c r="CN23" s="1">
        <f>[6]Luxembourg!CN$23</f>
        <v>0</v>
      </c>
      <c r="CO23" s="1">
        <f>[6]Luxembourg!CO$23</f>
        <v>0</v>
      </c>
      <c r="CP23" s="1">
        <f>[6]Luxembourg!CP$23</f>
        <v>0</v>
      </c>
      <c r="CQ23" s="1">
        <f>[6]Luxembourg!CQ$23</f>
        <v>0</v>
      </c>
      <c r="CR23" s="1">
        <f>[6]Luxembourg!CR$23</f>
        <v>0</v>
      </c>
      <c r="CS23" s="1">
        <f>[6]Luxembourg!CS$23</f>
        <v>0</v>
      </c>
      <c r="CT23" s="1">
        <f>[6]Luxembourg!CT$23</f>
        <v>0</v>
      </c>
      <c r="CU23" s="1">
        <f>[6]Luxembourg!CU$23</f>
        <v>0</v>
      </c>
      <c r="CV23" s="1">
        <f>[6]Luxembourg!CV$23</f>
        <v>0</v>
      </c>
      <c r="CW23" s="1">
        <f>[6]Luxembourg!CW$23</f>
        <v>0</v>
      </c>
      <c r="CX23" s="1">
        <f>[6]Luxembourg!CX$23</f>
        <v>0</v>
      </c>
      <c r="CY23" s="1">
        <f>[6]Luxembourg!CY$23</f>
        <v>0</v>
      </c>
      <c r="CZ23" s="1">
        <f>[6]Luxembourg!CZ$23</f>
        <v>0</v>
      </c>
      <c r="DA23" s="1">
        <f>[6]Luxembourg!DA$23</f>
        <v>0</v>
      </c>
      <c r="DB23" s="1">
        <f>[6]Luxembourg!DB$23</f>
        <v>0</v>
      </c>
      <c r="DC23" s="1">
        <f>[6]Luxembourg!DC$23</f>
        <v>0</v>
      </c>
      <c r="DD23" s="1">
        <f>[6]Luxembourg!DD$23</f>
        <v>0</v>
      </c>
      <c r="DE23" s="1">
        <f>[6]Luxembourg!DE$23</f>
        <v>0</v>
      </c>
      <c r="DF23" s="1">
        <f>[6]Luxembourg!DF$23</f>
        <v>0</v>
      </c>
      <c r="DG23" s="1">
        <f>[6]Luxembourg!DG$23</f>
        <v>0</v>
      </c>
      <c r="DH23" s="1">
        <f>[6]Luxembourg!DH$23</f>
        <v>0</v>
      </c>
      <c r="DI23" s="1">
        <f>[6]Luxembourg!DI$23</f>
        <v>0</v>
      </c>
      <c r="DJ23" s="1">
        <f>[6]Luxembourg!DJ$23</f>
        <v>0</v>
      </c>
      <c r="DK23" s="1">
        <f>[6]Luxembourg!DK$23</f>
        <v>0</v>
      </c>
      <c r="DL23" s="1">
        <f>[6]Luxembourg!DL$23</f>
        <v>0</v>
      </c>
      <c r="DM23" s="1">
        <f>[6]Luxembourg!DM$23</f>
        <v>0</v>
      </c>
      <c r="DN23" s="1">
        <f>[6]Luxembourg!DN$23</f>
        <v>0</v>
      </c>
      <c r="DO23" s="1">
        <f>[6]Luxembourg!DO$23</f>
        <v>0</v>
      </c>
      <c r="DP23" s="1">
        <f>[6]Luxembourg!DP$23</f>
        <v>0</v>
      </c>
      <c r="DQ23" s="1">
        <f>[6]Luxembourg!DQ$23</f>
        <v>0</v>
      </c>
      <c r="DR23" s="1">
        <f>[6]Luxembourg!DR$23</f>
        <v>0</v>
      </c>
      <c r="DS23" s="1">
        <f>[6]Luxembourg!DS$23</f>
        <v>0</v>
      </c>
      <c r="DT23" s="1">
        <f>[6]Luxembourg!DT$23</f>
        <v>0</v>
      </c>
      <c r="DU23" s="1">
        <f>[6]Luxembourg!DU$23</f>
        <v>0</v>
      </c>
      <c r="DV23" s="1">
        <f>[6]Luxembourg!DV$23</f>
        <v>0</v>
      </c>
      <c r="DW23" s="1">
        <f>[6]Luxembourg!DW$23</f>
        <v>0</v>
      </c>
      <c r="DX23" s="1">
        <f>[6]Luxembourg!DX$23</f>
        <v>0</v>
      </c>
      <c r="DY23" s="1">
        <f>[6]Luxembourg!DY$23</f>
        <v>0</v>
      </c>
      <c r="DZ23" s="1">
        <f>[6]Luxembourg!DZ$23</f>
        <v>0</v>
      </c>
      <c r="EA23" s="1">
        <f>[6]Luxembourg!EA$23</f>
        <v>0</v>
      </c>
      <c r="EB23" s="1">
        <f>[6]Luxembourg!EB$23</f>
        <v>0</v>
      </c>
      <c r="EC23" s="1">
        <f>[6]Luxembourg!EC$23</f>
        <v>0</v>
      </c>
      <c r="ED23" s="1">
        <f>[6]Luxembourg!ED$23</f>
        <v>0</v>
      </c>
      <c r="EE23" s="1">
        <f>[6]Luxembourg!EE$23</f>
        <v>0</v>
      </c>
      <c r="EF23" s="1">
        <f>[6]Luxembourg!EF$23</f>
        <v>0</v>
      </c>
      <c r="EG23" s="1">
        <f>[6]Luxembourg!EG$23</f>
        <v>0</v>
      </c>
      <c r="EH23" s="1">
        <f>[6]Luxembourg!EH$23</f>
        <v>0</v>
      </c>
      <c r="EI23" s="1">
        <f>[6]Luxembourg!EI$23</f>
        <v>0</v>
      </c>
      <c r="EJ23" s="1">
        <f>[6]Luxembourg!EJ$23</f>
        <v>0</v>
      </c>
      <c r="EK23" s="1">
        <f>[6]Luxembourg!EK$23</f>
        <v>0</v>
      </c>
      <c r="EL23" s="1">
        <f>[6]Luxembourg!EL$23</f>
        <v>0</v>
      </c>
      <c r="EM23" s="1">
        <f>[6]Luxembourg!EM$23</f>
        <v>0</v>
      </c>
      <c r="EN23" s="1">
        <f>[6]Luxembourg!EN$23</f>
        <v>0</v>
      </c>
      <c r="EO23" s="1">
        <f>[6]Luxembourg!EO$23</f>
        <v>0</v>
      </c>
      <c r="EP23" s="1">
        <f>[6]Luxembourg!EP$23</f>
        <v>0</v>
      </c>
      <c r="EQ23" s="1">
        <f>[6]Luxembourg!EQ$23</f>
        <v>0</v>
      </c>
      <c r="ER23" s="1">
        <f>[6]Luxembourg!ER$23</f>
        <v>0</v>
      </c>
      <c r="ES23" s="1">
        <f>[6]Luxembourg!ES$23</f>
        <v>0</v>
      </c>
      <c r="ET23" s="1">
        <f>[6]Luxembourg!ET$23</f>
        <v>0</v>
      </c>
      <c r="EU23" s="1">
        <f>[6]Luxembourg!EU$23</f>
        <v>0</v>
      </c>
      <c r="EV23" s="1">
        <f>[6]Luxembourg!EV$23</f>
        <v>0</v>
      </c>
      <c r="EW23" s="1">
        <f>[6]Luxembourg!EW$23</f>
        <v>0</v>
      </c>
      <c r="EX23" s="1">
        <f>[6]Luxembourg!EX$23</f>
        <v>0</v>
      </c>
      <c r="EY23" s="1">
        <f>[6]Luxembourg!EY$23</f>
        <v>0</v>
      </c>
      <c r="EZ23" s="1">
        <f>[6]Luxembourg!EZ$23</f>
        <v>0</v>
      </c>
      <c r="FA23" s="1">
        <f>[6]Luxembourg!FA$23</f>
        <v>0</v>
      </c>
      <c r="FB23" s="1">
        <f>[6]Luxembourg!FB$23</f>
        <v>0</v>
      </c>
      <c r="FC23" s="1">
        <f>[6]Luxembourg!FC$23</f>
        <v>0</v>
      </c>
      <c r="FD23" s="1">
        <f>[6]Luxembourg!FD$23</f>
        <v>0</v>
      </c>
      <c r="FE23" s="1">
        <f>[6]Luxembourg!FE$23</f>
        <v>0</v>
      </c>
      <c r="FF23" s="1">
        <f>[6]Luxembourg!FF$23</f>
        <v>0</v>
      </c>
      <c r="FG23" s="1">
        <f>[6]Luxembourg!FG$23</f>
        <v>0</v>
      </c>
      <c r="FH23" s="1">
        <f>[6]Luxembourg!FH$23</f>
        <v>0</v>
      </c>
      <c r="FI23" s="1">
        <f>[6]Luxembourg!FI$23</f>
        <v>0</v>
      </c>
      <c r="FJ23" s="1">
        <f>[6]Luxembourg!FJ$23</f>
        <v>0</v>
      </c>
      <c r="FK23" s="1">
        <f>[6]Luxembourg!FK$23</f>
        <v>0</v>
      </c>
      <c r="FL23" s="1">
        <f>[6]Luxembourg!FL$23</f>
        <v>0</v>
      </c>
      <c r="FM23" s="1">
        <f>[6]Luxembourg!FM$23</f>
        <v>0</v>
      </c>
      <c r="FN23" s="1">
        <f>[6]Luxembourg!FN$23</f>
        <v>0</v>
      </c>
      <c r="FO23" s="1">
        <f>[6]Luxembourg!FO$23</f>
        <v>0</v>
      </c>
      <c r="FP23" s="1">
        <f>[6]Luxembourg!FP$23</f>
        <v>0</v>
      </c>
      <c r="FQ23" s="1">
        <f>[6]Luxembourg!FQ$23</f>
        <v>0</v>
      </c>
      <c r="FR23" s="1">
        <f>[6]Luxembourg!FR$23</f>
        <v>0</v>
      </c>
      <c r="FS23" s="1">
        <f>[6]Luxembourg!FS$23</f>
        <v>0</v>
      </c>
      <c r="FT23" s="1">
        <f>[6]Luxembourg!FT$23</f>
        <v>0</v>
      </c>
      <c r="FU23" s="1">
        <f>[6]Luxembourg!FU$23</f>
        <v>0</v>
      </c>
      <c r="FV23" s="1">
        <f>[6]Luxembourg!FV$23</f>
        <v>0</v>
      </c>
      <c r="FW23" s="1">
        <f>[6]Luxembourg!FW$23</f>
        <v>0</v>
      </c>
      <c r="FX23" s="1">
        <f>[6]Luxembourg!FX$23</f>
        <v>0</v>
      </c>
      <c r="FY23" s="1">
        <f>[6]Luxembourg!FY$23</f>
        <v>0</v>
      </c>
      <c r="FZ23" s="7">
        <f t="shared" si="0"/>
        <v>0</v>
      </c>
    </row>
    <row r="24" spans="1:182">
      <c r="A24" t="s">
        <v>39</v>
      </c>
      <c r="B24" s="1">
        <f>[6]Malta!B$23</f>
        <v>0</v>
      </c>
      <c r="C24" s="1">
        <f>[6]Malta!C$23</f>
        <v>0</v>
      </c>
      <c r="D24" s="1">
        <f>[6]Malta!D$23</f>
        <v>0</v>
      </c>
      <c r="E24" s="1">
        <f>[6]Malta!E$23</f>
        <v>0</v>
      </c>
      <c r="F24" s="1">
        <f>[6]Malta!F$23</f>
        <v>0</v>
      </c>
      <c r="G24" s="1">
        <f>[6]Malta!G$23</f>
        <v>0</v>
      </c>
      <c r="H24" s="1">
        <f>[6]Malta!H$23</f>
        <v>0</v>
      </c>
      <c r="I24" s="1">
        <f>[6]Malta!I$23</f>
        <v>0</v>
      </c>
      <c r="J24" s="1">
        <f>[6]Malta!J$23</f>
        <v>0</v>
      </c>
      <c r="K24" s="1">
        <f>[6]Malta!K$23</f>
        <v>0</v>
      </c>
      <c r="L24" s="1">
        <f>[6]Malta!L$23</f>
        <v>0</v>
      </c>
      <c r="M24" s="1">
        <f>[6]Malta!M$23</f>
        <v>0</v>
      </c>
      <c r="N24" s="1">
        <f>[6]Malta!N$23</f>
        <v>0</v>
      </c>
      <c r="O24" s="1">
        <f>[6]Malta!O$23</f>
        <v>0</v>
      </c>
      <c r="P24" s="1">
        <f>[6]Malta!P$23</f>
        <v>0</v>
      </c>
      <c r="Q24" s="1">
        <f>[6]Malta!Q$23</f>
        <v>0</v>
      </c>
      <c r="R24" s="1">
        <f>[6]Malta!R$23</f>
        <v>0</v>
      </c>
      <c r="S24" s="1">
        <f>[6]Malta!S$23</f>
        <v>0</v>
      </c>
      <c r="T24" s="1">
        <f>[6]Malta!T$23</f>
        <v>0</v>
      </c>
      <c r="U24" s="1">
        <f>[6]Malta!U$23</f>
        <v>0</v>
      </c>
      <c r="V24" s="1">
        <f>[6]Malta!V$23</f>
        <v>0</v>
      </c>
      <c r="W24" s="1">
        <f>[6]Malta!W$23</f>
        <v>0</v>
      </c>
      <c r="X24" s="1">
        <f>[6]Malta!X$23</f>
        <v>0</v>
      </c>
      <c r="Y24" s="1">
        <f>[6]Malta!Y$23</f>
        <v>0</v>
      </c>
      <c r="Z24" s="1">
        <f>[6]Malta!Z$23</f>
        <v>0</v>
      </c>
      <c r="AA24" s="1">
        <f>[6]Malta!AA$23</f>
        <v>0</v>
      </c>
      <c r="AB24" s="1">
        <f>[6]Malta!AB$23</f>
        <v>0</v>
      </c>
      <c r="AC24" s="1">
        <f>[6]Malta!AC$23</f>
        <v>0</v>
      </c>
      <c r="AD24" s="1">
        <f>[6]Malta!AD$23</f>
        <v>0</v>
      </c>
      <c r="AE24" s="1">
        <f>[6]Malta!AE$23</f>
        <v>0</v>
      </c>
      <c r="AF24" s="1">
        <f>[6]Malta!AF$23</f>
        <v>0</v>
      </c>
      <c r="AG24" s="1">
        <f>[6]Malta!AG$23</f>
        <v>0</v>
      </c>
      <c r="AH24" s="1">
        <f>[6]Malta!AH$23</f>
        <v>0</v>
      </c>
      <c r="AI24" s="1">
        <f>[6]Malta!AI$23</f>
        <v>0</v>
      </c>
      <c r="AJ24" s="1">
        <f>[6]Malta!AJ$23</f>
        <v>0</v>
      </c>
      <c r="AK24" s="1">
        <f>[6]Malta!AK$23</f>
        <v>0</v>
      </c>
      <c r="AL24" s="1">
        <f>[6]Malta!AL$23</f>
        <v>0</v>
      </c>
      <c r="AM24" s="1">
        <f>[6]Malta!AM$23</f>
        <v>0</v>
      </c>
      <c r="AN24" s="1">
        <f>[6]Malta!AN$23</f>
        <v>0</v>
      </c>
      <c r="AO24" s="1">
        <f>[6]Malta!AO$23</f>
        <v>0</v>
      </c>
      <c r="AP24" s="1">
        <f>[6]Malta!AP$23</f>
        <v>0</v>
      </c>
      <c r="AQ24" s="1">
        <f>[6]Malta!AQ$23</f>
        <v>0</v>
      </c>
      <c r="AR24" s="1">
        <f>[6]Malta!AR$23</f>
        <v>0</v>
      </c>
      <c r="AS24" s="1">
        <f>[6]Malta!AS$23</f>
        <v>0</v>
      </c>
      <c r="AT24" s="1">
        <f>[6]Malta!AT$23</f>
        <v>0</v>
      </c>
      <c r="AU24" s="1">
        <f>[6]Malta!AU$23</f>
        <v>0</v>
      </c>
      <c r="AV24" s="1">
        <f>[6]Malta!AV$23</f>
        <v>0</v>
      </c>
      <c r="AW24" s="1">
        <f>[6]Malta!AW$23</f>
        <v>0</v>
      </c>
      <c r="AX24" s="1">
        <f>[6]Malta!AX$23</f>
        <v>0</v>
      </c>
      <c r="AY24" s="1">
        <f>[6]Malta!AY$23</f>
        <v>0</v>
      </c>
      <c r="AZ24" s="1">
        <f>[6]Malta!AZ$23</f>
        <v>0</v>
      </c>
      <c r="BA24" s="1">
        <f>[6]Malta!BA$23</f>
        <v>0</v>
      </c>
      <c r="BB24" s="1">
        <f>[6]Malta!BB$23</f>
        <v>0</v>
      </c>
      <c r="BC24" s="1">
        <f>[6]Malta!BC$23</f>
        <v>0</v>
      </c>
      <c r="BD24" s="1">
        <f>[6]Malta!BD$23</f>
        <v>0</v>
      </c>
      <c r="BE24" s="1">
        <f>[6]Malta!BE$23</f>
        <v>0</v>
      </c>
      <c r="BF24" s="1">
        <f>[6]Malta!BF$23</f>
        <v>0</v>
      </c>
      <c r="BG24" s="1">
        <f>[6]Malta!BG$23</f>
        <v>0</v>
      </c>
      <c r="BH24" s="1">
        <f>[6]Malta!BH$23</f>
        <v>0</v>
      </c>
      <c r="BI24" s="1">
        <f>[6]Malta!BI$23</f>
        <v>0</v>
      </c>
      <c r="BJ24" s="1">
        <f>[6]Malta!BJ$23</f>
        <v>0</v>
      </c>
      <c r="BK24" s="1">
        <f>[6]Malta!BK$23</f>
        <v>0</v>
      </c>
      <c r="BL24" s="1">
        <f>[6]Malta!BL$23</f>
        <v>0</v>
      </c>
      <c r="BM24" s="1">
        <f>[6]Malta!BM$23</f>
        <v>0</v>
      </c>
      <c r="BN24" s="1">
        <f>[6]Malta!BN$23</f>
        <v>0</v>
      </c>
      <c r="BO24" s="1">
        <f>[6]Malta!BO$23</f>
        <v>0</v>
      </c>
      <c r="BP24" s="1">
        <f>[6]Malta!BP$23</f>
        <v>0</v>
      </c>
      <c r="BQ24" s="1">
        <f>[6]Malta!BQ$23</f>
        <v>0</v>
      </c>
      <c r="BR24" s="1">
        <f>[6]Malta!BR$23</f>
        <v>0</v>
      </c>
      <c r="BS24" s="1">
        <f>[6]Malta!BS$23</f>
        <v>0</v>
      </c>
      <c r="BT24" s="1">
        <f>[6]Malta!BT$23</f>
        <v>0</v>
      </c>
      <c r="BU24" s="1">
        <f>[6]Malta!BU$23</f>
        <v>0</v>
      </c>
      <c r="BV24" s="1">
        <f>[6]Malta!BV$23</f>
        <v>0</v>
      </c>
      <c r="BW24" s="1">
        <f>[6]Malta!BW$23</f>
        <v>0</v>
      </c>
      <c r="BX24" s="1">
        <f>[6]Malta!BX$23</f>
        <v>0</v>
      </c>
      <c r="BY24" s="1">
        <f>[6]Malta!BY$23</f>
        <v>0</v>
      </c>
      <c r="BZ24" s="1">
        <f>[6]Malta!BZ$23</f>
        <v>0</v>
      </c>
      <c r="CA24" s="1">
        <f>[6]Malta!CA$23</f>
        <v>0</v>
      </c>
      <c r="CB24" s="1">
        <f>[6]Malta!CB$23</f>
        <v>0</v>
      </c>
      <c r="CC24" s="1">
        <f>[6]Malta!CC$23</f>
        <v>0</v>
      </c>
      <c r="CD24" s="1">
        <f>[6]Malta!CD$23</f>
        <v>0</v>
      </c>
      <c r="CE24" s="1">
        <f>[6]Malta!CE$23</f>
        <v>0</v>
      </c>
      <c r="CF24" s="1">
        <f>[6]Malta!CF$23</f>
        <v>0</v>
      </c>
      <c r="CG24" s="1">
        <f>[6]Malta!CG$23</f>
        <v>0</v>
      </c>
      <c r="CH24" s="1">
        <f>[6]Malta!CH$23</f>
        <v>0</v>
      </c>
      <c r="CI24" s="1">
        <f>[6]Malta!CI$23</f>
        <v>0</v>
      </c>
      <c r="CJ24" s="1">
        <f>[6]Malta!CJ$23</f>
        <v>0</v>
      </c>
      <c r="CK24" s="1">
        <f>[6]Malta!CK$23</f>
        <v>0</v>
      </c>
      <c r="CL24" s="1">
        <f>[6]Malta!CL$23</f>
        <v>0</v>
      </c>
      <c r="CM24" s="1">
        <f>[6]Malta!CM$23</f>
        <v>0</v>
      </c>
      <c r="CN24" s="1">
        <f>[6]Malta!CN$23</f>
        <v>0</v>
      </c>
      <c r="CO24" s="1">
        <f>[6]Malta!CO$23</f>
        <v>0</v>
      </c>
      <c r="CP24" s="1">
        <f>[6]Malta!CP$23</f>
        <v>0</v>
      </c>
      <c r="CQ24" s="1">
        <f>[6]Malta!CQ$23</f>
        <v>0</v>
      </c>
      <c r="CR24" s="1">
        <f>[6]Malta!CR$23</f>
        <v>0</v>
      </c>
      <c r="CS24" s="1">
        <f>[6]Malta!CS$23</f>
        <v>0</v>
      </c>
      <c r="CT24" s="1">
        <f>[6]Malta!CT$23</f>
        <v>0</v>
      </c>
      <c r="CU24" s="1">
        <f>[6]Malta!CU$23</f>
        <v>0</v>
      </c>
      <c r="CV24" s="1">
        <f>[6]Malta!CV$23</f>
        <v>0</v>
      </c>
      <c r="CW24" s="1">
        <f>[6]Malta!CW$23</f>
        <v>0</v>
      </c>
      <c r="CX24" s="1">
        <f>[6]Malta!CX$23</f>
        <v>0</v>
      </c>
      <c r="CY24" s="1">
        <f>[6]Malta!CY$23</f>
        <v>0</v>
      </c>
      <c r="CZ24" s="1">
        <f>[6]Malta!CZ$23</f>
        <v>0</v>
      </c>
      <c r="DA24" s="1">
        <f>[6]Malta!DA$23</f>
        <v>0</v>
      </c>
      <c r="DB24" s="1">
        <f>[6]Malta!DB$23</f>
        <v>0</v>
      </c>
      <c r="DC24" s="1">
        <f>[6]Malta!DC$23</f>
        <v>0</v>
      </c>
      <c r="DD24" s="1">
        <f>[6]Malta!DD$23</f>
        <v>0</v>
      </c>
      <c r="DE24" s="1">
        <f>[6]Malta!DE$23</f>
        <v>0</v>
      </c>
      <c r="DF24" s="1">
        <f>[6]Malta!DF$23</f>
        <v>0</v>
      </c>
      <c r="DG24" s="1">
        <f>[6]Malta!DG$23</f>
        <v>0</v>
      </c>
      <c r="DH24" s="1">
        <f>[6]Malta!DH$23</f>
        <v>0</v>
      </c>
      <c r="DI24" s="1">
        <f>[6]Malta!DI$23</f>
        <v>0</v>
      </c>
      <c r="DJ24" s="1">
        <f>[6]Malta!DJ$23</f>
        <v>0</v>
      </c>
      <c r="DK24" s="1">
        <f>[6]Malta!DK$23</f>
        <v>0</v>
      </c>
      <c r="DL24" s="1">
        <f>[6]Malta!DL$23</f>
        <v>0</v>
      </c>
      <c r="DM24" s="1">
        <f>[6]Malta!DM$23</f>
        <v>0</v>
      </c>
      <c r="DN24" s="1">
        <f>[6]Malta!DN$23</f>
        <v>0</v>
      </c>
      <c r="DO24" s="1">
        <f>[6]Malta!DO$23</f>
        <v>0</v>
      </c>
      <c r="DP24" s="1">
        <f>[6]Malta!DP$23</f>
        <v>0</v>
      </c>
      <c r="DQ24" s="1">
        <f>[6]Malta!DQ$23</f>
        <v>0</v>
      </c>
      <c r="DR24" s="1">
        <f>[6]Malta!DR$23</f>
        <v>0</v>
      </c>
      <c r="DS24" s="1">
        <f>[6]Malta!DS$23</f>
        <v>0</v>
      </c>
      <c r="DT24" s="1">
        <f>[6]Malta!DT$23</f>
        <v>0</v>
      </c>
      <c r="DU24" s="1">
        <f>[6]Malta!DU$23</f>
        <v>0</v>
      </c>
      <c r="DV24" s="1">
        <f>[6]Malta!DV$23</f>
        <v>0</v>
      </c>
      <c r="DW24" s="1">
        <f>[6]Malta!DW$23</f>
        <v>0</v>
      </c>
      <c r="DX24" s="1">
        <f>[6]Malta!DX$23</f>
        <v>0</v>
      </c>
      <c r="DY24" s="1">
        <f>[6]Malta!DY$23</f>
        <v>0</v>
      </c>
      <c r="DZ24" s="1">
        <f>[6]Malta!DZ$23</f>
        <v>0</v>
      </c>
      <c r="EA24" s="1">
        <f>[6]Malta!EA$23</f>
        <v>0</v>
      </c>
      <c r="EB24" s="1">
        <f>[6]Malta!EB$23</f>
        <v>0</v>
      </c>
      <c r="EC24" s="1">
        <f>[6]Malta!EC$23</f>
        <v>0</v>
      </c>
      <c r="ED24" s="1">
        <f>[6]Malta!ED$23</f>
        <v>0</v>
      </c>
      <c r="EE24" s="1">
        <f>[6]Malta!EE$23</f>
        <v>0</v>
      </c>
      <c r="EF24" s="1">
        <f>[6]Malta!EF$23</f>
        <v>0</v>
      </c>
      <c r="EG24" s="1">
        <f>[6]Malta!EG$23</f>
        <v>0</v>
      </c>
      <c r="EH24" s="1">
        <f>[6]Malta!EH$23</f>
        <v>0</v>
      </c>
      <c r="EI24" s="1">
        <f>[6]Malta!EI$23</f>
        <v>0</v>
      </c>
      <c r="EJ24" s="1">
        <f>[6]Malta!EJ$23</f>
        <v>0</v>
      </c>
      <c r="EK24" s="1">
        <f>[6]Malta!EK$23</f>
        <v>0</v>
      </c>
      <c r="EL24" s="1">
        <f>[6]Malta!EL$23</f>
        <v>0</v>
      </c>
      <c r="EM24" s="1">
        <f>[6]Malta!EM$23</f>
        <v>0</v>
      </c>
      <c r="EN24" s="1">
        <f>[6]Malta!EN$23</f>
        <v>0</v>
      </c>
      <c r="EO24" s="1">
        <f>[6]Malta!EO$23</f>
        <v>0</v>
      </c>
      <c r="EP24" s="1">
        <f>[6]Malta!EP$23</f>
        <v>0</v>
      </c>
      <c r="EQ24" s="1">
        <f>[6]Malta!EQ$23</f>
        <v>0</v>
      </c>
      <c r="ER24" s="1">
        <f>[6]Malta!ER$23</f>
        <v>0</v>
      </c>
      <c r="ES24" s="1">
        <f>[6]Malta!ES$23</f>
        <v>0</v>
      </c>
      <c r="ET24" s="1">
        <f>[6]Malta!ET$23</f>
        <v>0</v>
      </c>
      <c r="EU24" s="1">
        <f>[6]Malta!EU$23</f>
        <v>0</v>
      </c>
      <c r="EV24" s="1">
        <f>[6]Malta!EV$23</f>
        <v>0</v>
      </c>
      <c r="EW24" s="1">
        <f>[6]Malta!EW$23</f>
        <v>0</v>
      </c>
      <c r="EX24" s="1">
        <f>[6]Malta!EX$23</f>
        <v>0</v>
      </c>
      <c r="EY24" s="1">
        <f>[6]Malta!EY$23</f>
        <v>0</v>
      </c>
      <c r="EZ24" s="1">
        <f>[6]Malta!EZ$23</f>
        <v>0</v>
      </c>
      <c r="FA24" s="1">
        <f>[6]Malta!FA$23</f>
        <v>0</v>
      </c>
      <c r="FB24" s="1">
        <f>[6]Malta!FB$23</f>
        <v>0</v>
      </c>
      <c r="FC24" s="1">
        <f>[6]Malta!FC$23</f>
        <v>0</v>
      </c>
      <c r="FD24" s="1">
        <f>[6]Malta!FD$23</f>
        <v>0</v>
      </c>
      <c r="FE24" s="1">
        <f>[6]Malta!FE$23</f>
        <v>0</v>
      </c>
      <c r="FF24" s="1">
        <f>[6]Malta!FF$23</f>
        <v>0</v>
      </c>
      <c r="FG24" s="1">
        <f>[6]Malta!FG$23</f>
        <v>0</v>
      </c>
      <c r="FH24" s="1">
        <f>[6]Malta!FH$23</f>
        <v>0</v>
      </c>
      <c r="FI24" s="1">
        <f>[6]Malta!FI$23</f>
        <v>0</v>
      </c>
      <c r="FJ24" s="1">
        <f>[6]Malta!FJ$23</f>
        <v>0</v>
      </c>
      <c r="FK24" s="1">
        <f>[6]Malta!FK$23</f>
        <v>0</v>
      </c>
      <c r="FL24" s="1">
        <f>[6]Malta!FL$23</f>
        <v>0</v>
      </c>
      <c r="FM24" s="1">
        <f>[6]Malta!FM$23</f>
        <v>0</v>
      </c>
      <c r="FN24" s="1">
        <f>[6]Malta!FN$23</f>
        <v>0</v>
      </c>
      <c r="FO24" s="1">
        <f>[6]Malta!FO$23</f>
        <v>0</v>
      </c>
      <c r="FP24" s="1">
        <f>[6]Malta!FP$23</f>
        <v>0</v>
      </c>
      <c r="FQ24" s="1">
        <f>[6]Malta!FQ$23</f>
        <v>0</v>
      </c>
      <c r="FR24" s="1">
        <f>[6]Malta!FR$23</f>
        <v>0</v>
      </c>
      <c r="FS24" s="1">
        <f>[6]Malta!FS$23</f>
        <v>0</v>
      </c>
      <c r="FT24" s="1">
        <f>[6]Malta!FT$23</f>
        <v>0</v>
      </c>
      <c r="FU24" s="1">
        <f>[6]Malta!FU$23</f>
        <v>0</v>
      </c>
      <c r="FV24" s="1">
        <f>[6]Malta!FV$23</f>
        <v>0</v>
      </c>
      <c r="FW24" s="1">
        <f>[6]Malta!FW$23</f>
        <v>0</v>
      </c>
      <c r="FX24" s="1">
        <f>[6]Malta!FX$23</f>
        <v>0</v>
      </c>
      <c r="FY24" s="1">
        <f>[6]Malta!FY$23</f>
        <v>0</v>
      </c>
      <c r="FZ24" s="7">
        <f t="shared" si="0"/>
        <v>0</v>
      </c>
    </row>
    <row r="25" spans="1:182">
      <c r="A25" t="s">
        <v>23</v>
      </c>
      <c r="B25" s="1">
        <f>[6]Netherlands!B$23</f>
        <v>0</v>
      </c>
      <c r="C25" s="1">
        <f>[6]Netherlands!C$23</f>
        <v>0</v>
      </c>
      <c r="D25" s="1">
        <f>[6]Netherlands!D$23</f>
        <v>0</v>
      </c>
      <c r="E25" s="1">
        <f>[6]Netherlands!E$23</f>
        <v>0</v>
      </c>
      <c r="F25" s="1">
        <f>[6]Netherlands!F$23</f>
        <v>0</v>
      </c>
      <c r="G25" s="1">
        <f>[6]Netherlands!G$23</f>
        <v>0</v>
      </c>
      <c r="H25" s="1">
        <f>[6]Netherlands!H$23</f>
        <v>0</v>
      </c>
      <c r="I25" s="1">
        <f>[6]Netherlands!I$23</f>
        <v>0</v>
      </c>
      <c r="J25" s="1">
        <f>[6]Netherlands!J$23</f>
        <v>0</v>
      </c>
      <c r="K25" s="1">
        <f>[6]Netherlands!K$23</f>
        <v>0</v>
      </c>
      <c r="L25" s="1">
        <f>[6]Netherlands!L$23</f>
        <v>0</v>
      </c>
      <c r="M25" s="1">
        <f>[6]Netherlands!M$23</f>
        <v>0</v>
      </c>
      <c r="N25" s="1">
        <f>[6]Netherlands!N$23</f>
        <v>0</v>
      </c>
      <c r="O25" s="1">
        <f>[6]Netherlands!O$23</f>
        <v>0</v>
      </c>
      <c r="P25" s="1">
        <f>[6]Netherlands!P$23</f>
        <v>0</v>
      </c>
      <c r="Q25" s="1">
        <f>[6]Netherlands!Q$23</f>
        <v>0</v>
      </c>
      <c r="R25" s="1">
        <f>[6]Netherlands!R$23</f>
        <v>0</v>
      </c>
      <c r="S25" s="1">
        <f>[6]Netherlands!S$23</f>
        <v>0</v>
      </c>
      <c r="T25" s="1">
        <f>[6]Netherlands!T$23</f>
        <v>0</v>
      </c>
      <c r="U25" s="1">
        <f>[6]Netherlands!U$23</f>
        <v>0</v>
      </c>
      <c r="V25" s="1">
        <f>[6]Netherlands!V$23</f>
        <v>0</v>
      </c>
      <c r="W25" s="1">
        <f>[6]Netherlands!W$23</f>
        <v>0</v>
      </c>
      <c r="X25" s="1">
        <f>[6]Netherlands!X$23</f>
        <v>0</v>
      </c>
      <c r="Y25" s="1">
        <f>[6]Netherlands!Y$23</f>
        <v>0</v>
      </c>
      <c r="Z25" s="1">
        <f>[6]Netherlands!Z$23</f>
        <v>0</v>
      </c>
      <c r="AA25" s="1">
        <f>[6]Netherlands!AA$23</f>
        <v>0</v>
      </c>
      <c r="AB25" s="1">
        <f>[6]Netherlands!AB$23</f>
        <v>0</v>
      </c>
      <c r="AC25" s="1">
        <f>[6]Netherlands!AC$23</f>
        <v>0</v>
      </c>
      <c r="AD25" s="1">
        <f>[6]Netherlands!AD$23</f>
        <v>0</v>
      </c>
      <c r="AE25" s="1">
        <f>[6]Netherlands!AE$23</f>
        <v>0</v>
      </c>
      <c r="AF25" s="1">
        <f>[6]Netherlands!AF$23</f>
        <v>0</v>
      </c>
      <c r="AG25" s="1">
        <f>[6]Netherlands!AG$23</f>
        <v>0</v>
      </c>
      <c r="AH25" s="1">
        <f>[6]Netherlands!AH$23</f>
        <v>0</v>
      </c>
      <c r="AI25" s="1">
        <f>[6]Netherlands!AI$23</f>
        <v>0</v>
      </c>
      <c r="AJ25" s="1">
        <f>[6]Netherlands!AJ$23</f>
        <v>0</v>
      </c>
      <c r="AK25" s="1">
        <f>[6]Netherlands!AK$23</f>
        <v>0</v>
      </c>
      <c r="AL25" s="1">
        <f>[6]Netherlands!AL$23</f>
        <v>0</v>
      </c>
      <c r="AM25" s="1">
        <f>[6]Netherlands!AM$23</f>
        <v>0</v>
      </c>
      <c r="AN25" s="1">
        <f>[6]Netherlands!AN$23</f>
        <v>0</v>
      </c>
      <c r="AO25" s="1">
        <f>[6]Netherlands!AO$23</f>
        <v>0</v>
      </c>
      <c r="AP25" s="1">
        <f>[6]Netherlands!AP$23</f>
        <v>0</v>
      </c>
      <c r="AQ25" s="1">
        <f>[6]Netherlands!AQ$23</f>
        <v>0</v>
      </c>
      <c r="AR25" s="1">
        <f>[6]Netherlands!AR$23</f>
        <v>0</v>
      </c>
      <c r="AS25" s="1">
        <f>[6]Netherlands!AS$23</f>
        <v>0</v>
      </c>
      <c r="AT25" s="1">
        <f>[6]Netherlands!AT$23</f>
        <v>0</v>
      </c>
      <c r="AU25" s="1">
        <f>[6]Netherlands!AU$23</f>
        <v>0</v>
      </c>
      <c r="AV25" s="1">
        <f>[6]Netherlands!AV$23</f>
        <v>0</v>
      </c>
      <c r="AW25" s="1">
        <f>[6]Netherlands!AW$23</f>
        <v>0</v>
      </c>
      <c r="AX25" s="1">
        <f>[6]Netherlands!AX$23</f>
        <v>0</v>
      </c>
      <c r="AY25" s="1">
        <f>[6]Netherlands!AY$23</f>
        <v>0</v>
      </c>
      <c r="AZ25" s="1">
        <f>[6]Netherlands!AZ$23</f>
        <v>0</v>
      </c>
      <c r="BA25" s="1">
        <f>[6]Netherlands!BA$23</f>
        <v>0</v>
      </c>
      <c r="BB25" s="1">
        <f>[6]Netherlands!BB$23</f>
        <v>0</v>
      </c>
      <c r="BC25" s="1">
        <f>[6]Netherlands!BC$23</f>
        <v>0</v>
      </c>
      <c r="BD25" s="1">
        <f>[6]Netherlands!BD$23</f>
        <v>0</v>
      </c>
      <c r="BE25" s="1">
        <f>[6]Netherlands!BE$23</f>
        <v>0</v>
      </c>
      <c r="BF25" s="1">
        <f>[6]Netherlands!BF$23</f>
        <v>0</v>
      </c>
      <c r="BG25" s="1">
        <f>[6]Netherlands!BG$23</f>
        <v>0</v>
      </c>
      <c r="BH25" s="1">
        <f>[6]Netherlands!BH$23</f>
        <v>0</v>
      </c>
      <c r="BI25" s="1">
        <f>[6]Netherlands!BI$23</f>
        <v>0</v>
      </c>
      <c r="BJ25" s="1">
        <f>[6]Netherlands!BJ$23</f>
        <v>0</v>
      </c>
      <c r="BK25" s="1">
        <f>[6]Netherlands!BK$23</f>
        <v>0</v>
      </c>
      <c r="BL25" s="1">
        <f>[6]Netherlands!BL$23</f>
        <v>0</v>
      </c>
      <c r="BM25" s="1">
        <f>[6]Netherlands!BM$23</f>
        <v>0</v>
      </c>
      <c r="BN25" s="1">
        <f>[6]Netherlands!BN$23</f>
        <v>0</v>
      </c>
      <c r="BO25" s="1">
        <f>[6]Netherlands!BO$23</f>
        <v>0</v>
      </c>
      <c r="BP25" s="1">
        <f>[6]Netherlands!BP$23</f>
        <v>0</v>
      </c>
      <c r="BQ25" s="1">
        <f>[6]Netherlands!BQ$23</f>
        <v>0</v>
      </c>
      <c r="BR25" s="1">
        <f>[6]Netherlands!BR$23</f>
        <v>0</v>
      </c>
      <c r="BS25" s="1">
        <f>[6]Netherlands!BS$23</f>
        <v>0</v>
      </c>
      <c r="BT25" s="1">
        <f>[6]Netherlands!BT$23</f>
        <v>0</v>
      </c>
      <c r="BU25" s="1">
        <f>[6]Netherlands!BU$23</f>
        <v>0</v>
      </c>
      <c r="BV25" s="1">
        <f>[6]Netherlands!BV$23</f>
        <v>0</v>
      </c>
      <c r="BW25" s="1">
        <f>[6]Netherlands!BW$23</f>
        <v>0</v>
      </c>
      <c r="BX25" s="1">
        <f>[6]Netherlands!BX$23</f>
        <v>0</v>
      </c>
      <c r="BY25" s="1">
        <f>[6]Netherlands!BY$23</f>
        <v>0</v>
      </c>
      <c r="BZ25" s="1">
        <f>[6]Netherlands!BZ$23</f>
        <v>0</v>
      </c>
      <c r="CA25" s="1">
        <f>[6]Netherlands!CA$23</f>
        <v>0</v>
      </c>
      <c r="CB25" s="1">
        <f>[6]Netherlands!CB$23</f>
        <v>0</v>
      </c>
      <c r="CC25" s="1">
        <f>[6]Netherlands!CC$23</f>
        <v>0</v>
      </c>
      <c r="CD25" s="1">
        <f>[6]Netherlands!CD$23</f>
        <v>3579</v>
      </c>
      <c r="CE25" s="1">
        <f>[6]Netherlands!CE$23</f>
        <v>927</v>
      </c>
      <c r="CF25" s="1">
        <f>[6]Netherlands!CF$23</f>
        <v>0</v>
      </c>
      <c r="CG25" s="1">
        <f>[6]Netherlands!CG$23</f>
        <v>0</v>
      </c>
      <c r="CH25" s="1">
        <f>[6]Netherlands!CH$23</f>
        <v>0</v>
      </c>
      <c r="CI25" s="1">
        <f>[6]Netherlands!CI$23</f>
        <v>0</v>
      </c>
      <c r="CJ25" s="1">
        <f>[6]Netherlands!CJ$23</f>
        <v>0</v>
      </c>
      <c r="CK25" s="1">
        <f>[6]Netherlands!CK$23</f>
        <v>0</v>
      </c>
      <c r="CL25" s="1">
        <f>[6]Netherlands!CL$23</f>
        <v>0</v>
      </c>
      <c r="CM25" s="1">
        <f>[6]Netherlands!CM$23</f>
        <v>0</v>
      </c>
      <c r="CN25" s="1">
        <f>[6]Netherlands!CN$23</f>
        <v>0</v>
      </c>
      <c r="CO25" s="1">
        <f>[6]Netherlands!CO$23</f>
        <v>0</v>
      </c>
      <c r="CP25" s="1">
        <f>[6]Netherlands!CP$23</f>
        <v>0</v>
      </c>
      <c r="CQ25" s="1">
        <f>[6]Netherlands!CQ$23</f>
        <v>0</v>
      </c>
      <c r="CR25" s="1">
        <f>[6]Netherlands!CR$23</f>
        <v>0</v>
      </c>
      <c r="CS25" s="1">
        <f>[6]Netherlands!CS$23</f>
        <v>0</v>
      </c>
      <c r="CT25" s="1">
        <f>[6]Netherlands!CT$23</f>
        <v>0</v>
      </c>
      <c r="CU25" s="1">
        <f>[6]Netherlands!CU$23</f>
        <v>0</v>
      </c>
      <c r="CV25" s="1">
        <f>[6]Netherlands!CV$23</f>
        <v>0</v>
      </c>
      <c r="CW25" s="1">
        <f>[6]Netherlands!CW$23</f>
        <v>0</v>
      </c>
      <c r="CX25" s="1">
        <f>[6]Netherlands!CX$23</f>
        <v>0</v>
      </c>
      <c r="CY25" s="1">
        <f>[6]Netherlands!CY$23</f>
        <v>0</v>
      </c>
      <c r="CZ25" s="1">
        <f>[6]Netherlands!CZ$23</f>
        <v>0</v>
      </c>
      <c r="DA25" s="1">
        <f>[6]Netherlands!DA$23</f>
        <v>0</v>
      </c>
      <c r="DB25" s="1">
        <f>[6]Netherlands!DB$23</f>
        <v>0</v>
      </c>
      <c r="DC25" s="1">
        <f>[6]Netherlands!DC$23</f>
        <v>0</v>
      </c>
      <c r="DD25" s="1">
        <f>[6]Netherlands!DD$23</f>
        <v>0</v>
      </c>
      <c r="DE25" s="1">
        <f>[6]Netherlands!DE$23</f>
        <v>0</v>
      </c>
      <c r="DF25" s="1">
        <f>[6]Netherlands!DF$23</f>
        <v>0</v>
      </c>
      <c r="DG25" s="1">
        <f>[6]Netherlands!DG$23</f>
        <v>0</v>
      </c>
      <c r="DH25" s="1">
        <f>[6]Netherlands!DH$23</f>
        <v>0</v>
      </c>
      <c r="DI25" s="1">
        <f>[6]Netherlands!DI$23</f>
        <v>0</v>
      </c>
      <c r="DJ25" s="1">
        <f>[6]Netherlands!DJ$23</f>
        <v>0</v>
      </c>
      <c r="DK25" s="1">
        <f>[6]Netherlands!DK$23</f>
        <v>0</v>
      </c>
      <c r="DL25" s="1">
        <f>[6]Netherlands!DL$23</f>
        <v>0</v>
      </c>
      <c r="DM25" s="1">
        <f>[6]Netherlands!DM$23</f>
        <v>0</v>
      </c>
      <c r="DN25" s="1">
        <f>[6]Netherlands!DN$23</f>
        <v>0</v>
      </c>
      <c r="DO25" s="1">
        <f>[6]Netherlands!DO$23</f>
        <v>0</v>
      </c>
      <c r="DP25" s="1">
        <f>[6]Netherlands!DP$23</f>
        <v>0</v>
      </c>
      <c r="DQ25" s="1">
        <f>[6]Netherlands!DQ$23</f>
        <v>0</v>
      </c>
      <c r="DR25" s="1">
        <f>[6]Netherlands!DR$23</f>
        <v>0</v>
      </c>
      <c r="DS25" s="1">
        <f>[6]Netherlands!DS$23</f>
        <v>0</v>
      </c>
      <c r="DT25" s="1">
        <f>[6]Netherlands!DT$23</f>
        <v>0</v>
      </c>
      <c r="DU25" s="1">
        <f>[6]Netherlands!DU$23</f>
        <v>0</v>
      </c>
      <c r="DV25" s="1">
        <f>[6]Netherlands!DV$23</f>
        <v>0</v>
      </c>
      <c r="DW25" s="1">
        <f>[6]Netherlands!DW$23</f>
        <v>0</v>
      </c>
      <c r="DX25" s="1">
        <f>[6]Netherlands!DX$23</f>
        <v>0</v>
      </c>
      <c r="DY25" s="1">
        <f>[6]Netherlands!DY$23</f>
        <v>0</v>
      </c>
      <c r="DZ25" s="1">
        <f>[6]Netherlands!DZ$23</f>
        <v>0</v>
      </c>
      <c r="EA25" s="1">
        <f>[6]Netherlands!EA$23</f>
        <v>0</v>
      </c>
      <c r="EB25" s="1">
        <f>[6]Netherlands!EB$23</f>
        <v>0</v>
      </c>
      <c r="EC25" s="1">
        <f>[6]Netherlands!EC$23</f>
        <v>0</v>
      </c>
      <c r="ED25" s="1">
        <f>[6]Netherlands!ED$23</f>
        <v>0</v>
      </c>
      <c r="EE25" s="1">
        <f>[6]Netherlands!EE$23</f>
        <v>0</v>
      </c>
      <c r="EF25" s="1">
        <f>[6]Netherlands!EF$23</f>
        <v>0</v>
      </c>
      <c r="EG25" s="1">
        <f>[6]Netherlands!EG$23</f>
        <v>0</v>
      </c>
      <c r="EH25" s="1">
        <f>[6]Netherlands!EH$23</f>
        <v>0</v>
      </c>
      <c r="EI25" s="1">
        <f>[6]Netherlands!EI$23</f>
        <v>0</v>
      </c>
      <c r="EJ25" s="1">
        <f>[6]Netherlands!EJ$23</f>
        <v>0</v>
      </c>
      <c r="EK25" s="1">
        <f>[6]Netherlands!EK$23</f>
        <v>0</v>
      </c>
      <c r="EL25" s="1">
        <f>[6]Netherlands!EL$23</f>
        <v>0</v>
      </c>
      <c r="EM25" s="1">
        <f>[6]Netherlands!EM$23</f>
        <v>0</v>
      </c>
      <c r="EN25" s="1">
        <f>[6]Netherlands!EN$23</f>
        <v>0</v>
      </c>
      <c r="EO25" s="1">
        <f>[6]Netherlands!EO$23</f>
        <v>0</v>
      </c>
      <c r="EP25" s="1">
        <f>[6]Netherlands!EP$23</f>
        <v>0</v>
      </c>
      <c r="EQ25" s="1">
        <f>[6]Netherlands!EQ$23</f>
        <v>0</v>
      </c>
      <c r="ER25" s="1">
        <f>[6]Netherlands!ER$23</f>
        <v>0</v>
      </c>
      <c r="ES25" s="1">
        <f>[6]Netherlands!ES$23</f>
        <v>0</v>
      </c>
      <c r="ET25" s="1">
        <f>[6]Netherlands!ET$23</f>
        <v>0</v>
      </c>
      <c r="EU25" s="1">
        <f>[6]Netherlands!EU$23</f>
        <v>0</v>
      </c>
      <c r="EV25" s="1">
        <f>[6]Netherlands!EV$23</f>
        <v>0</v>
      </c>
      <c r="EW25" s="1">
        <f>[6]Netherlands!EW$23</f>
        <v>0</v>
      </c>
      <c r="EX25" s="1">
        <f>[6]Netherlands!EX$23</f>
        <v>0</v>
      </c>
      <c r="EY25" s="1">
        <f>[6]Netherlands!EY$23</f>
        <v>0</v>
      </c>
      <c r="EZ25" s="1">
        <f>[6]Netherlands!EZ$23</f>
        <v>0</v>
      </c>
      <c r="FA25" s="1">
        <f>[6]Netherlands!FA$23</f>
        <v>4827</v>
      </c>
      <c r="FB25" s="1">
        <f>[6]Netherlands!FB$23</f>
        <v>0</v>
      </c>
      <c r="FC25" s="1">
        <f>[6]Netherlands!FC$23</f>
        <v>104</v>
      </c>
      <c r="FD25" s="1">
        <f>[6]Netherlands!FD$23</f>
        <v>0</v>
      </c>
      <c r="FE25" s="1">
        <f>[6]Netherlands!FE$23</f>
        <v>0</v>
      </c>
      <c r="FF25" s="1">
        <f>[6]Netherlands!FF$23</f>
        <v>0</v>
      </c>
      <c r="FG25" s="1">
        <f>[6]Netherlands!FG$23</f>
        <v>0</v>
      </c>
      <c r="FH25" s="1">
        <f>[6]Netherlands!FH$23</f>
        <v>0</v>
      </c>
      <c r="FI25" s="1">
        <f>[6]Netherlands!FI$23</f>
        <v>0</v>
      </c>
      <c r="FJ25" s="1">
        <f>[6]Netherlands!FJ$23</f>
        <v>0</v>
      </c>
      <c r="FK25" s="1">
        <f>[6]Netherlands!FK$23</f>
        <v>40</v>
      </c>
      <c r="FL25" s="1">
        <f>[6]Netherlands!FL$23</f>
        <v>0</v>
      </c>
      <c r="FM25" s="1">
        <f>[6]Netherlands!FM$23</f>
        <v>244</v>
      </c>
      <c r="FN25" s="1">
        <f>[6]Netherlands!FN$23</f>
        <v>0</v>
      </c>
      <c r="FO25" s="1">
        <f>[6]Netherlands!FO$23</f>
        <v>55</v>
      </c>
      <c r="FP25" s="1">
        <f>[6]Netherlands!FP$23</f>
        <v>0</v>
      </c>
      <c r="FQ25" s="1">
        <f>[6]Netherlands!FQ$23</f>
        <v>0</v>
      </c>
      <c r="FR25" s="1">
        <f>[6]Netherlands!FR$23</f>
        <v>0</v>
      </c>
      <c r="FS25" s="1">
        <f>[6]Netherlands!FS$23</f>
        <v>0</v>
      </c>
      <c r="FT25" s="1">
        <f>[6]Netherlands!FT$23</f>
        <v>0</v>
      </c>
      <c r="FU25" s="1">
        <f>[6]Netherlands!FU$23</f>
        <v>30678</v>
      </c>
      <c r="FV25" s="1">
        <f>[6]Netherlands!FV$23</f>
        <v>36515</v>
      </c>
      <c r="FW25" s="1">
        <f>[6]Netherlands!FW$23</f>
        <v>0</v>
      </c>
      <c r="FX25" s="1">
        <f>[6]Netherlands!FX$23</f>
        <v>0</v>
      </c>
      <c r="FY25" s="1">
        <f>[6]Netherlands!FY$23</f>
        <v>0</v>
      </c>
      <c r="FZ25" s="7">
        <f t="shared" si="0"/>
        <v>72463</v>
      </c>
    </row>
    <row r="26" spans="1:182">
      <c r="A26" t="s">
        <v>24</v>
      </c>
      <c r="B26" s="1">
        <f>[6]Poland!B$23</f>
        <v>0</v>
      </c>
      <c r="C26" s="1">
        <f>[6]Poland!C$23</f>
        <v>0</v>
      </c>
      <c r="D26" s="1">
        <f>[6]Poland!D$23</f>
        <v>0</v>
      </c>
      <c r="E26" s="1">
        <f>[6]Poland!E$23</f>
        <v>0</v>
      </c>
      <c r="F26" s="1">
        <f>[6]Poland!F$23</f>
        <v>0</v>
      </c>
      <c r="G26" s="1">
        <f>[6]Poland!G$23</f>
        <v>0</v>
      </c>
      <c r="H26" s="1">
        <f>[6]Poland!H$23</f>
        <v>0</v>
      </c>
      <c r="I26" s="1">
        <f>[6]Poland!I$23</f>
        <v>0</v>
      </c>
      <c r="J26" s="1">
        <f>[6]Poland!J$23</f>
        <v>0</v>
      </c>
      <c r="K26" s="1">
        <f>[6]Poland!K$23</f>
        <v>0</v>
      </c>
      <c r="L26" s="1">
        <f>[6]Poland!L$23</f>
        <v>0</v>
      </c>
      <c r="M26" s="1">
        <f>[6]Poland!M$23</f>
        <v>0</v>
      </c>
      <c r="N26" s="1">
        <f>[6]Poland!N$23</f>
        <v>0</v>
      </c>
      <c r="O26" s="1">
        <f>[6]Poland!O$23</f>
        <v>0</v>
      </c>
      <c r="P26" s="1">
        <f>[6]Poland!P$23</f>
        <v>0</v>
      </c>
      <c r="Q26" s="1">
        <f>[6]Poland!Q$23</f>
        <v>0</v>
      </c>
      <c r="R26" s="1">
        <f>[6]Poland!R$23</f>
        <v>0</v>
      </c>
      <c r="S26" s="1">
        <f>[6]Poland!S$23</f>
        <v>0</v>
      </c>
      <c r="T26" s="1">
        <f>[6]Poland!T$23</f>
        <v>0</v>
      </c>
      <c r="U26" s="1">
        <f>[6]Poland!U$23</f>
        <v>0</v>
      </c>
      <c r="V26" s="1">
        <f>[6]Poland!V$23</f>
        <v>0</v>
      </c>
      <c r="W26" s="1">
        <f>[6]Poland!W$23</f>
        <v>0</v>
      </c>
      <c r="X26" s="1">
        <f>[6]Poland!X$23</f>
        <v>0</v>
      </c>
      <c r="Y26" s="1">
        <f>[6]Poland!Y$23</f>
        <v>0</v>
      </c>
      <c r="Z26" s="1">
        <f>[6]Poland!Z$23</f>
        <v>0</v>
      </c>
      <c r="AA26" s="1">
        <f>[6]Poland!AA$23</f>
        <v>0</v>
      </c>
      <c r="AB26" s="1">
        <f>[6]Poland!AB$23</f>
        <v>0</v>
      </c>
      <c r="AC26" s="1">
        <f>[6]Poland!AC$23</f>
        <v>0</v>
      </c>
      <c r="AD26" s="1">
        <f>[6]Poland!AD$23</f>
        <v>0</v>
      </c>
      <c r="AE26" s="1">
        <f>[6]Poland!AE$23</f>
        <v>0</v>
      </c>
      <c r="AF26" s="1">
        <f>[6]Poland!AF$23</f>
        <v>0</v>
      </c>
      <c r="AG26" s="1">
        <f>[6]Poland!AG$23</f>
        <v>0</v>
      </c>
      <c r="AH26" s="1">
        <f>[6]Poland!AH$23</f>
        <v>0</v>
      </c>
      <c r="AI26" s="1">
        <f>[6]Poland!AI$23</f>
        <v>0</v>
      </c>
      <c r="AJ26" s="1">
        <f>[6]Poland!AJ$23</f>
        <v>0</v>
      </c>
      <c r="AK26" s="1">
        <f>[6]Poland!AK$23</f>
        <v>0</v>
      </c>
      <c r="AL26" s="1">
        <f>[6]Poland!AL$23</f>
        <v>0</v>
      </c>
      <c r="AM26" s="1">
        <f>[6]Poland!AM$23</f>
        <v>0</v>
      </c>
      <c r="AN26" s="1">
        <f>[6]Poland!AN$23</f>
        <v>0</v>
      </c>
      <c r="AO26" s="1">
        <f>[6]Poland!AO$23</f>
        <v>0</v>
      </c>
      <c r="AP26" s="1">
        <f>[6]Poland!AP$23</f>
        <v>0</v>
      </c>
      <c r="AQ26" s="1">
        <f>[6]Poland!AQ$23</f>
        <v>0</v>
      </c>
      <c r="AR26" s="1">
        <f>[6]Poland!AR$23</f>
        <v>0</v>
      </c>
      <c r="AS26" s="1">
        <f>[6]Poland!AS$23</f>
        <v>0</v>
      </c>
      <c r="AT26" s="1">
        <f>[6]Poland!AT$23</f>
        <v>0</v>
      </c>
      <c r="AU26" s="1">
        <f>[6]Poland!AU$23</f>
        <v>0</v>
      </c>
      <c r="AV26" s="1">
        <f>[6]Poland!AV$23</f>
        <v>0</v>
      </c>
      <c r="AW26" s="1">
        <f>[6]Poland!AW$23</f>
        <v>0</v>
      </c>
      <c r="AX26" s="1">
        <f>[6]Poland!AX$23</f>
        <v>0</v>
      </c>
      <c r="AY26" s="1">
        <f>[6]Poland!AY$23</f>
        <v>0</v>
      </c>
      <c r="AZ26" s="1">
        <f>[6]Poland!AZ$23</f>
        <v>0</v>
      </c>
      <c r="BA26" s="1">
        <f>[6]Poland!BA$23</f>
        <v>0</v>
      </c>
      <c r="BB26" s="1">
        <f>[6]Poland!BB$23</f>
        <v>0</v>
      </c>
      <c r="BC26" s="1">
        <f>[6]Poland!BC$23</f>
        <v>0</v>
      </c>
      <c r="BD26" s="1">
        <f>[6]Poland!BD$23</f>
        <v>0</v>
      </c>
      <c r="BE26" s="1">
        <f>[6]Poland!BE$23</f>
        <v>0</v>
      </c>
      <c r="BF26" s="1">
        <f>[6]Poland!BF$23</f>
        <v>0</v>
      </c>
      <c r="BG26" s="1">
        <f>[6]Poland!BG$23</f>
        <v>0</v>
      </c>
      <c r="BH26" s="1">
        <f>[6]Poland!BH$23</f>
        <v>0</v>
      </c>
      <c r="BI26" s="1">
        <f>[6]Poland!BI$23</f>
        <v>0</v>
      </c>
      <c r="BJ26" s="1">
        <f>[6]Poland!BJ$23</f>
        <v>0</v>
      </c>
      <c r="BK26" s="1">
        <f>[6]Poland!BK$23</f>
        <v>0</v>
      </c>
      <c r="BL26" s="1">
        <f>[6]Poland!BL$23</f>
        <v>0</v>
      </c>
      <c r="BM26" s="1">
        <f>[6]Poland!BM$23</f>
        <v>0</v>
      </c>
      <c r="BN26" s="1">
        <f>[6]Poland!BN$23</f>
        <v>0</v>
      </c>
      <c r="BO26" s="1">
        <f>[6]Poland!BO$23</f>
        <v>0</v>
      </c>
      <c r="BP26" s="1">
        <f>[6]Poland!BP$23</f>
        <v>0</v>
      </c>
      <c r="BQ26" s="1">
        <f>[6]Poland!BQ$23</f>
        <v>0</v>
      </c>
      <c r="BR26" s="1">
        <f>[6]Poland!BR$23</f>
        <v>0</v>
      </c>
      <c r="BS26" s="1">
        <f>[6]Poland!BS$23</f>
        <v>0</v>
      </c>
      <c r="BT26" s="1">
        <f>[6]Poland!BT$23</f>
        <v>0</v>
      </c>
      <c r="BU26" s="1">
        <f>[6]Poland!BU$23</f>
        <v>0</v>
      </c>
      <c r="BV26" s="1">
        <f>[6]Poland!BV$23</f>
        <v>0</v>
      </c>
      <c r="BW26" s="1">
        <f>[6]Poland!BW$23</f>
        <v>0</v>
      </c>
      <c r="BX26" s="1">
        <f>[6]Poland!BX$23</f>
        <v>0</v>
      </c>
      <c r="BY26" s="1">
        <f>[6]Poland!BY$23</f>
        <v>0</v>
      </c>
      <c r="BZ26" s="1">
        <f>[6]Poland!BZ$23</f>
        <v>0</v>
      </c>
      <c r="CA26" s="1">
        <f>[6]Poland!CA$23</f>
        <v>0</v>
      </c>
      <c r="CB26" s="1">
        <f>[6]Poland!CB$23</f>
        <v>0</v>
      </c>
      <c r="CC26" s="1">
        <f>[6]Poland!CC$23</f>
        <v>0</v>
      </c>
      <c r="CD26" s="1">
        <f>[6]Poland!CD$23</f>
        <v>0</v>
      </c>
      <c r="CE26" s="1">
        <f>[6]Poland!CE$23</f>
        <v>0</v>
      </c>
      <c r="CF26" s="1">
        <f>[6]Poland!CF$23</f>
        <v>0</v>
      </c>
      <c r="CG26" s="1">
        <f>[6]Poland!CG$23</f>
        <v>0</v>
      </c>
      <c r="CH26" s="1">
        <f>[6]Poland!CH$23</f>
        <v>0</v>
      </c>
      <c r="CI26" s="1">
        <f>[6]Poland!CI$23</f>
        <v>0</v>
      </c>
      <c r="CJ26" s="1">
        <f>[6]Poland!CJ$23</f>
        <v>0</v>
      </c>
      <c r="CK26" s="1">
        <f>[6]Poland!CK$23</f>
        <v>0</v>
      </c>
      <c r="CL26" s="1">
        <f>[6]Poland!CL$23</f>
        <v>0</v>
      </c>
      <c r="CM26" s="1">
        <f>[6]Poland!CM$23</f>
        <v>0</v>
      </c>
      <c r="CN26" s="1">
        <f>[6]Poland!CN$23</f>
        <v>0</v>
      </c>
      <c r="CO26" s="1">
        <f>[6]Poland!CO$23</f>
        <v>0</v>
      </c>
      <c r="CP26" s="1">
        <f>[6]Poland!CP$23</f>
        <v>0</v>
      </c>
      <c r="CQ26" s="1">
        <f>[6]Poland!CQ$23</f>
        <v>0</v>
      </c>
      <c r="CR26" s="1">
        <f>[6]Poland!CR$23</f>
        <v>0</v>
      </c>
      <c r="CS26" s="1">
        <f>[6]Poland!CS$23</f>
        <v>0</v>
      </c>
      <c r="CT26" s="1">
        <f>[6]Poland!CT$23</f>
        <v>0</v>
      </c>
      <c r="CU26" s="1">
        <f>[6]Poland!CU$23</f>
        <v>0</v>
      </c>
      <c r="CV26" s="1">
        <f>[6]Poland!CV$23</f>
        <v>0</v>
      </c>
      <c r="CW26" s="1">
        <f>[6]Poland!CW$23</f>
        <v>0</v>
      </c>
      <c r="CX26" s="1">
        <f>[6]Poland!CX$23</f>
        <v>0</v>
      </c>
      <c r="CY26" s="1">
        <f>[6]Poland!CY$23</f>
        <v>0</v>
      </c>
      <c r="CZ26" s="1">
        <f>[6]Poland!CZ$23</f>
        <v>0</v>
      </c>
      <c r="DA26" s="1">
        <f>[6]Poland!DA$23</f>
        <v>0</v>
      </c>
      <c r="DB26" s="1">
        <f>[6]Poland!DB$23</f>
        <v>0</v>
      </c>
      <c r="DC26" s="1">
        <f>[6]Poland!DC$23</f>
        <v>0</v>
      </c>
      <c r="DD26" s="1">
        <f>[6]Poland!DD$23</f>
        <v>0</v>
      </c>
      <c r="DE26" s="1">
        <f>[6]Poland!DE$23</f>
        <v>0</v>
      </c>
      <c r="DF26" s="1">
        <f>[6]Poland!DF$23</f>
        <v>0</v>
      </c>
      <c r="DG26" s="1">
        <f>[6]Poland!DG$23</f>
        <v>0</v>
      </c>
      <c r="DH26" s="1">
        <f>[6]Poland!DH$23</f>
        <v>0</v>
      </c>
      <c r="DI26" s="1">
        <f>[6]Poland!DI$23</f>
        <v>0</v>
      </c>
      <c r="DJ26" s="1">
        <f>[6]Poland!DJ$23</f>
        <v>0</v>
      </c>
      <c r="DK26" s="1">
        <f>[6]Poland!DK$23</f>
        <v>0</v>
      </c>
      <c r="DL26" s="1">
        <f>[6]Poland!DL$23</f>
        <v>0</v>
      </c>
      <c r="DM26" s="1">
        <f>[6]Poland!DM$23</f>
        <v>0</v>
      </c>
      <c r="DN26" s="1">
        <f>[6]Poland!DN$23</f>
        <v>0</v>
      </c>
      <c r="DO26" s="1">
        <f>[6]Poland!DO$23</f>
        <v>0</v>
      </c>
      <c r="DP26" s="1">
        <f>[6]Poland!DP$23</f>
        <v>0</v>
      </c>
      <c r="DQ26" s="1">
        <f>[6]Poland!DQ$23</f>
        <v>0</v>
      </c>
      <c r="DR26" s="1">
        <f>[6]Poland!DR$23</f>
        <v>0</v>
      </c>
      <c r="DS26" s="1">
        <f>[6]Poland!DS$23</f>
        <v>0</v>
      </c>
      <c r="DT26" s="1">
        <f>[6]Poland!DT$23</f>
        <v>0</v>
      </c>
      <c r="DU26" s="1">
        <f>[6]Poland!DU$23</f>
        <v>0</v>
      </c>
      <c r="DV26" s="1">
        <f>[6]Poland!DV$23</f>
        <v>0</v>
      </c>
      <c r="DW26" s="1">
        <f>[6]Poland!DW$23</f>
        <v>0</v>
      </c>
      <c r="DX26" s="1">
        <f>[6]Poland!DX$23</f>
        <v>0</v>
      </c>
      <c r="DY26" s="1">
        <f>[6]Poland!DY$23</f>
        <v>0</v>
      </c>
      <c r="DZ26" s="1">
        <f>[6]Poland!DZ$23</f>
        <v>0</v>
      </c>
      <c r="EA26" s="1">
        <f>[6]Poland!EA$23</f>
        <v>0</v>
      </c>
      <c r="EB26" s="1">
        <f>[6]Poland!EB$23</f>
        <v>0</v>
      </c>
      <c r="EC26" s="1">
        <f>[6]Poland!EC$23</f>
        <v>0</v>
      </c>
      <c r="ED26" s="1">
        <f>[6]Poland!ED$23</f>
        <v>0</v>
      </c>
      <c r="EE26" s="1">
        <f>[6]Poland!EE$23</f>
        <v>0</v>
      </c>
      <c r="EF26" s="1">
        <f>[6]Poland!EF$23</f>
        <v>0</v>
      </c>
      <c r="EG26" s="1">
        <f>[6]Poland!EG$23</f>
        <v>0</v>
      </c>
      <c r="EH26" s="1">
        <f>[6]Poland!EH$23</f>
        <v>0</v>
      </c>
      <c r="EI26" s="1">
        <f>[6]Poland!EI$23</f>
        <v>0</v>
      </c>
      <c r="EJ26" s="1">
        <f>[6]Poland!EJ$23</f>
        <v>0</v>
      </c>
      <c r="EK26" s="1">
        <f>[6]Poland!EK$23</f>
        <v>0</v>
      </c>
      <c r="EL26" s="1">
        <f>[6]Poland!EL$23</f>
        <v>0</v>
      </c>
      <c r="EM26" s="1">
        <f>[6]Poland!EM$23</f>
        <v>0</v>
      </c>
      <c r="EN26" s="1">
        <f>[6]Poland!EN$23</f>
        <v>0</v>
      </c>
      <c r="EO26" s="1">
        <f>[6]Poland!EO$23</f>
        <v>0</v>
      </c>
      <c r="EP26" s="1">
        <f>[6]Poland!EP$23</f>
        <v>0</v>
      </c>
      <c r="EQ26" s="1">
        <f>[6]Poland!EQ$23</f>
        <v>0</v>
      </c>
      <c r="ER26" s="1">
        <f>[6]Poland!ER$23</f>
        <v>0</v>
      </c>
      <c r="ES26" s="1">
        <f>[6]Poland!ES$23</f>
        <v>0</v>
      </c>
      <c r="ET26" s="1">
        <f>[6]Poland!ET$23</f>
        <v>0</v>
      </c>
      <c r="EU26" s="1">
        <f>[6]Poland!EU$23</f>
        <v>0</v>
      </c>
      <c r="EV26" s="1">
        <f>[6]Poland!EV$23</f>
        <v>0</v>
      </c>
      <c r="EW26" s="1">
        <f>[6]Poland!EW$23</f>
        <v>0</v>
      </c>
      <c r="EX26" s="1">
        <f>[6]Poland!EX$23</f>
        <v>0</v>
      </c>
      <c r="EY26" s="1">
        <f>[6]Poland!EY$23</f>
        <v>0</v>
      </c>
      <c r="EZ26" s="1">
        <f>[6]Poland!EZ$23</f>
        <v>0</v>
      </c>
      <c r="FA26" s="1">
        <f>[6]Poland!FA$23</f>
        <v>0</v>
      </c>
      <c r="FB26" s="1">
        <f>[6]Poland!FB$23</f>
        <v>221</v>
      </c>
      <c r="FC26" s="1">
        <f>[6]Poland!FC$23</f>
        <v>0</v>
      </c>
      <c r="FD26" s="1">
        <f>[6]Poland!FD$23</f>
        <v>0</v>
      </c>
      <c r="FE26" s="1">
        <f>[6]Poland!FE$23</f>
        <v>0</v>
      </c>
      <c r="FF26" s="1">
        <f>[6]Poland!FF$23</f>
        <v>0</v>
      </c>
      <c r="FG26" s="1">
        <f>[6]Poland!FG$23</f>
        <v>0</v>
      </c>
      <c r="FH26" s="1">
        <f>[6]Poland!FH$23</f>
        <v>0</v>
      </c>
      <c r="FI26" s="1">
        <f>[6]Poland!FI$23</f>
        <v>0</v>
      </c>
      <c r="FJ26" s="1">
        <f>[6]Poland!FJ$23</f>
        <v>0</v>
      </c>
      <c r="FK26" s="1">
        <f>[6]Poland!FK$23</f>
        <v>0</v>
      </c>
      <c r="FL26" s="1">
        <f>[6]Poland!FL$23</f>
        <v>0</v>
      </c>
      <c r="FM26" s="1">
        <f>[6]Poland!FM$23</f>
        <v>0</v>
      </c>
      <c r="FN26" s="1">
        <f>[6]Poland!FN$23</f>
        <v>106</v>
      </c>
      <c r="FO26" s="1">
        <f>[6]Poland!FO$23</f>
        <v>0</v>
      </c>
      <c r="FP26" s="1">
        <f>[6]Poland!FP$23</f>
        <v>0</v>
      </c>
      <c r="FQ26" s="1">
        <f>[6]Poland!FQ$23</f>
        <v>0</v>
      </c>
      <c r="FR26" s="1">
        <f>[6]Poland!FR$23</f>
        <v>0</v>
      </c>
      <c r="FS26" s="1">
        <f>[6]Poland!FS$23</f>
        <v>0</v>
      </c>
      <c r="FT26" s="1">
        <f>[6]Poland!FT$23</f>
        <v>0</v>
      </c>
      <c r="FU26" s="1">
        <f>[6]Poland!FU$23</f>
        <v>0</v>
      </c>
      <c r="FV26" s="1">
        <f>[6]Poland!FV$23</f>
        <v>0</v>
      </c>
      <c r="FW26" s="1">
        <f>[6]Poland!FW$23</f>
        <v>0</v>
      </c>
      <c r="FX26" s="1">
        <f>[6]Poland!FX$23</f>
        <v>0</v>
      </c>
      <c r="FY26" s="1">
        <f>[6]Poland!FY$23</f>
        <v>0</v>
      </c>
      <c r="FZ26" s="7">
        <f t="shared" si="0"/>
        <v>327</v>
      </c>
    </row>
    <row r="27" spans="1:182">
      <c r="A27" t="s">
        <v>25</v>
      </c>
      <c r="B27" s="1">
        <f>[6]Portugal!B$23</f>
        <v>0</v>
      </c>
      <c r="C27" s="1">
        <f>[6]Portugal!C$23</f>
        <v>0</v>
      </c>
      <c r="D27" s="1">
        <f>[6]Portugal!D$23</f>
        <v>0</v>
      </c>
      <c r="E27" s="1">
        <f>[6]Portugal!E$23</f>
        <v>0</v>
      </c>
      <c r="F27" s="1">
        <f>[6]Portugal!F$23</f>
        <v>0</v>
      </c>
      <c r="G27" s="1">
        <f>[6]Portugal!G$23</f>
        <v>0</v>
      </c>
      <c r="H27" s="1">
        <f>[6]Portugal!H$23</f>
        <v>0</v>
      </c>
      <c r="I27" s="1">
        <f>[6]Portugal!I$23</f>
        <v>0</v>
      </c>
      <c r="J27" s="1">
        <f>[6]Portugal!J$23</f>
        <v>0</v>
      </c>
      <c r="K27" s="1">
        <f>[6]Portugal!K$23</f>
        <v>0</v>
      </c>
      <c r="L27" s="1">
        <f>[6]Portugal!L$23</f>
        <v>0</v>
      </c>
      <c r="M27" s="1">
        <f>[6]Portugal!M$23</f>
        <v>0</v>
      </c>
      <c r="N27" s="1">
        <f>[6]Portugal!N$23</f>
        <v>0</v>
      </c>
      <c r="O27" s="1">
        <f>[6]Portugal!O$23</f>
        <v>0</v>
      </c>
      <c r="P27" s="1">
        <f>[6]Portugal!P$23</f>
        <v>0</v>
      </c>
      <c r="Q27" s="1">
        <f>[6]Portugal!Q$23</f>
        <v>0</v>
      </c>
      <c r="R27" s="1">
        <f>[6]Portugal!R$23</f>
        <v>0</v>
      </c>
      <c r="S27" s="1">
        <f>[6]Portugal!S$23</f>
        <v>0</v>
      </c>
      <c r="T27" s="1">
        <f>[6]Portugal!T$23</f>
        <v>0</v>
      </c>
      <c r="U27" s="1">
        <f>[6]Portugal!U$23</f>
        <v>0</v>
      </c>
      <c r="V27" s="1">
        <f>[6]Portugal!V$23</f>
        <v>0</v>
      </c>
      <c r="W27" s="1">
        <f>[6]Portugal!W$23</f>
        <v>0</v>
      </c>
      <c r="X27" s="1">
        <f>[6]Portugal!X$23</f>
        <v>0</v>
      </c>
      <c r="Y27" s="1">
        <f>[6]Portugal!Y$23</f>
        <v>0</v>
      </c>
      <c r="Z27" s="1">
        <f>[6]Portugal!Z$23</f>
        <v>0</v>
      </c>
      <c r="AA27" s="1">
        <f>[6]Portugal!AA$23</f>
        <v>0</v>
      </c>
      <c r="AB27" s="1">
        <f>[6]Portugal!AB$23</f>
        <v>0</v>
      </c>
      <c r="AC27" s="1">
        <f>[6]Portugal!AC$23</f>
        <v>0</v>
      </c>
      <c r="AD27" s="1">
        <f>[6]Portugal!AD$23</f>
        <v>0</v>
      </c>
      <c r="AE27" s="1">
        <f>[6]Portugal!AE$23</f>
        <v>0</v>
      </c>
      <c r="AF27" s="1">
        <f>[6]Portugal!AF$23</f>
        <v>0</v>
      </c>
      <c r="AG27" s="1">
        <f>[6]Portugal!AG$23</f>
        <v>0</v>
      </c>
      <c r="AH27" s="1">
        <f>[6]Portugal!AH$23</f>
        <v>0</v>
      </c>
      <c r="AI27" s="1">
        <f>[6]Portugal!AI$23</f>
        <v>0</v>
      </c>
      <c r="AJ27" s="1">
        <f>[6]Portugal!AJ$23</f>
        <v>0</v>
      </c>
      <c r="AK27" s="1">
        <f>[6]Portugal!AK$23</f>
        <v>0</v>
      </c>
      <c r="AL27" s="1">
        <f>[6]Portugal!AL$23</f>
        <v>0</v>
      </c>
      <c r="AM27" s="1">
        <f>[6]Portugal!AM$23</f>
        <v>0</v>
      </c>
      <c r="AN27" s="1">
        <f>[6]Portugal!AN$23</f>
        <v>0</v>
      </c>
      <c r="AO27" s="1">
        <f>[6]Portugal!AO$23</f>
        <v>0</v>
      </c>
      <c r="AP27" s="1">
        <f>[6]Portugal!AP$23</f>
        <v>0</v>
      </c>
      <c r="AQ27" s="1">
        <f>[6]Portugal!AQ$23</f>
        <v>0</v>
      </c>
      <c r="AR27" s="1">
        <f>[6]Portugal!AR$23</f>
        <v>0</v>
      </c>
      <c r="AS27" s="1">
        <f>[6]Portugal!AS$23</f>
        <v>0</v>
      </c>
      <c r="AT27" s="1">
        <f>[6]Portugal!AT$23</f>
        <v>0</v>
      </c>
      <c r="AU27" s="1">
        <f>[6]Portugal!AU$23</f>
        <v>0</v>
      </c>
      <c r="AV27" s="1">
        <f>[6]Portugal!AV$23</f>
        <v>0</v>
      </c>
      <c r="AW27" s="1">
        <f>[6]Portugal!AW$23</f>
        <v>0</v>
      </c>
      <c r="AX27" s="1">
        <f>[6]Portugal!AX$23</f>
        <v>0</v>
      </c>
      <c r="AY27" s="1">
        <f>[6]Portugal!AY$23</f>
        <v>0</v>
      </c>
      <c r="AZ27" s="1">
        <f>[6]Portugal!AZ$23</f>
        <v>0</v>
      </c>
      <c r="BA27" s="1">
        <f>[6]Portugal!BA$23</f>
        <v>0</v>
      </c>
      <c r="BB27" s="1">
        <f>[6]Portugal!BB$23</f>
        <v>0</v>
      </c>
      <c r="BC27" s="1">
        <f>[6]Portugal!BC$23</f>
        <v>0</v>
      </c>
      <c r="BD27" s="1">
        <f>[6]Portugal!BD$23</f>
        <v>0</v>
      </c>
      <c r="BE27" s="1">
        <f>[6]Portugal!BE$23</f>
        <v>0</v>
      </c>
      <c r="BF27" s="1">
        <f>[6]Portugal!BF$23</f>
        <v>0</v>
      </c>
      <c r="BG27" s="1">
        <f>[6]Portugal!BG$23</f>
        <v>0</v>
      </c>
      <c r="BH27" s="1">
        <f>[6]Portugal!BH$23</f>
        <v>0</v>
      </c>
      <c r="BI27" s="1">
        <f>[6]Portugal!BI$23</f>
        <v>0</v>
      </c>
      <c r="BJ27" s="1">
        <f>[6]Portugal!BJ$23</f>
        <v>0</v>
      </c>
      <c r="BK27" s="1">
        <f>[6]Portugal!BK$23</f>
        <v>0</v>
      </c>
      <c r="BL27" s="1">
        <f>[6]Portugal!BL$23</f>
        <v>0</v>
      </c>
      <c r="BM27" s="1">
        <f>[6]Portugal!BM$23</f>
        <v>0</v>
      </c>
      <c r="BN27" s="1">
        <f>[6]Portugal!BN$23</f>
        <v>0</v>
      </c>
      <c r="BO27" s="1">
        <f>[6]Portugal!BO$23</f>
        <v>0</v>
      </c>
      <c r="BP27" s="1">
        <f>[6]Portugal!BP$23</f>
        <v>0</v>
      </c>
      <c r="BQ27" s="1">
        <f>[6]Portugal!BQ$23</f>
        <v>0</v>
      </c>
      <c r="BR27" s="1">
        <f>[6]Portugal!BR$23</f>
        <v>0</v>
      </c>
      <c r="BS27" s="1">
        <f>[6]Portugal!BS$23</f>
        <v>0</v>
      </c>
      <c r="BT27" s="1">
        <f>[6]Portugal!BT$23</f>
        <v>0</v>
      </c>
      <c r="BU27" s="1">
        <f>[6]Portugal!BU$23</f>
        <v>0</v>
      </c>
      <c r="BV27" s="1">
        <f>[6]Portugal!BV$23</f>
        <v>0</v>
      </c>
      <c r="BW27" s="1">
        <f>[6]Portugal!BW$23</f>
        <v>0</v>
      </c>
      <c r="BX27" s="1">
        <f>[6]Portugal!BX$23</f>
        <v>0</v>
      </c>
      <c r="BY27" s="1">
        <f>[6]Portugal!BY$23</f>
        <v>0</v>
      </c>
      <c r="BZ27" s="1">
        <f>[6]Portugal!BZ$23</f>
        <v>0</v>
      </c>
      <c r="CA27" s="1">
        <f>[6]Portugal!CA$23</f>
        <v>0</v>
      </c>
      <c r="CB27" s="1">
        <f>[6]Portugal!CB$23</f>
        <v>0</v>
      </c>
      <c r="CC27" s="1">
        <f>[6]Portugal!CC$23</f>
        <v>0</v>
      </c>
      <c r="CD27" s="1">
        <f>[6]Portugal!CD$23</f>
        <v>0</v>
      </c>
      <c r="CE27" s="1">
        <f>[6]Portugal!CE$23</f>
        <v>0</v>
      </c>
      <c r="CF27" s="1">
        <f>[6]Portugal!CF$23</f>
        <v>0</v>
      </c>
      <c r="CG27" s="1">
        <f>[6]Portugal!CG$23</f>
        <v>0</v>
      </c>
      <c r="CH27" s="1">
        <f>[6]Portugal!CH$23</f>
        <v>0</v>
      </c>
      <c r="CI27" s="1">
        <f>[6]Portugal!CI$23</f>
        <v>0</v>
      </c>
      <c r="CJ27" s="1">
        <f>[6]Portugal!CJ$23</f>
        <v>0</v>
      </c>
      <c r="CK27" s="1">
        <f>[6]Portugal!CK$23</f>
        <v>0</v>
      </c>
      <c r="CL27" s="1">
        <f>[6]Portugal!CL$23</f>
        <v>0</v>
      </c>
      <c r="CM27" s="1">
        <f>[6]Portugal!CM$23</f>
        <v>0</v>
      </c>
      <c r="CN27" s="1">
        <f>[6]Portugal!CN$23</f>
        <v>0</v>
      </c>
      <c r="CO27" s="1">
        <f>[6]Portugal!CO$23</f>
        <v>0</v>
      </c>
      <c r="CP27" s="1">
        <f>[6]Portugal!CP$23</f>
        <v>0</v>
      </c>
      <c r="CQ27" s="1">
        <f>[6]Portugal!CQ$23</f>
        <v>0</v>
      </c>
      <c r="CR27" s="1">
        <f>[6]Portugal!CR$23</f>
        <v>0</v>
      </c>
      <c r="CS27" s="1">
        <f>[6]Portugal!CS$23</f>
        <v>0</v>
      </c>
      <c r="CT27" s="1">
        <f>[6]Portugal!CT$23</f>
        <v>0</v>
      </c>
      <c r="CU27" s="1">
        <f>[6]Portugal!CU$23</f>
        <v>0</v>
      </c>
      <c r="CV27" s="1">
        <f>[6]Portugal!CV$23</f>
        <v>0</v>
      </c>
      <c r="CW27" s="1">
        <f>[6]Portugal!CW$23</f>
        <v>0</v>
      </c>
      <c r="CX27" s="1">
        <f>[6]Portugal!CX$23</f>
        <v>0</v>
      </c>
      <c r="CY27" s="1">
        <f>[6]Portugal!CY$23</f>
        <v>0</v>
      </c>
      <c r="CZ27" s="1">
        <f>[6]Portugal!CZ$23</f>
        <v>0</v>
      </c>
      <c r="DA27" s="1">
        <f>[6]Portugal!DA$23</f>
        <v>0</v>
      </c>
      <c r="DB27" s="1">
        <f>[6]Portugal!DB$23</f>
        <v>0</v>
      </c>
      <c r="DC27" s="1">
        <f>[6]Portugal!DC$23</f>
        <v>0</v>
      </c>
      <c r="DD27" s="1">
        <f>[6]Portugal!DD$23</f>
        <v>0</v>
      </c>
      <c r="DE27" s="1">
        <f>[6]Portugal!DE$23</f>
        <v>0</v>
      </c>
      <c r="DF27" s="1">
        <f>[6]Portugal!DF$23</f>
        <v>0</v>
      </c>
      <c r="DG27" s="1">
        <f>[6]Portugal!DG$23</f>
        <v>0</v>
      </c>
      <c r="DH27" s="1">
        <f>[6]Portugal!DH$23</f>
        <v>0</v>
      </c>
      <c r="DI27" s="1">
        <f>[6]Portugal!DI$23</f>
        <v>0</v>
      </c>
      <c r="DJ27" s="1">
        <f>[6]Portugal!DJ$23</f>
        <v>0</v>
      </c>
      <c r="DK27" s="1">
        <f>[6]Portugal!DK$23</f>
        <v>0</v>
      </c>
      <c r="DL27" s="1">
        <f>[6]Portugal!DL$23</f>
        <v>0</v>
      </c>
      <c r="DM27" s="1">
        <f>[6]Portugal!DM$23</f>
        <v>0</v>
      </c>
      <c r="DN27" s="1">
        <f>[6]Portugal!DN$23</f>
        <v>0</v>
      </c>
      <c r="DO27" s="1">
        <f>[6]Portugal!DO$23</f>
        <v>0</v>
      </c>
      <c r="DP27" s="1">
        <f>[6]Portugal!DP$23</f>
        <v>0</v>
      </c>
      <c r="DQ27" s="1">
        <f>[6]Portugal!DQ$23</f>
        <v>0</v>
      </c>
      <c r="DR27" s="1">
        <f>[6]Portugal!DR$23</f>
        <v>0</v>
      </c>
      <c r="DS27" s="1">
        <f>[6]Portugal!DS$23</f>
        <v>0</v>
      </c>
      <c r="DT27" s="1">
        <f>[6]Portugal!DT$23</f>
        <v>0</v>
      </c>
      <c r="DU27" s="1">
        <f>[6]Portugal!DU$23</f>
        <v>0</v>
      </c>
      <c r="DV27" s="1">
        <f>[6]Portugal!DV$23</f>
        <v>0</v>
      </c>
      <c r="DW27" s="1">
        <f>[6]Portugal!DW$23</f>
        <v>0</v>
      </c>
      <c r="DX27" s="1">
        <f>[6]Portugal!DX$23</f>
        <v>0</v>
      </c>
      <c r="DY27" s="1">
        <f>[6]Portugal!DY$23</f>
        <v>0</v>
      </c>
      <c r="DZ27" s="1">
        <f>[6]Portugal!DZ$23</f>
        <v>0</v>
      </c>
      <c r="EA27" s="1">
        <f>[6]Portugal!EA$23</f>
        <v>0</v>
      </c>
      <c r="EB27" s="1">
        <f>[6]Portugal!EB$23</f>
        <v>0</v>
      </c>
      <c r="EC27" s="1">
        <f>[6]Portugal!EC$23</f>
        <v>0</v>
      </c>
      <c r="ED27" s="1">
        <f>[6]Portugal!ED$23</f>
        <v>0</v>
      </c>
      <c r="EE27" s="1">
        <f>[6]Portugal!EE$23</f>
        <v>0</v>
      </c>
      <c r="EF27" s="1">
        <f>[6]Portugal!EF$23</f>
        <v>0</v>
      </c>
      <c r="EG27" s="1">
        <f>[6]Portugal!EG$23</f>
        <v>0</v>
      </c>
      <c r="EH27" s="1">
        <f>[6]Portugal!EH$23</f>
        <v>0</v>
      </c>
      <c r="EI27" s="1">
        <f>[6]Portugal!EI$23</f>
        <v>0</v>
      </c>
      <c r="EJ27" s="1">
        <f>[6]Portugal!EJ$23</f>
        <v>0</v>
      </c>
      <c r="EK27" s="1">
        <f>[6]Portugal!EK$23</f>
        <v>0</v>
      </c>
      <c r="EL27" s="1">
        <f>[6]Portugal!EL$23</f>
        <v>0</v>
      </c>
      <c r="EM27" s="1">
        <f>[6]Portugal!EM$23</f>
        <v>0</v>
      </c>
      <c r="EN27" s="1">
        <f>[6]Portugal!EN$23</f>
        <v>0</v>
      </c>
      <c r="EO27" s="1">
        <f>[6]Portugal!EO$23</f>
        <v>0</v>
      </c>
      <c r="EP27" s="1">
        <f>[6]Portugal!EP$23</f>
        <v>0</v>
      </c>
      <c r="EQ27" s="1">
        <f>[6]Portugal!EQ$23</f>
        <v>0</v>
      </c>
      <c r="ER27" s="1">
        <f>[6]Portugal!ER$23</f>
        <v>0</v>
      </c>
      <c r="ES27" s="1">
        <f>[6]Portugal!ES$23</f>
        <v>0</v>
      </c>
      <c r="ET27" s="1">
        <f>[6]Portugal!ET$23</f>
        <v>0</v>
      </c>
      <c r="EU27" s="1">
        <f>[6]Portugal!EU$23</f>
        <v>0</v>
      </c>
      <c r="EV27" s="1">
        <f>[6]Portugal!EV$23</f>
        <v>0</v>
      </c>
      <c r="EW27" s="1">
        <f>[6]Portugal!EW$23</f>
        <v>0</v>
      </c>
      <c r="EX27" s="1">
        <f>[6]Portugal!EX$23</f>
        <v>0</v>
      </c>
      <c r="EY27" s="1">
        <f>[6]Portugal!EY$23</f>
        <v>0</v>
      </c>
      <c r="EZ27" s="1">
        <f>[6]Portugal!EZ$23</f>
        <v>0</v>
      </c>
      <c r="FA27" s="1">
        <f>[6]Portugal!FA$23</f>
        <v>0</v>
      </c>
      <c r="FB27" s="1">
        <f>[6]Portugal!FB$23</f>
        <v>0</v>
      </c>
      <c r="FC27" s="1">
        <f>[6]Portugal!FC$23</f>
        <v>0</v>
      </c>
      <c r="FD27" s="1">
        <f>[6]Portugal!FD$23</f>
        <v>0</v>
      </c>
      <c r="FE27" s="1">
        <f>[6]Portugal!FE$23</f>
        <v>0</v>
      </c>
      <c r="FF27" s="1">
        <f>[6]Portugal!FF$23</f>
        <v>0</v>
      </c>
      <c r="FG27" s="1">
        <f>[6]Portugal!FG$23</f>
        <v>0</v>
      </c>
      <c r="FH27" s="1">
        <f>[6]Portugal!FH$23</f>
        <v>0</v>
      </c>
      <c r="FI27" s="1">
        <f>[6]Portugal!FI$23</f>
        <v>0</v>
      </c>
      <c r="FJ27" s="1">
        <f>[6]Portugal!FJ$23</f>
        <v>0</v>
      </c>
      <c r="FK27" s="1">
        <f>[6]Portugal!FK$23</f>
        <v>0</v>
      </c>
      <c r="FL27" s="1">
        <f>[6]Portugal!FL$23</f>
        <v>0</v>
      </c>
      <c r="FM27" s="1">
        <f>[6]Portugal!FM$23</f>
        <v>0</v>
      </c>
      <c r="FN27" s="1">
        <f>[6]Portugal!FN$23</f>
        <v>0</v>
      </c>
      <c r="FO27" s="1">
        <f>[6]Portugal!FO$23</f>
        <v>0</v>
      </c>
      <c r="FP27" s="1">
        <f>[6]Portugal!FP$23</f>
        <v>0</v>
      </c>
      <c r="FQ27" s="1">
        <f>[6]Portugal!FQ$23</f>
        <v>0</v>
      </c>
      <c r="FR27" s="1">
        <f>[6]Portugal!FR$23</f>
        <v>0</v>
      </c>
      <c r="FS27" s="1">
        <f>[6]Portugal!FS$23</f>
        <v>0</v>
      </c>
      <c r="FT27" s="1">
        <f>[6]Portugal!FT$23</f>
        <v>0</v>
      </c>
      <c r="FU27" s="1">
        <f>[6]Portugal!FU$23</f>
        <v>0</v>
      </c>
      <c r="FV27" s="1">
        <f>[6]Portugal!FV$23</f>
        <v>0</v>
      </c>
      <c r="FW27" s="1">
        <f>[6]Portugal!FW$23</f>
        <v>0</v>
      </c>
      <c r="FX27" s="1">
        <f>[6]Portugal!FX$23</f>
        <v>0</v>
      </c>
      <c r="FY27" s="1">
        <f>[6]Portugal!FY$23</f>
        <v>0</v>
      </c>
      <c r="FZ27" s="7">
        <f t="shared" si="0"/>
        <v>0</v>
      </c>
    </row>
    <row r="28" spans="1:182">
      <c r="A28" t="s">
        <v>28</v>
      </c>
      <c r="B28" s="1">
        <f>[6]Romania!B$23</f>
        <v>0</v>
      </c>
      <c r="C28" s="1">
        <f>[6]Romania!C$23</f>
        <v>0</v>
      </c>
      <c r="D28" s="1">
        <f>[6]Romania!D$23</f>
        <v>0</v>
      </c>
      <c r="E28" s="1">
        <f>[6]Romania!E$23</f>
        <v>0</v>
      </c>
      <c r="F28" s="1">
        <f>[6]Romania!F$23</f>
        <v>0</v>
      </c>
      <c r="G28" s="1">
        <f>[6]Romania!G$23</f>
        <v>0</v>
      </c>
      <c r="H28" s="1">
        <f>[6]Romania!H$23</f>
        <v>0</v>
      </c>
      <c r="I28" s="1">
        <f>[6]Romania!I$23</f>
        <v>0</v>
      </c>
      <c r="J28" s="1">
        <f>[6]Romania!J$23</f>
        <v>0</v>
      </c>
      <c r="K28" s="1">
        <f>[6]Romania!K$23</f>
        <v>0</v>
      </c>
      <c r="L28" s="1">
        <f>[6]Romania!L$23</f>
        <v>0</v>
      </c>
      <c r="M28" s="1">
        <f>[6]Romania!M$23</f>
        <v>0</v>
      </c>
      <c r="N28" s="1">
        <f>[6]Romania!N$23</f>
        <v>0</v>
      </c>
      <c r="O28" s="1">
        <f>[6]Romania!O$23</f>
        <v>0</v>
      </c>
      <c r="P28" s="1">
        <f>[6]Romania!P$23</f>
        <v>0</v>
      </c>
      <c r="Q28" s="1">
        <f>[6]Romania!Q$23</f>
        <v>0</v>
      </c>
      <c r="R28" s="1">
        <f>[6]Romania!R$23</f>
        <v>0</v>
      </c>
      <c r="S28" s="1">
        <f>[6]Romania!S$23</f>
        <v>0</v>
      </c>
      <c r="T28" s="1">
        <f>[6]Romania!T$23</f>
        <v>0</v>
      </c>
      <c r="U28" s="1">
        <f>[6]Romania!U$23</f>
        <v>0</v>
      </c>
      <c r="V28" s="1">
        <f>[6]Romania!V$23</f>
        <v>0</v>
      </c>
      <c r="W28" s="1">
        <f>[6]Romania!W$23</f>
        <v>0</v>
      </c>
      <c r="X28" s="1">
        <f>[6]Romania!X$23</f>
        <v>0</v>
      </c>
      <c r="Y28" s="1">
        <f>[6]Romania!Y$23</f>
        <v>0</v>
      </c>
      <c r="Z28" s="1">
        <f>[6]Romania!Z$23</f>
        <v>0</v>
      </c>
      <c r="AA28" s="1">
        <f>[6]Romania!AA$23</f>
        <v>0</v>
      </c>
      <c r="AB28" s="1">
        <f>[6]Romania!AB$23</f>
        <v>0</v>
      </c>
      <c r="AC28" s="1">
        <f>[6]Romania!AC$23</f>
        <v>0</v>
      </c>
      <c r="AD28" s="1">
        <f>[6]Romania!AD$23</f>
        <v>0</v>
      </c>
      <c r="AE28" s="1">
        <f>[6]Romania!AE$23</f>
        <v>0</v>
      </c>
      <c r="AF28" s="1">
        <f>[6]Romania!AF$23</f>
        <v>0</v>
      </c>
      <c r="AG28" s="1">
        <f>[6]Romania!AG$23</f>
        <v>0</v>
      </c>
      <c r="AH28" s="1">
        <f>[6]Romania!AH$23</f>
        <v>0</v>
      </c>
      <c r="AI28" s="1">
        <f>[6]Romania!AI$23</f>
        <v>0</v>
      </c>
      <c r="AJ28" s="1">
        <f>[6]Romania!AJ$23</f>
        <v>0</v>
      </c>
      <c r="AK28" s="1">
        <f>[6]Romania!AK$23</f>
        <v>0</v>
      </c>
      <c r="AL28" s="1">
        <f>[6]Romania!AL$23</f>
        <v>0</v>
      </c>
      <c r="AM28" s="1">
        <f>[6]Romania!AM$23</f>
        <v>0</v>
      </c>
      <c r="AN28" s="1">
        <f>[6]Romania!AN$23</f>
        <v>0</v>
      </c>
      <c r="AO28" s="1">
        <f>[6]Romania!AO$23</f>
        <v>0</v>
      </c>
      <c r="AP28" s="1">
        <f>[6]Romania!AP$23</f>
        <v>0</v>
      </c>
      <c r="AQ28" s="1">
        <f>[6]Romania!AQ$23</f>
        <v>0</v>
      </c>
      <c r="AR28" s="1">
        <f>[6]Romania!AR$23</f>
        <v>0</v>
      </c>
      <c r="AS28" s="1">
        <f>[6]Romania!AS$23</f>
        <v>0</v>
      </c>
      <c r="AT28" s="1">
        <f>[6]Romania!AT$23</f>
        <v>0</v>
      </c>
      <c r="AU28" s="1">
        <f>[6]Romania!AU$23</f>
        <v>0</v>
      </c>
      <c r="AV28" s="1">
        <f>[6]Romania!AV$23</f>
        <v>0</v>
      </c>
      <c r="AW28" s="1">
        <f>[6]Romania!AW$23</f>
        <v>0</v>
      </c>
      <c r="AX28" s="1">
        <f>[6]Romania!AX$23</f>
        <v>0</v>
      </c>
      <c r="AY28" s="1">
        <f>[6]Romania!AY$23</f>
        <v>0</v>
      </c>
      <c r="AZ28" s="1">
        <f>[6]Romania!AZ$23</f>
        <v>0</v>
      </c>
      <c r="BA28" s="1">
        <f>[6]Romania!BA$23</f>
        <v>0</v>
      </c>
      <c r="BB28" s="1">
        <f>[6]Romania!BB$23</f>
        <v>0</v>
      </c>
      <c r="BC28" s="1">
        <f>[6]Romania!BC$23</f>
        <v>0</v>
      </c>
      <c r="BD28" s="1">
        <f>[6]Romania!BD$23</f>
        <v>0</v>
      </c>
      <c r="BE28" s="1">
        <f>[6]Romania!BE$23</f>
        <v>0</v>
      </c>
      <c r="BF28" s="1">
        <f>[6]Romania!BF$23</f>
        <v>0</v>
      </c>
      <c r="BG28" s="1">
        <f>[6]Romania!BG$23</f>
        <v>0</v>
      </c>
      <c r="BH28" s="1">
        <f>[6]Romania!BH$23</f>
        <v>0</v>
      </c>
      <c r="BI28" s="1">
        <f>[6]Romania!BI$23</f>
        <v>0</v>
      </c>
      <c r="BJ28" s="1">
        <f>[6]Romania!BJ$23</f>
        <v>0</v>
      </c>
      <c r="BK28" s="1">
        <f>[6]Romania!BK$23</f>
        <v>0</v>
      </c>
      <c r="BL28" s="1">
        <f>[6]Romania!BL$23</f>
        <v>0</v>
      </c>
      <c r="BM28" s="1">
        <f>[6]Romania!BM$23</f>
        <v>0</v>
      </c>
      <c r="BN28" s="1">
        <f>[6]Romania!BN$23</f>
        <v>0</v>
      </c>
      <c r="BO28" s="1">
        <f>[6]Romania!BO$23</f>
        <v>0</v>
      </c>
      <c r="BP28" s="1">
        <f>[6]Romania!BP$23</f>
        <v>0</v>
      </c>
      <c r="BQ28" s="1">
        <f>[6]Romania!BQ$23</f>
        <v>0</v>
      </c>
      <c r="BR28" s="1">
        <f>[6]Romania!BR$23</f>
        <v>0</v>
      </c>
      <c r="BS28" s="1">
        <f>[6]Romania!BS$23</f>
        <v>0</v>
      </c>
      <c r="BT28" s="1">
        <f>[6]Romania!BT$23</f>
        <v>0</v>
      </c>
      <c r="BU28" s="1">
        <f>[6]Romania!BU$23</f>
        <v>0</v>
      </c>
      <c r="BV28" s="1">
        <f>[6]Romania!BV$23</f>
        <v>0</v>
      </c>
      <c r="BW28" s="1">
        <f>[6]Romania!BW$23</f>
        <v>0</v>
      </c>
      <c r="BX28" s="1">
        <f>[6]Romania!BX$23</f>
        <v>0</v>
      </c>
      <c r="BY28" s="1">
        <f>[6]Romania!BY$23</f>
        <v>0</v>
      </c>
      <c r="BZ28" s="1">
        <f>[6]Romania!BZ$23</f>
        <v>0</v>
      </c>
      <c r="CA28" s="1">
        <f>[6]Romania!CA$23</f>
        <v>0</v>
      </c>
      <c r="CB28" s="1">
        <f>[6]Romania!CB$23</f>
        <v>0</v>
      </c>
      <c r="CC28" s="1">
        <f>[6]Romania!CC$23</f>
        <v>0</v>
      </c>
      <c r="CD28" s="1">
        <f>[6]Romania!CD$23</f>
        <v>0</v>
      </c>
      <c r="CE28" s="1">
        <f>[6]Romania!CE$23</f>
        <v>0</v>
      </c>
      <c r="CF28" s="1">
        <f>[6]Romania!CF$23</f>
        <v>0</v>
      </c>
      <c r="CG28" s="1">
        <f>[6]Romania!CG$23</f>
        <v>0</v>
      </c>
      <c r="CH28" s="1">
        <f>[6]Romania!CH$23</f>
        <v>0</v>
      </c>
      <c r="CI28" s="1">
        <f>[6]Romania!CI$23</f>
        <v>0</v>
      </c>
      <c r="CJ28" s="1">
        <f>[6]Romania!CJ$23</f>
        <v>0</v>
      </c>
      <c r="CK28" s="1">
        <f>[6]Romania!CK$23</f>
        <v>0</v>
      </c>
      <c r="CL28" s="1">
        <f>[6]Romania!CL$23</f>
        <v>0</v>
      </c>
      <c r="CM28" s="1">
        <f>[6]Romania!CM$23</f>
        <v>0</v>
      </c>
      <c r="CN28" s="1">
        <f>[6]Romania!CN$23</f>
        <v>0</v>
      </c>
      <c r="CO28" s="1">
        <f>[6]Romania!CO$23</f>
        <v>0</v>
      </c>
      <c r="CP28" s="1">
        <f>[6]Romania!CP$23</f>
        <v>0</v>
      </c>
      <c r="CQ28" s="1">
        <f>[6]Romania!CQ$23</f>
        <v>0</v>
      </c>
      <c r="CR28" s="1">
        <f>[6]Romania!CR$23</f>
        <v>0</v>
      </c>
      <c r="CS28" s="1">
        <f>[6]Romania!CS$23</f>
        <v>0</v>
      </c>
      <c r="CT28" s="1">
        <f>[6]Romania!CT$23</f>
        <v>0</v>
      </c>
      <c r="CU28" s="1">
        <f>[6]Romania!CU$23</f>
        <v>0</v>
      </c>
      <c r="CV28" s="1">
        <f>[6]Romania!CV$23</f>
        <v>0</v>
      </c>
      <c r="CW28" s="1">
        <f>[6]Romania!CW$23</f>
        <v>0</v>
      </c>
      <c r="CX28" s="1">
        <f>[6]Romania!CX$23</f>
        <v>0</v>
      </c>
      <c r="CY28" s="1">
        <f>[6]Romania!CY$23</f>
        <v>0</v>
      </c>
      <c r="CZ28" s="1">
        <f>[6]Romania!CZ$23</f>
        <v>0</v>
      </c>
      <c r="DA28" s="1">
        <f>[6]Romania!DA$23</f>
        <v>0</v>
      </c>
      <c r="DB28" s="1">
        <f>[6]Romania!DB$23</f>
        <v>0</v>
      </c>
      <c r="DC28" s="1">
        <f>[6]Romania!DC$23</f>
        <v>0</v>
      </c>
      <c r="DD28" s="1">
        <f>[6]Romania!DD$23</f>
        <v>0</v>
      </c>
      <c r="DE28" s="1">
        <f>[6]Romania!DE$23</f>
        <v>0</v>
      </c>
      <c r="DF28" s="1">
        <f>[6]Romania!DF$23</f>
        <v>0</v>
      </c>
      <c r="DG28" s="1">
        <f>[6]Romania!DG$23</f>
        <v>0</v>
      </c>
      <c r="DH28" s="1">
        <f>[6]Romania!DH$23</f>
        <v>0</v>
      </c>
      <c r="DI28" s="1">
        <f>[6]Romania!DI$23</f>
        <v>0</v>
      </c>
      <c r="DJ28" s="1">
        <f>[6]Romania!DJ$23</f>
        <v>0</v>
      </c>
      <c r="DK28" s="1">
        <f>[6]Romania!DK$23</f>
        <v>0</v>
      </c>
      <c r="DL28" s="1">
        <f>[6]Romania!DL$23</f>
        <v>0</v>
      </c>
      <c r="DM28" s="1">
        <f>[6]Romania!DM$23</f>
        <v>0</v>
      </c>
      <c r="DN28" s="1">
        <f>[6]Romania!DN$23</f>
        <v>0</v>
      </c>
      <c r="DO28" s="1">
        <f>[6]Romania!DO$23</f>
        <v>0</v>
      </c>
      <c r="DP28" s="1">
        <f>[6]Romania!DP$23</f>
        <v>0</v>
      </c>
      <c r="DQ28" s="1">
        <f>[6]Romania!DQ$23</f>
        <v>0</v>
      </c>
      <c r="DR28" s="1">
        <f>[6]Romania!DR$23</f>
        <v>0</v>
      </c>
      <c r="DS28" s="1">
        <f>[6]Romania!DS$23</f>
        <v>0</v>
      </c>
      <c r="DT28" s="1">
        <f>[6]Romania!DT$23</f>
        <v>0</v>
      </c>
      <c r="DU28" s="1">
        <f>[6]Romania!DU$23</f>
        <v>0</v>
      </c>
      <c r="DV28" s="1">
        <f>[6]Romania!DV$23</f>
        <v>0</v>
      </c>
      <c r="DW28" s="1">
        <f>[6]Romania!DW$23</f>
        <v>0</v>
      </c>
      <c r="DX28" s="1">
        <f>[6]Romania!DX$23</f>
        <v>0</v>
      </c>
      <c r="DY28" s="1">
        <f>[6]Romania!DY$23</f>
        <v>0</v>
      </c>
      <c r="DZ28" s="1">
        <f>[6]Romania!DZ$23</f>
        <v>0</v>
      </c>
      <c r="EA28" s="1">
        <f>[6]Romania!EA$23</f>
        <v>0</v>
      </c>
      <c r="EB28" s="1">
        <f>[6]Romania!EB$23</f>
        <v>0</v>
      </c>
      <c r="EC28" s="1">
        <f>[6]Romania!EC$23</f>
        <v>0</v>
      </c>
      <c r="ED28" s="1">
        <f>[6]Romania!ED$23</f>
        <v>0</v>
      </c>
      <c r="EE28" s="1">
        <f>[6]Romania!EE$23</f>
        <v>0</v>
      </c>
      <c r="EF28" s="1">
        <f>[6]Romania!EF$23</f>
        <v>0</v>
      </c>
      <c r="EG28" s="1">
        <f>[6]Romania!EG$23</f>
        <v>0</v>
      </c>
      <c r="EH28" s="1">
        <f>[6]Romania!EH$23</f>
        <v>0</v>
      </c>
      <c r="EI28" s="1">
        <f>[6]Romania!EI$23</f>
        <v>0</v>
      </c>
      <c r="EJ28" s="1">
        <f>[6]Romania!EJ$23</f>
        <v>0</v>
      </c>
      <c r="EK28" s="1">
        <f>[6]Romania!EK$23</f>
        <v>0</v>
      </c>
      <c r="EL28" s="1">
        <f>[6]Romania!EL$23</f>
        <v>0</v>
      </c>
      <c r="EM28" s="1">
        <f>[6]Romania!EM$23</f>
        <v>0</v>
      </c>
      <c r="EN28" s="1">
        <f>[6]Romania!EN$23</f>
        <v>0</v>
      </c>
      <c r="EO28" s="1">
        <f>[6]Romania!EO$23</f>
        <v>0</v>
      </c>
      <c r="EP28" s="1">
        <f>[6]Romania!EP$23</f>
        <v>0</v>
      </c>
      <c r="EQ28" s="1">
        <f>[6]Romania!EQ$23</f>
        <v>0</v>
      </c>
      <c r="ER28" s="1">
        <f>[6]Romania!ER$23</f>
        <v>0</v>
      </c>
      <c r="ES28" s="1">
        <f>[6]Romania!ES$23</f>
        <v>0</v>
      </c>
      <c r="ET28" s="1">
        <f>[6]Romania!ET$23</f>
        <v>0</v>
      </c>
      <c r="EU28" s="1">
        <f>[6]Romania!EU$23</f>
        <v>0</v>
      </c>
      <c r="EV28" s="1">
        <f>[6]Romania!EV$23</f>
        <v>0</v>
      </c>
      <c r="EW28" s="1">
        <f>[6]Romania!EW$23</f>
        <v>0</v>
      </c>
      <c r="EX28" s="1">
        <f>[6]Romania!EX$23</f>
        <v>0</v>
      </c>
      <c r="EY28" s="1">
        <f>[6]Romania!EY$23</f>
        <v>0</v>
      </c>
      <c r="EZ28" s="1">
        <f>[6]Romania!EZ$23</f>
        <v>0</v>
      </c>
      <c r="FA28" s="1">
        <f>[6]Romania!FA$23</f>
        <v>0</v>
      </c>
      <c r="FB28" s="1">
        <f>[6]Romania!FB$23</f>
        <v>0</v>
      </c>
      <c r="FC28" s="1">
        <f>[6]Romania!FC$23</f>
        <v>0</v>
      </c>
      <c r="FD28" s="1">
        <f>[6]Romania!FD$23</f>
        <v>0</v>
      </c>
      <c r="FE28" s="1">
        <f>[6]Romania!FE$23</f>
        <v>0</v>
      </c>
      <c r="FF28" s="1">
        <f>[6]Romania!FF$23</f>
        <v>0</v>
      </c>
      <c r="FG28" s="1">
        <f>[6]Romania!FG$23</f>
        <v>0</v>
      </c>
      <c r="FH28" s="1">
        <f>[6]Romania!FH$23</f>
        <v>0</v>
      </c>
      <c r="FI28" s="1">
        <f>[6]Romania!FI$23</f>
        <v>0</v>
      </c>
      <c r="FJ28" s="1">
        <f>[6]Romania!FJ$23</f>
        <v>0</v>
      </c>
      <c r="FK28" s="1">
        <f>[6]Romania!FK$23</f>
        <v>0</v>
      </c>
      <c r="FL28" s="1">
        <f>[6]Romania!FL$23</f>
        <v>0</v>
      </c>
      <c r="FM28" s="1">
        <f>[6]Romania!FM$23</f>
        <v>0</v>
      </c>
      <c r="FN28" s="1">
        <f>[6]Romania!FN$23</f>
        <v>0</v>
      </c>
      <c r="FO28" s="1">
        <f>[6]Romania!FO$23</f>
        <v>0</v>
      </c>
      <c r="FP28" s="1">
        <f>[6]Romania!FP$23</f>
        <v>0</v>
      </c>
      <c r="FQ28" s="1">
        <f>[6]Romania!FQ$23</f>
        <v>0</v>
      </c>
      <c r="FR28" s="1">
        <f>[6]Romania!FR$23</f>
        <v>0</v>
      </c>
      <c r="FS28" s="1">
        <f>[6]Romania!FS$23</f>
        <v>0</v>
      </c>
      <c r="FT28" s="1">
        <f>[6]Romania!FT$23</f>
        <v>0</v>
      </c>
      <c r="FU28" s="1">
        <f>[6]Romania!FU$23</f>
        <v>0</v>
      </c>
      <c r="FV28" s="1">
        <f>[6]Romania!FV$23</f>
        <v>0</v>
      </c>
      <c r="FW28" s="1">
        <f>[6]Romania!FW$23</f>
        <v>0</v>
      </c>
      <c r="FX28" s="1">
        <f>[6]Romania!FX$23</f>
        <v>0</v>
      </c>
      <c r="FY28" s="1">
        <f>[6]Romania!FY$23</f>
        <v>0</v>
      </c>
      <c r="FZ28" s="7">
        <f t="shared" si="0"/>
        <v>0</v>
      </c>
    </row>
    <row r="29" spans="1:182">
      <c r="A29" t="s">
        <v>30</v>
      </c>
      <c r="B29" s="1">
        <f>[6]Slovakia!B$23</f>
        <v>0</v>
      </c>
      <c r="C29" s="1">
        <f>[6]Slovakia!C$23</f>
        <v>0</v>
      </c>
      <c r="D29" s="1">
        <f>[6]Slovakia!D$23</f>
        <v>0</v>
      </c>
      <c r="E29" s="1">
        <f>[6]Slovakia!E$23</f>
        <v>0</v>
      </c>
      <c r="F29" s="1">
        <f>[6]Slovakia!F$23</f>
        <v>5874</v>
      </c>
      <c r="G29" s="1">
        <f>[6]Slovakia!G$23</f>
        <v>0</v>
      </c>
      <c r="H29" s="1">
        <f>[6]Slovakia!H$23</f>
        <v>0</v>
      </c>
      <c r="I29" s="1">
        <f>[6]Slovakia!I$23</f>
        <v>0</v>
      </c>
      <c r="J29" s="1">
        <f>[6]Slovakia!J$23</f>
        <v>0</v>
      </c>
      <c r="K29" s="1">
        <f>[6]Slovakia!K$23</f>
        <v>0</v>
      </c>
      <c r="L29" s="1">
        <f>[6]Slovakia!L$23</f>
        <v>0</v>
      </c>
      <c r="M29" s="1">
        <f>[6]Slovakia!M$23</f>
        <v>0</v>
      </c>
      <c r="N29" s="1">
        <f>[6]Slovakia!N$23</f>
        <v>0</v>
      </c>
      <c r="O29" s="1">
        <f>[6]Slovakia!O$23</f>
        <v>0</v>
      </c>
      <c r="P29" s="1">
        <f>[6]Slovakia!P$23</f>
        <v>0</v>
      </c>
      <c r="Q29" s="1">
        <f>[6]Slovakia!Q$23</f>
        <v>0</v>
      </c>
      <c r="R29" s="1">
        <f>[6]Slovakia!R$23</f>
        <v>0</v>
      </c>
      <c r="S29" s="1">
        <f>[6]Slovakia!S$23</f>
        <v>0</v>
      </c>
      <c r="T29" s="1">
        <f>[6]Slovakia!T$23</f>
        <v>0</v>
      </c>
      <c r="U29" s="1">
        <f>[6]Slovakia!U$23</f>
        <v>0</v>
      </c>
      <c r="V29" s="1">
        <f>[6]Slovakia!V$23</f>
        <v>0</v>
      </c>
      <c r="W29" s="1">
        <f>[6]Slovakia!W$23</f>
        <v>0</v>
      </c>
      <c r="X29" s="1">
        <f>[6]Slovakia!X$23</f>
        <v>0</v>
      </c>
      <c r="Y29" s="1">
        <f>[6]Slovakia!Y$23</f>
        <v>0</v>
      </c>
      <c r="Z29" s="1">
        <f>[6]Slovakia!Z$23</f>
        <v>0</v>
      </c>
      <c r="AA29" s="1">
        <f>[6]Slovakia!AA$23</f>
        <v>0</v>
      </c>
      <c r="AB29" s="1">
        <f>[6]Slovakia!AB$23</f>
        <v>0</v>
      </c>
      <c r="AC29" s="1">
        <f>[6]Slovakia!AC$23</f>
        <v>0</v>
      </c>
      <c r="AD29" s="1">
        <f>[6]Slovakia!AD$23</f>
        <v>0</v>
      </c>
      <c r="AE29" s="1">
        <f>[6]Slovakia!AE$23</f>
        <v>0</v>
      </c>
      <c r="AF29" s="1">
        <f>[6]Slovakia!AF$23</f>
        <v>0</v>
      </c>
      <c r="AG29" s="1">
        <f>[6]Slovakia!AG$23</f>
        <v>0</v>
      </c>
      <c r="AH29" s="1">
        <f>[6]Slovakia!AH$23</f>
        <v>0</v>
      </c>
      <c r="AI29" s="1">
        <f>[6]Slovakia!AI$23</f>
        <v>0</v>
      </c>
      <c r="AJ29" s="1">
        <f>[6]Slovakia!AJ$23</f>
        <v>0</v>
      </c>
      <c r="AK29" s="1">
        <f>[6]Slovakia!AK$23</f>
        <v>0</v>
      </c>
      <c r="AL29" s="1">
        <f>[6]Slovakia!AL$23</f>
        <v>0</v>
      </c>
      <c r="AM29" s="1">
        <f>[6]Slovakia!AM$23</f>
        <v>0</v>
      </c>
      <c r="AN29" s="1">
        <f>[6]Slovakia!AN$23</f>
        <v>0</v>
      </c>
      <c r="AO29" s="1">
        <f>[6]Slovakia!AO$23</f>
        <v>0</v>
      </c>
      <c r="AP29" s="1">
        <f>[6]Slovakia!AP$23</f>
        <v>0</v>
      </c>
      <c r="AQ29" s="1">
        <f>[6]Slovakia!AQ$23</f>
        <v>264</v>
      </c>
      <c r="AR29" s="1">
        <f>[6]Slovakia!AR$23</f>
        <v>19510</v>
      </c>
      <c r="AS29" s="1">
        <f>[6]Slovakia!AS$23</f>
        <v>0</v>
      </c>
      <c r="AT29" s="1">
        <f>[6]Slovakia!AT$23</f>
        <v>0</v>
      </c>
      <c r="AU29" s="1">
        <f>[6]Slovakia!AU$23</f>
        <v>0</v>
      </c>
      <c r="AV29" s="1">
        <f>[6]Slovakia!AV$23</f>
        <v>0</v>
      </c>
      <c r="AW29" s="1">
        <f>[6]Slovakia!AW$23</f>
        <v>0</v>
      </c>
      <c r="AX29" s="1">
        <f>[6]Slovakia!AX$23</f>
        <v>0</v>
      </c>
      <c r="AY29" s="1">
        <f>[6]Slovakia!AY$23</f>
        <v>0</v>
      </c>
      <c r="AZ29" s="1">
        <f>[6]Slovakia!AZ$23</f>
        <v>0</v>
      </c>
      <c r="BA29" s="1">
        <f>[6]Slovakia!BA$23</f>
        <v>0</v>
      </c>
      <c r="BB29" s="1">
        <f>[6]Slovakia!BB$23</f>
        <v>45</v>
      </c>
      <c r="BC29" s="1">
        <f>[6]Slovakia!BC$23</f>
        <v>0</v>
      </c>
      <c r="BD29" s="1">
        <f>[6]Slovakia!BD$23</f>
        <v>0</v>
      </c>
      <c r="BE29" s="1">
        <f>[6]Slovakia!BE$23</f>
        <v>0</v>
      </c>
      <c r="BF29" s="1">
        <f>[6]Slovakia!BF$23</f>
        <v>0</v>
      </c>
      <c r="BG29" s="1">
        <f>[6]Slovakia!BG$23</f>
        <v>0</v>
      </c>
      <c r="BH29" s="1">
        <f>[6]Slovakia!BH$23</f>
        <v>0</v>
      </c>
      <c r="BI29" s="1">
        <f>[6]Slovakia!BI$23</f>
        <v>0</v>
      </c>
      <c r="BJ29" s="1">
        <f>[6]Slovakia!BJ$23</f>
        <v>0</v>
      </c>
      <c r="BK29" s="1">
        <f>[6]Slovakia!BK$23</f>
        <v>0</v>
      </c>
      <c r="BL29" s="1">
        <f>[6]Slovakia!BL$23</f>
        <v>0</v>
      </c>
      <c r="BM29" s="1">
        <f>[6]Slovakia!BM$23</f>
        <v>0</v>
      </c>
      <c r="BN29" s="1">
        <f>[6]Slovakia!BN$23</f>
        <v>0</v>
      </c>
      <c r="BO29" s="1">
        <f>[6]Slovakia!BO$23</f>
        <v>1186</v>
      </c>
      <c r="BP29" s="1">
        <f>[6]Slovakia!BP$23</f>
        <v>0</v>
      </c>
      <c r="BQ29" s="1">
        <f>[6]Slovakia!BQ$23</f>
        <v>0</v>
      </c>
      <c r="BR29" s="1">
        <f>[6]Slovakia!BR$23</f>
        <v>0</v>
      </c>
      <c r="BS29" s="1">
        <f>[6]Slovakia!BS$23</f>
        <v>0</v>
      </c>
      <c r="BT29" s="1">
        <f>[6]Slovakia!BT$23</f>
        <v>0</v>
      </c>
      <c r="BU29" s="1">
        <f>[6]Slovakia!BU$23</f>
        <v>0</v>
      </c>
      <c r="BV29" s="1">
        <f>[6]Slovakia!BV$23</f>
        <v>0</v>
      </c>
      <c r="BW29" s="1">
        <f>[6]Slovakia!BW$23</f>
        <v>0</v>
      </c>
      <c r="BX29" s="1">
        <f>[6]Slovakia!BX$23</f>
        <v>0</v>
      </c>
      <c r="BY29" s="1">
        <f>[6]Slovakia!BY$23</f>
        <v>0</v>
      </c>
      <c r="BZ29" s="1">
        <f>[6]Slovakia!BZ$23</f>
        <v>0</v>
      </c>
      <c r="CA29" s="1">
        <f>[6]Slovakia!CA$23</f>
        <v>0</v>
      </c>
      <c r="CB29" s="1">
        <f>[6]Slovakia!CB$23</f>
        <v>0</v>
      </c>
      <c r="CC29" s="1">
        <f>[6]Slovakia!CC$23</f>
        <v>0</v>
      </c>
      <c r="CD29" s="1">
        <f>[6]Slovakia!CD$23</f>
        <v>0</v>
      </c>
      <c r="CE29" s="1">
        <f>[6]Slovakia!CE$23</f>
        <v>0</v>
      </c>
      <c r="CF29" s="1">
        <f>[6]Slovakia!CF$23</f>
        <v>0</v>
      </c>
      <c r="CG29" s="1">
        <f>[6]Slovakia!CG$23</f>
        <v>0</v>
      </c>
      <c r="CH29" s="1">
        <f>[6]Slovakia!CH$23</f>
        <v>0</v>
      </c>
      <c r="CI29" s="1">
        <f>[6]Slovakia!CI$23</f>
        <v>0</v>
      </c>
      <c r="CJ29" s="1">
        <f>[6]Slovakia!CJ$23</f>
        <v>0</v>
      </c>
      <c r="CK29" s="1">
        <f>[6]Slovakia!CK$23</f>
        <v>0</v>
      </c>
      <c r="CL29" s="1">
        <f>[6]Slovakia!CL$23</f>
        <v>0</v>
      </c>
      <c r="CM29" s="1">
        <f>[6]Slovakia!CM$23</f>
        <v>0</v>
      </c>
      <c r="CN29" s="1">
        <f>[6]Slovakia!CN$23</f>
        <v>0</v>
      </c>
      <c r="CO29" s="1">
        <f>[6]Slovakia!CO$23</f>
        <v>0</v>
      </c>
      <c r="CP29" s="1">
        <f>[6]Slovakia!CP$23</f>
        <v>0</v>
      </c>
      <c r="CQ29" s="1">
        <f>[6]Slovakia!CQ$23</f>
        <v>0</v>
      </c>
      <c r="CR29" s="1">
        <f>[6]Slovakia!CR$23</f>
        <v>0</v>
      </c>
      <c r="CS29" s="1">
        <f>[6]Slovakia!CS$23</f>
        <v>0</v>
      </c>
      <c r="CT29" s="1">
        <f>[6]Slovakia!CT$23</f>
        <v>0</v>
      </c>
      <c r="CU29" s="1">
        <f>[6]Slovakia!CU$23</f>
        <v>0</v>
      </c>
      <c r="CV29" s="1">
        <f>[6]Slovakia!CV$23</f>
        <v>0</v>
      </c>
      <c r="CW29" s="1">
        <f>[6]Slovakia!CW$23</f>
        <v>0</v>
      </c>
      <c r="CX29" s="1">
        <f>[6]Slovakia!CX$23</f>
        <v>0</v>
      </c>
      <c r="CY29" s="1">
        <f>[6]Slovakia!CY$23</f>
        <v>0</v>
      </c>
      <c r="CZ29" s="1">
        <f>[6]Slovakia!CZ$23</f>
        <v>0</v>
      </c>
      <c r="DA29" s="1">
        <f>[6]Slovakia!DA$23</f>
        <v>0</v>
      </c>
      <c r="DB29" s="1">
        <f>[6]Slovakia!DB$23</f>
        <v>0</v>
      </c>
      <c r="DC29" s="1">
        <f>[6]Slovakia!DC$23</f>
        <v>0</v>
      </c>
      <c r="DD29" s="1">
        <f>[6]Slovakia!DD$23</f>
        <v>0</v>
      </c>
      <c r="DE29" s="1">
        <f>[6]Slovakia!DE$23</f>
        <v>0</v>
      </c>
      <c r="DF29" s="1">
        <f>[6]Slovakia!DF$23</f>
        <v>755</v>
      </c>
      <c r="DG29" s="1">
        <f>[6]Slovakia!DG$23</f>
        <v>0</v>
      </c>
      <c r="DH29" s="1">
        <f>[6]Slovakia!DH$23</f>
        <v>0</v>
      </c>
      <c r="DI29" s="1">
        <f>[6]Slovakia!DI$23</f>
        <v>0</v>
      </c>
      <c r="DJ29" s="1">
        <f>[6]Slovakia!DJ$23</f>
        <v>0</v>
      </c>
      <c r="DK29" s="1">
        <f>[6]Slovakia!DK$23</f>
        <v>0</v>
      </c>
      <c r="DL29" s="1">
        <f>[6]Slovakia!DL$23</f>
        <v>0</v>
      </c>
      <c r="DM29" s="1">
        <f>[6]Slovakia!DM$23</f>
        <v>0</v>
      </c>
      <c r="DN29" s="1">
        <f>[6]Slovakia!DN$23</f>
        <v>0</v>
      </c>
      <c r="DO29" s="1">
        <f>[6]Slovakia!DO$23</f>
        <v>0</v>
      </c>
      <c r="DP29" s="1">
        <f>[6]Slovakia!DP$23</f>
        <v>0</v>
      </c>
      <c r="DQ29" s="1">
        <f>[6]Slovakia!DQ$23</f>
        <v>0</v>
      </c>
      <c r="DR29" s="1">
        <f>[6]Slovakia!DR$23</f>
        <v>4</v>
      </c>
      <c r="DS29" s="1">
        <f>[6]Slovakia!DS$23</f>
        <v>0</v>
      </c>
      <c r="DT29" s="1">
        <f>[6]Slovakia!DT$23</f>
        <v>0</v>
      </c>
      <c r="DU29" s="1">
        <f>[6]Slovakia!DU$23</f>
        <v>0</v>
      </c>
      <c r="DV29" s="1">
        <f>[6]Slovakia!DV$23</f>
        <v>0</v>
      </c>
      <c r="DW29" s="1">
        <f>[6]Slovakia!DW$23</f>
        <v>0</v>
      </c>
      <c r="DX29" s="1">
        <f>[6]Slovakia!DX$23</f>
        <v>0</v>
      </c>
      <c r="DY29" s="1">
        <f>[6]Slovakia!DY$23</f>
        <v>0</v>
      </c>
      <c r="DZ29" s="1">
        <f>[6]Slovakia!DZ$23</f>
        <v>0</v>
      </c>
      <c r="EA29" s="1">
        <f>[6]Slovakia!EA$23</f>
        <v>0</v>
      </c>
      <c r="EB29" s="1">
        <f>[6]Slovakia!EB$23</f>
        <v>0</v>
      </c>
      <c r="EC29" s="1">
        <f>[6]Slovakia!EC$23</f>
        <v>0</v>
      </c>
      <c r="ED29" s="1">
        <f>[6]Slovakia!ED$23</f>
        <v>0</v>
      </c>
      <c r="EE29" s="1">
        <f>[6]Slovakia!EE$23</f>
        <v>0</v>
      </c>
      <c r="EF29" s="1">
        <f>[6]Slovakia!EF$23</f>
        <v>0</v>
      </c>
      <c r="EG29" s="1">
        <f>[6]Slovakia!EG$23</f>
        <v>0</v>
      </c>
      <c r="EH29" s="1">
        <f>[6]Slovakia!EH$23</f>
        <v>0</v>
      </c>
      <c r="EI29" s="1">
        <f>[6]Slovakia!EI$23</f>
        <v>0</v>
      </c>
      <c r="EJ29" s="1">
        <f>[6]Slovakia!EJ$23</f>
        <v>0</v>
      </c>
      <c r="EK29" s="1">
        <f>[6]Slovakia!EK$23</f>
        <v>0</v>
      </c>
      <c r="EL29" s="1">
        <f>[6]Slovakia!EL$23</f>
        <v>0</v>
      </c>
      <c r="EM29" s="1">
        <f>[6]Slovakia!EM$23</f>
        <v>0</v>
      </c>
      <c r="EN29" s="1">
        <f>[6]Slovakia!EN$23</f>
        <v>0</v>
      </c>
      <c r="EO29" s="1">
        <f>[6]Slovakia!EO$23</f>
        <v>0</v>
      </c>
      <c r="EP29" s="1">
        <f>[6]Slovakia!EP$23</f>
        <v>0</v>
      </c>
      <c r="EQ29" s="1">
        <f>[6]Slovakia!EQ$23</f>
        <v>0</v>
      </c>
      <c r="ER29" s="1">
        <f>[6]Slovakia!ER$23</f>
        <v>0</v>
      </c>
      <c r="ES29" s="1">
        <f>[6]Slovakia!ES$23</f>
        <v>0</v>
      </c>
      <c r="ET29" s="1">
        <f>[6]Slovakia!ET$23</f>
        <v>0</v>
      </c>
      <c r="EU29" s="1">
        <f>[6]Slovakia!EU$23</f>
        <v>0</v>
      </c>
      <c r="EV29" s="1">
        <f>[6]Slovakia!EV$23</f>
        <v>0</v>
      </c>
      <c r="EW29" s="1">
        <f>[6]Slovakia!EW$23</f>
        <v>0</v>
      </c>
      <c r="EX29" s="1">
        <f>[6]Slovakia!EX$23</f>
        <v>0</v>
      </c>
      <c r="EY29" s="1">
        <f>[6]Slovakia!EY$23</f>
        <v>0</v>
      </c>
      <c r="EZ29" s="1">
        <f>[6]Slovakia!EZ$23</f>
        <v>0</v>
      </c>
      <c r="FA29" s="1">
        <f>[6]Slovakia!FA$23</f>
        <v>0</v>
      </c>
      <c r="FB29" s="1">
        <f>[6]Slovakia!FB$23</f>
        <v>0</v>
      </c>
      <c r="FC29" s="1">
        <f>[6]Slovakia!FC$23</f>
        <v>0</v>
      </c>
      <c r="FD29" s="1">
        <f>[6]Slovakia!FD$23</f>
        <v>0</v>
      </c>
      <c r="FE29" s="1">
        <f>[6]Slovakia!FE$23</f>
        <v>0</v>
      </c>
      <c r="FF29" s="1">
        <f>[6]Slovakia!FF$23</f>
        <v>0</v>
      </c>
      <c r="FG29" s="1">
        <f>[6]Slovakia!FG$23</f>
        <v>0</v>
      </c>
      <c r="FH29" s="1">
        <f>[6]Slovakia!FH$23</f>
        <v>0</v>
      </c>
      <c r="FI29" s="1">
        <f>[6]Slovakia!FI$23</f>
        <v>0</v>
      </c>
      <c r="FJ29" s="1">
        <f>[6]Slovakia!FJ$23</f>
        <v>0</v>
      </c>
      <c r="FK29" s="1">
        <f>[6]Slovakia!FK$23</f>
        <v>0</v>
      </c>
      <c r="FL29" s="1">
        <f>[6]Slovakia!FL$23</f>
        <v>0</v>
      </c>
      <c r="FM29" s="1">
        <f>[6]Slovakia!FM$23</f>
        <v>0</v>
      </c>
      <c r="FN29" s="1">
        <f>[6]Slovakia!FN$23</f>
        <v>0</v>
      </c>
      <c r="FO29" s="1">
        <f>[6]Slovakia!FO$23</f>
        <v>0</v>
      </c>
      <c r="FP29" s="1">
        <f>[6]Slovakia!FP$23</f>
        <v>0</v>
      </c>
      <c r="FQ29" s="1">
        <f>[6]Slovakia!FQ$23</f>
        <v>0</v>
      </c>
      <c r="FR29" s="1">
        <f>[6]Slovakia!FR$23</f>
        <v>0</v>
      </c>
      <c r="FS29" s="1">
        <f>[6]Slovakia!FS$23</f>
        <v>0</v>
      </c>
      <c r="FT29" s="1">
        <f>[6]Slovakia!FT$23</f>
        <v>0</v>
      </c>
      <c r="FU29" s="1">
        <f>[6]Slovakia!FU$23</f>
        <v>0</v>
      </c>
      <c r="FV29" s="1">
        <f>[6]Slovakia!FV$23</f>
        <v>0</v>
      </c>
      <c r="FW29" s="1">
        <f>[6]Slovakia!FW$23</f>
        <v>0</v>
      </c>
      <c r="FX29" s="1">
        <f>[6]Slovakia!FX$23</f>
        <v>0</v>
      </c>
      <c r="FY29" s="1">
        <f>[6]Slovakia!FY$23</f>
        <v>0</v>
      </c>
      <c r="FZ29" s="7">
        <f t="shared" si="0"/>
        <v>4</v>
      </c>
    </row>
    <row r="30" spans="1:182">
      <c r="A30" t="s">
        <v>31</v>
      </c>
      <c r="B30" s="1">
        <f>[6]Slovenia!B$23</f>
        <v>0</v>
      </c>
      <c r="C30" s="1">
        <f>[6]Slovenia!C$23</f>
        <v>0</v>
      </c>
      <c r="D30" s="1">
        <f>[6]Slovenia!D$23</f>
        <v>0</v>
      </c>
      <c r="E30" s="1">
        <f>[6]Slovenia!E$23</f>
        <v>0</v>
      </c>
      <c r="F30" s="1">
        <f>[6]Slovenia!F$23</f>
        <v>0</v>
      </c>
      <c r="G30" s="1">
        <f>[6]Slovenia!G$23</f>
        <v>0</v>
      </c>
      <c r="H30" s="1">
        <f>[6]Slovenia!H$23</f>
        <v>0</v>
      </c>
      <c r="I30" s="1">
        <f>[6]Slovenia!I$23</f>
        <v>0</v>
      </c>
      <c r="J30" s="1">
        <f>[6]Slovenia!J$23</f>
        <v>0</v>
      </c>
      <c r="K30" s="1">
        <f>[6]Slovenia!K$23</f>
        <v>0</v>
      </c>
      <c r="L30" s="1">
        <f>[6]Slovenia!L$23</f>
        <v>0</v>
      </c>
      <c r="M30" s="1">
        <f>[6]Slovenia!M$23</f>
        <v>0</v>
      </c>
      <c r="N30" s="1">
        <f>[6]Slovenia!N$23</f>
        <v>0</v>
      </c>
      <c r="O30" s="1">
        <f>[6]Slovenia!O$23</f>
        <v>0</v>
      </c>
      <c r="P30" s="1">
        <f>[6]Slovenia!P$23</f>
        <v>0</v>
      </c>
      <c r="Q30" s="1">
        <f>[6]Slovenia!Q$23</f>
        <v>0</v>
      </c>
      <c r="R30" s="1">
        <f>[6]Slovenia!R$23</f>
        <v>0</v>
      </c>
      <c r="S30" s="1">
        <f>[6]Slovenia!S$23</f>
        <v>0</v>
      </c>
      <c r="T30" s="1">
        <f>[6]Slovenia!T$23</f>
        <v>0</v>
      </c>
      <c r="U30" s="1">
        <f>[6]Slovenia!U$23</f>
        <v>0</v>
      </c>
      <c r="V30" s="1">
        <f>[6]Slovenia!V$23</f>
        <v>0</v>
      </c>
      <c r="W30" s="1">
        <f>[6]Slovenia!W$23</f>
        <v>0</v>
      </c>
      <c r="X30" s="1">
        <f>[6]Slovenia!X$23</f>
        <v>0</v>
      </c>
      <c r="Y30" s="1">
        <f>[6]Slovenia!Y$23</f>
        <v>0</v>
      </c>
      <c r="Z30" s="1">
        <f>[6]Slovenia!Z$23</f>
        <v>0</v>
      </c>
      <c r="AA30" s="1">
        <f>[6]Slovenia!AA$23</f>
        <v>0</v>
      </c>
      <c r="AB30" s="1">
        <f>[6]Slovenia!AB$23</f>
        <v>0</v>
      </c>
      <c r="AC30" s="1">
        <f>[6]Slovenia!AC$23</f>
        <v>0</v>
      </c>
      <c r="AD30" s="1">
        <f>[6]Slovenia!AD$23</f>
        <v>0</v>
      </c>
      <c r="AE30" s="1">
        <f>[6]Slovenia!AE$23</f>
        <v>0</v>
      </c>
      <c r="AF30" s="1">
        <f>[6]Slovenia!AF$23</f>
        <v>1246</v>
      </c>
      <c r="AG30" s="1">
        <f>[6]Slovenia!AG$23</f>
        <v>0</v>
      </c>
      <c r="AH30" s="1">
        <f>[6]Slovenia!AH$23</f>
        <v>0</v>
      </c>
      <c r="AI30" s="1">
        <f>[6]Slovenia!AI$23</f>
        <v>0</v>
      </c>
      <c r="AJ30" s="1">
        <f>[6]Slovenia!AJ$23</f>
        <v>9815</v>
      </c>
      <c r="AK30" s="1">
        <f>[6]Slovenia!AK$23</f>
        <v>0</v>
      </c>
      <c r="AL30" s="1">
        <f>[6]Slovenia!AL$23</f>
        <v>0</v>
      </c>
      <c r="AM30" s="1">
        <f>[6]Slovenia!AM$23</f>
        <v>0</v>
      </c>
      <c r="AN30" s="1">
        <f>[6]Slovenia!AN$23</f>
        <v>0</v>
      </c>
      <c r="AO30" s="1">
        <f>[6]Slovenia!AO$23</f>
        <v>0</v>
      </c>
      <c r="AP30" s="1">
        <f>[6]Slovenia!AP$23</f>
        <v>0</v>
      </c>
      <c r="AQ30" s="1">
        <f>[6]Slovenia!AQ$23</f>
        <v>21643</v>
      </c>
      <c r="AR30" s="1">
        <f>[6]Slovenia!AR$23</f>
        <v>21664</v>
      </c>
      <c r="AS30" s="1">
        <f>[6]Slovenia!AS$23</f>
        <v>0</v>
      </c>
      <c r="AT30" s="1">
        <f>[6]Slovenia!AT$23</f>
        <v>0</v>
      </c>
      <c r="AU30" s="1">
        <f>[6]Slovenia!AU$23</f>
        <v>0</v>
      </c>
      <c r="AV30" s="1">
        <f>[6]Slovenia!AV$23</f>
        <v>0</v>
      </c>
      <c r="AW30" s="1">
        <f>[6]Slovenia!AW$23</f>
        <v>0</v>
      </c>
      <c r="AX30" s="1">
        <f>[6]Slovenia!AX$23</f>
        <v>0</v>
      </c>
      <c r="AY30" s="1">
        <f>[6]Slovenia!AY$23</f>
        <v>0</v>
      </c>
      <c r="AZ30" s="1">
        <f>[6]Slovenia!AZ$23</f>
        <v>0</v>
      </c>
      <c r="BA30" s="1">
        <f>[6]Slovenia!BA$23</f>
        <v>0</v>
      </c>
      <c r="BB30" s="1">
        <f>[6]Slovenia!BB$23</f>
        <v>0</v>
      </c>
      <c r="BC30" s="1">
        <f>[6]Slovenia!BC$23</f>
        <v>0</v>
      </c>
      <c r="BD30" s="1">
        <f>[6]Slovenia!BD$23</f>
        <v>329</v>
      </c>
      <c r="BE30" s="1">
        <f>[6]Slovenia!BE$23</f>
        <v>0</v>
      </c>
      <c r="BF30" s="1">
        <f>[6]Slovenia!BF$23</f>
        <v>0</v>
      </c>
      <c r="BG30" s="1">
        <f>[6]Slovenia!BG$23</f>
        <v>0</v>
      </c>
      <c r="BH30" s="1">
        <f>[6]Slovenia!BH$23</f>
        <v>0</v>
      </c>
      <c r="BI30" s="1">
        <f>[6]Slovenia!BI$23</f>
        <v>0</v>
      </c>
      <c r="BJ30" s="1">
        <f>[6]Slovenia!BJ$23</f>
        <v>0</v>
      </c>
      <c r="BK30" s="1">
        <f>[6]Slovenia!BK$23</f>
        <v>0</v>
      </c>
      <c r="BL30" s="1">
        <f>[6]Slovenia!BL$23</f>
        <v>0</v>
      </c>
      <c r="BM30" s="1">
        <f>[6]Slovenia!BM$23</f>
        <v>0</v>
      </c>
      <c r="BN30" s="1">
        <f>[6]Slovenia!BN$23</f>
        <v>0</v>
      </c>
      <c r="BO30" s="1">
        <f>[6]Slovenia!BO$23</f>
        <v>0</v>
      </c>
      <c r="BP30" s="1">
        <f>[6]Slovenia!BP$23</f>
        <v>0</v>
      </c>
      <c r="BQ30" s="1">
        <f>[6]Slovenia!BQ$23</f>
        <v>0</v>
      </c>
      <c r="BR30" s="1">
        <f>[6]Slovenia!BR$23</f>
        <v>0</v>
      </c>
      <c r="BS30" s="1">
        <f>[6]Slovenia!BS$23</f>
        <v>0</v>
      </c>
      <c r="BT30" s="1">
        <f>[6]Slovenia!BT$23</f>
        <v>0</v>
      </c>
      <c r="BU30" s="1">
        <f>[6]Slovenia!BU$23</f>
        <v>0</v>
      </c>
      <c r="BV30" s="1">
        <f>[6]Slovenia!BV$23</f>
        <v>0</v>
      </c>
      <c r="BW30" s="1">
        <f>[6]Slovenia!BW$23</f>
        <v>0</v>
      </c>
      <c r="BX30" s="1">
        <f>[6]Slovenia!BX$23</f>
        <v>0</v>
      </c>
      <c r="BY30" s="1">
        <f>[6]Slovenia!BY$23</f>
        <v>0</v>
      </c>
      <c r="BZ30" s="1">
        <f>[6]Slovenia!BZ$23</f>
        <v>0</v>
      </c>
      <c r="CA30" s="1">
        <f>[6]Slovenia!CA$23</f>
        <v>0</v>
      </c>
      <c r="CB30" s="1">
        <f>[6]Slovenia!CB$23</f>
        <v>0</v>
      </c>
      <c r="CC30" s="1">
        <f>[6]Slovenia!CC$23</f>
        <v>0</v>
      </c>
      <c r="CD30" s="1">
        <f>[6]Slovenia!CD$23</f>
        <v>0</v>
      </c>
      <c r="CE30" s="1">
        <f>[6]Slovenia!CE$23</f>
        <v>0</v>
      </c>
      <c r="CF30" s="1">
        <f>[6]Slovenia!CF$23</f>
        <v>0</v>
      </c>
      <c r="CG30" s="1">
        <f>[6]Slovenia!CG$23</f>
        <v>0</v>
      </c>
      <c r="CH30" s="1">
        <f>[6]Slovenia!CH$23</f>
        <v>0</v>
      </c>
      <c r="CI30" s="1">
        <f>[6]Slovenia!CI$23</f>
        <v>0</v>
      </c>
      <c r="CJ30" s="1">
        <f>[6]Slovenia!CJ$23</f>
        <v>0</v>
      </c>
      <c r="CK30" s="1">
        <f>[6]Slovenia!CK$23</f>
        <v>0</v>
      </c>
      <c r="CL30" s="1">
        <f>[6]Slovenia!CL$23</f>
        <v>0</v>
      </c>
      <c r="CM30" s="1">
        <f>[6]Slovenia!CM$23</f>
        <v>0</v>
      </c>
      <c r="CN30" s="1">
        <f>[6]Slovenia!CN$23</f>
        <v>0</v>
      </c>
      <c r="CO30" s="1">
        <f>[6]Slovenia!CO$23</f>
        <v>0</v>
      </c>
      <c r="CP30" s="1">
        <f>[6]Slovenia!CP$23</f>
        <v>0</v>
      </c>
      <c r="CQ30" s="1">
        <f>[6]Slovenia!CQ$23</f>
        <v>0</v>
      </c>
      <c r="CR30" s="1">
        <f>[6]Slovenia!CR$23</f>
        <v>0</v>
      </c>
      <c r="CS30" s="1">
        <f>[6]Slovenia!CS$23</f>
        <v>0</v>
      </c>
      <c r="CT30" s="1">
        <f>[6]Slovenia!CT$23</f>
        <v>0</v>
      </c>
      <c r="CU30" s="1">
        <f>[6]Slovenia!CU$23</f>
        <v>0</v>
      </c>
      <c r="CV30" s="1">
        <f>[6]Slovenia!CV$23</f>
        <v>0</v>
      </c>
      <c r="CW30" s="1">
        <f>[6]Slovenia!CW$23</f>
        <v>0</v>
      </c>
      <c r="CX30" s="1">
        <f>[6]Slovenia!CX$23</f>
        <v>0</v>
      </c>
      <c r="CY30" s="1">
        <f>[6]Slovenia!CY$23</f>
        <v>0</v>
      </c>
      <c r="CZ30" s="1">
        <f>[6]Slovenia!CZ$23</f>
        <v>0</v>
      </c>
      <c r="DA30" s="1">
        <f>[6]Slovenia!DA$23</f>
        <v>0</v>
      </c>
      <c r="DB30" s="1">
        <f>[6]Slovenia!DB$23</f>
        <v>0</v>
      </c>
      <c r="DC30" s="1">
        <f>[6]Slovenia!DC$23</f>
        <v>0</v>
      </c>
      <c r="DD30" s="1">
        <f>[6]Slovenia!DD$23</f>
        <v>0</v>
      </c>
      <c r="DE30" s="1">
        <f>[6]Slovenia!DE$23</f>
        <v>0</v>
      </c>
      <c r="DF30" s="1">
        <f>[6]Slovenia!DF$23</f>
        <v>0</v>
      </c>
      <c r="DG30" s="1">
        <f>[6]Slovenia!DG$23</f>
        <v>0</v>
      </c>
      <c r="DH30" s="1">
        <f>[6]Slovenia!DH$23</f>
        <v>0</v>
      </c>
      <c r="DI30" s="1">
        <f>[6]Slovenia!DI$23</f>
        <v>0</v>
      </c>
      <c r="DJ30" s="1">
        <f>[6]Slovenia!DJ$23</f>
        <v>0</v>
      </c>
      <c r="DK30" s="1">
        <f>[6]Slovenia!DK$23</f>
        <v>0</v>
      </c>
      <c r="DL30" s="1">
        <f>[6]Slovenia!DL$23</f>
        <v>0</v>
      </c>
      <c r="DM30" s="1">
        <f>[6]Slovenia!DM$23</f>
        <v>0</v>
      </c>
      <c r="DN30" s="1">
        <f>[6]Slovenia!DN$23</f>
        <v>0</v>
      </c>
      <c r="DO30" s="1">
        <f>[6]Slovenia!DO$23</f>
        <v>0</v>
      </c>
      <c r="DP30" s="1">
        <f>[6]Slovenia!DP$23</f>
        <v>0</v>
      </c>
      <c r="DQ30" s="1">
        <f>[6]Slovenia!DQ$23</f>
        <v>0</v>
      </c>
      <c r="DR30" s="1">
        <f>[6]Slovenia!DR$23</f>
        <v>0</v>
      </c>
      <c r="DS30" s="1">
        <f>[6]Slovenia!DS$23</f>
        <v>0</v>
      </c>
      <c r="DT30" s="1">
        <f>[6]Slovenia!DT$23</f>
        <v>0</v>
      </c>
      <c r="DU30" s="1">
        <f>[6]Slovenia!DU$23</f>
        <v>0</v>
      </c>
      <c r="DV30" s="1">
        <f>[6]Slovenia!DV$23</f>
        <v>0</v>
      </c>
      <c r="DW30" s="1">
        <f>[6]Slovenia!DW$23</f>
        <v>0</v>
      </c>
      <c r="DX30" s="1">
        <f>[6]Slovenia!DX$23</f>
        <v>0</v>
      </c>
      <c r="DY30" s="1">
        <f>[6]Slovenia!DY$23</f>
        <v>0</v>
      </c>
      <c r="DZ30" s="1">
        <f>[6]Slovenia!DZ$23</f>
        <v>0</v>
      </c>
      <c r="EA30" s="1">
        <f>[6]Slovenia!EA$23</f>
        <v>0</v>
      </c>
      <c r="EB30" s="1">
        <f>[6]Slovenia!EB$23</f>
        <v>0</v>
      </c>
      <c r="EC30" s="1">
        <f>[6]Slovenia!EC$23</f>
        <v>0</v>
      </c>
      <c r="ED30" s="1">
        <f>[6]Slovenia!ED$23</f>
        <v>0</v>
      </c>
      <c r="EE30" s="1">
        <f>[6]Slovenia!EE$23</f>
        <v>0</v>
      </c>
      <c r="EF30" s="1">
        <f>[6]Slovenia!EF$23</f>
        <v>0</v>
      </c>
      <c r="EG30" s="1">
        <f>[6]Slovenia!EG$23</f>
        <v>0</v>
      </c>
      <c r="EH30" s="1">
        <f>[6]Slovenia!EH$23</f>
        <v>0</v>
      </c>
      <c r="EI30" s="1">
        <f>[6]Slovenia!EI$23</f>
        <v>0</v>
      </c>
      <c r="EJ30" s="1">
        <f>[6]Slovenia!EJ$23</f>
        <v>0</v>
      </c>
      <c r="EK30" s="1">
        <f>[6]Slovenia!EK$23</f>
        <v>0</v>
      </c>
      <c r="EL30" s="1">
        <f>[6]Slovenia!EL$23</f>
        <v>0</v>
      </c>
      <c r="EM30" s="1">
        <f>[6]Slovenia!EM$23</f>
        <v>0</v>
      </c>
      <c r="EN30" s="1">
        <f>[6]Slovenia!EN$23</f>
        <v>0</v>
      </c>
      <c r="EO30" s="1">
        <f>[6]Slovenia!EO$23</f>
        <v>0</v>
      </c>
      <c r="EP30" s="1">
        <f>[6]Slovenia!EP$23</f>
        <v>0</v>
      </c>
      <c r="EQ30" s="1">
        <f>[6]Slovenia!EQ$23</f>
        <v>0</v>
      </c>
      <c r="ER30" s="1">
        <f>[6]Slovenia!ER$23</f>
        <v>0</v>
      </c>
      <c r="ES30" s="1">
        <f>[6]Slovenia!ES$23</f>
        <v>0</v>
      </c>
      <c r="ET30" s="1">
        <f>[6]Slovenia!ET$23</f>
        <v>0</v>
      </c>
      <c r="EU30" s="1">
        <f>[6]Slovenia!EU$23</f>
        <v>0</v>
      </c>
      <c r="EV30" s="1">
        <f>[6]Slovenia!EV$23</f>
        <v>0</v>
      </c>
      <c r="EW30" s="1">
        <f>[6]Slovenia!EW$23</f>
        <v>0</v>
      </c>
      <c r="EX30" s="1">
        <f>[6]Slovenia!EX$23</f>
        <v>0</v>
      </c>
      <c r="EY30" s="1">
        <f>[6]Slovenia!EY$23</f>
        <v>0</v>
      </c>
      <c r="EZ30" s="1">
        <f>[6]Slovenia!EZ$23</f>
        <v>0</v>
      </c>
      <c r="FA30" s="1">
        <f>[6]Slovenia!FA$23</f>
        <v>0</v>
      </c>
      <c r="FB30" s="1">
        <f>[6]Slovenia!FB$23</f>
        <v>0</v>
      </c>
      <c r="FC30" s="1">
        <f>[6]Slovenia!FC$23</f>
        <v>0</v>
      </c>
      <c r="FD30" s="1">
        <f>[6]Slovenia!FD$23</f>
        <v>0</v>
      </c>
      <c r="FE30" s="1">
        <f>[6]Slovenia!FE$23</f>
        <v>0</v>
      </c>
      <c r="FF30" s="1">
        <f>[6]Slovenia!FF$23</f>
        <v>0</v>
      </c>
      <c r="FG30" s="1">
        <f>[6]Slovenia!FG$23</f>
        <v>0</v>
      </c>
      <c r="FH30" s="1">
        <f>[6]Slovenia!FH$23</f>
        <v>0</v>
      </c>
      <c r="FI30" s="1">
        <f>[6]Slovenia!FI$23</f>
        <v>0</v>
      </c>
      <c r="FJ30" s="1">
        <f>[6]Slovenia!FJ$23</f>
        <v>0</v>
      </c>
      <c r="FK30" s="1">
        <f>[6]Slovenia!FK$23</f>
        <v>0</v>
      </c>
      <c r="FL30" s="1">
        <f>[6]Slovenia!FL$23</f>
        <v>0</v>
      </c>
      <c r="FM30" s="1">
        <f>[6]Slovenia!FM$23</f>
        <v>0</v>
      </c>
      <c r="FN30" s="1">
        <f>[6]Slovenia!FN$23</f>
        <v>0</v>
      </c>
      <c r="FO30" s="1">
        <f>[6]Slovenia!FO$23</f>
        <v>0</v>
      </c>
      <c r="FP30" s="1">
        <f>[6]Slovenia!FP$23</f>
        <v>0</v>
      </c>
      <c r="FQ30" s="1">
        <f>[6]Slovenia!FQ$23</f>
        <v>0</v>
      </c>
      <c r="FR30" s="1">
        <f>[6]Slovenia!FR$23</f>
        <v>0</v>
      </c>
      <c r="FS30" s="1">
        <f>[6]Slovenia!FS$23</f>
        <v>0</v>
      </c>
      <c r="FT30" s="1">
        <f>[6]Slovenia!FT$23</f>
        <v>0</v>
      </c>
      <c r="FU30" s="1">
        <f>[6]Slovenia!FU$23</f>
        <v>0</v>
      </c>
      <c r="FV30" s="1">
        <f>[6]Slovenia!FV$23</f>
        <v>0</v>
      </c>
      <c r="FW30" s="1">
        <f>[6]Slovenia!FW$23</f>
        <v>0</v>
      </c>
      <c r="FX30" s="1">
        <f>[6]Slovenia!FX$23</f>
        <v>0</v>
      </c>
      <c r="FY30" s="1">
        <f>[6]Slovenia!FY$23</f>
        <v>0</v>
      </c>
      <c r="FZ30" s="7">
        <f t="shared" si="0"/>
        <v>0</v>
      </c>
    </row>
    <row r="31" spans="1:182">
      <c r="A31" t="s">
        <v>34</v>
      </c>
      <c r="B31" s="1">
        <f>[6]Spain!B$23</f>
        <v>0</v>
      </c>
      <c r="C31" s="1">
        <f>[6]Spain!C$23</f>
        <v>0</v>
      </c>
      <c r="D31" s="1">
        <f>[6]Spain!D$23</f>
        <v>0</v>
      </c>
      <c r="E31" s="1">
        <f>[6]Spain!E$23</f>
        <v>0</v>
      </c>
      <c r="F31" s="1">
        <f>[6]Spain!F$23</f>
        <v>0</v>
      </c>
      <c r="G31" s="1">
        <f>[6]Spain!G$23</f>
        <v>0</v>
      </c>
      <c r="H31" s="1">
        <f>[6]Spain!H$23</f>
        <v>0</v>
      </c>
      <c r="I31" s="1">
        <f>[6]Spain!I$23</f>
        <v>0</v>
      </c>
      <c r="J31" s="1">
        <f>[6]Spain!J$23</f>
        <v>0</v>
      </c>
      <c r="K31" s="1">
        <f>[6]Spain!K$23</f>
        <v>0</v>
      </c>
      <c r="L31" s="1">
        <f>[6]Spain!L$23</f>
        <v>0</v>
      </c>
      <c r="M31" s="1">
        <f>[6]Spain!M$23</f>
        <v>0</v>
      </c>
      <c r="N31" s="1">
        <f>[6]Spain!N$23</f>
        <v>0</v>
      </c>
      <c r="O31" s="1">
        <f>[6]Spain!O$23</f>
        <v>0</v>
      </c>
      <c r="P31" s="1">
        <f>[6]Spain!P$23</f>
        <v>0</v>
      </c>
      <c r="Q31" s="1">
        <f>[6]Spain!Q$23</f>
        <v>0</v>
      </c>
      <c r="R31" s="1">
        <f>[6]Spain!R$23</f>
        <v>0</v>
      </c>
      <c r="S31" s="1">
        <f>[6]Spain!S$23</f>
        <v>0</v>
      </c>
      <c r="T31" s="1">
        <f>[6]Spain!T$23</f>
        <v>0</v>
      </c>
      <c r="U31" s="1">
        <f>[6]Spain!U$23</f>
        <v>0</v>
      </c>
      <c r="V31" s="1">
        <f>[6]Spain!V$23</f>
        <v>0</v>
      </c>
      <c r="W31" s="1">
        <f>[6]Spain!W$23</f>
        <v>0</v>
      </c>
      <c r="X31" s="1">
        <f>[6]Spain!X$23</f>
        <v>0</v>
      </c>
      <c r="Y31" s="1">
        <f>[6]Spain!Y$23</f>
        <v>0</v>
      </c>
      <c r="Z31" s="1">
        <f>[6]Spain!Z$23</f>
        <v>0</v>
      </c>
      <c r="AA31" s="1">
        <f>[6]Spain!AA$23</f>
        <v>0</v>
      </c>
      <c r="AB31" s="1">
        <f>[6]Spain!AB$23</f>
        <v>0</v>
      </c>
      <c r="AC31" s="1">
        <f>[6]Spain!AC$23</f>
        <v>0</v>
      </c>
      <c r="AD31" s="1">
        <f>[6]Spain!AD$23</f>
        <v>0</v>
      </c>
      <c r="AE31" s="1">
        <f>[6]Spain!AE$23</f>
        <v>0</v>
      </c>
      <c r="AF31" s="1">
        <f>[6]Spain!AF$23</f>
        <v>0</v>
      </c>
      <c r="AG31" s="1">
        <f>[6]Spain!AG$23</f>
        <v>0</v>
      </c>
      <c r="AH31" s="1">
        <f>[6]Spain!AH$23</f>
        <v>0</v>
      </c>
      <c r="AI31" s="1">
        <f>[6]Spain!AI$23</f>
        <v>0</v>
      </c>
      <c r="AJ31" s="1">
        <f>[6]Spain!AJ$23</f>
        <v>0</v>
      </c>
      <c r="AK31" s="1">
        <f>[6]Spain!AK$23</f>
        <v>0</v>
      </c>
      <c r="AL31" s="1">
        <f>[6]Spain!AL$23</f>
        <v>0</v>
      </c>
      <c r="AM31" s="1">
        <f>[6]Spain!AM$23</f>
        <v>0</v>
      </c>
      <c r="AN31" s="1">
        <f>[6]Spain!AN$23</f>
        <v>0</v>
      </c>
      <c r="AO31" s="1">
        <f>[6]Spain!AO$23</f>
        <v>0</v>
      </c>
      <c r="AP31" s="1">
        <f>[6]Spain!AP$23</f>
        <v>0</v>
      </c>
      <c r="AQ31" s="1">
        <f>[6]Spain!AQ$23</f>
        <v>0</v>
      </c>
      <c r="AR31" s="1">
        <f>[6]Spain!AR$23</f>
        <v>0</v>
      </c>
      <c r="AS31" s="1">
        <f>[6]Spain!AS$23</f>
        <v>0</v>
      </c>
      <c r="AT31" s="1">
        <f>[6]Spain!AT$23</f>
        <v>0</v>
      </c>
      <c r="AU31" s="1">
        <f>[6]Spain!AU$23</f>
        <v>0</v>
      </c>
      <c r="AV31" s="1">
        <f>[6]Spain!AV$23</f>
        <v>0</v>
      </c>
      <c r="AW31" s="1">
        <f>[6]Spain!AW$23</f>
        <v>0</v>
      </c>
      <c r="AX31" s="1">
        <f>[6]Spain!AX$23</f>
        <v>22</v>
      </c>
      <c r="AY31" s="1">
        <f>[6]Spain!AY$23</f>
        <v>0</v>
      </c>
      <c r="AZ31" s="1">
        <f>[6]Spain!AZ$23</f>
        <v>0</v>
      </c>
      <c r="BA31" s="1">
        <f>[6]Spain!BA$23</f>
        <v>0</v>
      </c>
      <c r="BB31" s="1">
        <f>[6]Spain!BB$23</f>
        <v>0</v>
      </c>
      <c r="BC31" s="1">
        <f>[6]Spain!BC$23</f>
        <v>0</v>
      </c>
      <c r="BD31" s="1">
        <f>[6]Spain!BD$23</f>
        <v>0</v>
      </c>
      <c r="BE31" s="1">
        <f>[6]Spain!BE$23</f>
        <v>0</v>
      </c>
      <c r="BF31" s="1">
        <f>[6]Spain!BF$23</f>
        <v>0</v>
      </c>
      <c r="BG31" s="1">
        <f>[6]Spain!BG$23</f>
        <v>0</v>
      </c>
      <c r="BH31" s="1">
        <f>[6]Spain!BH$23</f>
        <v>0</v>
      </c>
      <c r="BI31" s="1">
        <f>[6]Spain!BI$23</f>
        <v>52</v>
      </c>
      <c r="BJ31" s="1">
        <f>[6]Spain!BJ$23</f>
        <v>26</v>
      </c>
      <c r="BK31" s="1">
        <f>[6]Spain!BK$23</f>
        <v>53</v>
      </c>
      <c r="BL31" s="1">
        <f>[6]Spain!BL$23</f>
        <v>0</v>
      </c>
      <c r="BM31" s="1">
        <f>[6]Spain!BM$23</f>
        <v>53</v>
      </c>
      <c r="BN31" s="1">
        <f>[6]Spain!BN$23</f>
        <v>26</v>
      </c>
      <c r="BO31" s="1">
        <f>[6]Spain!BO$23</f>
        <v>52</v>
      </c>
      <c r="BP31" s="1">
        <f>[6]Spain!BP$23</f>
        <v>52</v>
      </c>
      <c r="BQ31" s="1">
        <f>[6]Spain!BQ$23</f>
        <v>0</v>
      </c>
      <c r="BR31" s="1">
        <f>[6]Spain!BR$23</f>
        <v>51</v>
      </c>
      <c r="BS31" s="1">
        <f>[6]Spain!BS$23</f>
        <v>0</v>
      </c>
      <c r="BT31" s="1">
        <f>[6]Spain!BT$23</f>
        <v>53</v>
      </c>
      <c r="BU31" s="1">
        <f>[6]Spain!BU$23</f>
        <v>78</v>
      </c>
      <c r="BV31" s="1">
        <f>[6]Spain!BV$23</f>
        <v>1218</v>
      </c>
      <c r="BW31" s="1">
        <f>[6]Spain!BW$23</f>
        <v>0</v>
      </c>
      <c r="BX31" s="1">
        <f>[6]Spain!BX$23</f>
        <v>0</v>
      </c>
      <c r="BY31" s="1">
        <f>[6]Spain!BY$23</f>
        <v>20</v>
      </c>
      <c r="BZ31" s="1">
        <f>[6]Spain!BZ$23</f>
        <v>20</v>
      </c>
      <c r="CA31" s="1">
        <f>[6]Spain!CA$23</f>
        <v>0</v>
      </c>
      <c r="CB31" s="1">
        <f>[6]Spain!CB$23</f>
        <v>20</v>
      </c>
      <c r="CC31" s="1">
        <f>[6]Spain!CC$23</f>
        <v>20</v>
      </c>
      <c r="CD31" s="1">
        <f>[6]Spain!CD$23</f>
        <v>0</v>
      </c>
      <c r="CE31" s="1">
        <f>[6]Spain!CE$23</f>
        <v>0</v>
      </c>
      <c r="CF31" s="1">
        <f>[6]Spain!CF$23</f>
        <v>741</v>
      </c>
      <c r="CG31" s="1">
        <f>[6]Spain!CG$23</f>
        <v>100</v>
      </c>
      <c r="CH31" s="1">
        <f>[6]Spain!CH$23</f>
        <v>0</v>
      </c>
      <c r="CI31" s="1">
        <f>[6]Spain!CI$23</f>
        <v>0</v>
      </c>
      <c r="CJ31" s="1">
        <f>[6]Spain!CJ$23</f>
        <v>100</v>
      </c>
      <c r="CK31" s="1">
        <f>[6]Spain!CK$23</f>
        <v>0</v>
      </c>
      <c r="CL31" s="1">
        <f>[6]Spain!CL$23</f>
        <v>0</v>
      </c>
      <c r="CM31" s="1">
        <f>[6]Spain!CM$23</f>
        <v>28</v>
      </c>
      <c r="CN31" s="1">
        <f>[6]Spain!CN$23</f>
        <v>0</v>
      </c>
      <c r="CO31" s="1">
        <f>[6]Spain!CO$23</f>
        <v>100</v>
      </c>
      <c r="CP31" s="1">
        <f>[6]Spain!CP$23</f>
        <v>0</v>
      </c>
      <c r="CQ31" s="1">
        <f>[6]Spain!CQ$23</f>
        <v>306</v>
      </c>
      <c r="CR31" s="1">
        <f>[6]Spain!CR$23</f>
        <v>488</v>
      </c>
      <c r="CS31" s="1">
        <f>[6]Spain!CS$23</f>
        <v>204</v>
      </c>
      <c r="CT31" s="1">
        <f>[6]Spain!CT$23</f>
        <v>53</v>
      </c>
      <c r="CU31" s="1">
        <f>[6]Spain!CU$23</f>
        <v>0</v>
      </c>
      <c r="CV31" s="1">
        <f>[6]Spain!CV$23</f>
        <v>1248</v>
      </c>
      <c r="CW31" s="1">
        <f>[6]Spain!CW$23</f>
        <v>0</v>
      </c>
      <c r="CX31" s="1">
        <f>[6]Spain!CX$23</f>
        <v>0</v>
      </c>
      <c r="CY31" s="1">
        <f>[6]Spain!CY$23</f>
        <v>0</v>
      </c>
      <c r="CZ31" s="1">
        <f>[6]Spain!CZ$23</f>
        <v>0</v>
      </c>
      <c r="DA31" s="1">
        <f>[6]Spain!DA$23</f>
        <v>0</v>
      </c>
      <c r="DB31" s="1">
        <f>[6]Spain!DB$23</f>
        <v>0</v>
      </c>
      <c r="DC31" s="1">
        <f>[6]Spain!DC$23</f>
        <v>5</v>
      </c>
      <c r="DD31" s="1">
        <f>[6]Spain!DD$23</f>
        <v>2</v>
      </c>
      <c r="DE31" s="1">
        <f>[6]Spain!DE$23</f>
        <v>2</v>
      </c>
      <c r="DF31" s="1">
        <f>[6]Spain!DF$23</f>
        <v>0</v>
      </c>
      <c r="DG31" s="1">
        <f>[6]Spain!DG$23</f>
        <v>0</v>
      </c>
      <c r="DH31" s="1">
        <f>[6]Spain!DH$23</f>
        <v>5</v>
      </c>
      <c r="DI31" s="1">
        <f>[6]Spain!DI$23</f>
        <v>0</v>
      </c>
      <c r="DJ31" s="1">
        <f>[6]Spain!DJ$23</f>
        <v>0</v>
      </c>
      <c r="DK31" s="1">
        <f>[6]Spain!DK$23</f>
        <v>0</v>
      </c>
      <c r="DL31" s="1">
        <f>[6]Spain!DL$23</f>
        <v>0</v>
      </c>
      <c r="DM31" s="1">
        <f>[6]Spain!DM$23</f>
        <v>0</v>
      </c>
      <c r="DN31" s="1">
        <f>[6]Spain!DN$23</f>
        <v>0</v>
      </c>
      <c r="DO31" s="1">
        <f>[6]Spain!DO$23</f>
        <v>0</v>
      </c>
      <c r="DP31" s="1">
        <f>[6]Spain!DP$23</f>
        <v>0</v>
      </c>
      <c r="DQ31" s="1">
        <f>[6]Spain!DQ$23</f>
        <v>0</v>
      </c>
      <c r="DR31" s="1">
        <f>[6]Spain!DR$23</f>
        <v>0</v>
      </c>
      <c r="DS31" s="1">
        <f>[6]Spain!DS$23</f>
        <v>0</v>
      </c>
      <c r="DT31" s="1">
        <f>[6]Spain!DT$23</f>
        <v>0</v>
      </c>
      <c r="DU31" s="1">
        <f>[6]Spain!DU$23</f>
        <v>0</v>
      </c>
      <c r="DV31" s="1">
        <f>[6]Spain!DV$23</f>
        <v>0</v>
      </c>
      <c r="DW31" s="1">
        <f>[6]Spain!DW$23</f>
        <v>0</v>
      </c>
      <c r="DX31" s="1">
        <f>[6]Spain!DX$23</f>
        <v>0</v>
      </c>
      <c r="DY31" s="1">
        <f>[6]Spain!DY$23</f>
        <v>0</v>
      </c>
      <c r="DZ31" s="1">
        <f>[6]Spain!DZ$23</f>
        <v>0</v>
      </c>
      <c r="EA31" s="1">
        <f>[6]Spain!EA$23</f>
        <v>0</v>
      </c>
      <c r="EB31" s="1">
        <f>[6]Spain!EB$23</f>
        <v>0</v>
      </c>
      <c r="EC31" s="1">
        <f>[6]Spain!EC$23</f>
        <v>0</v>
      </c>
      <c r="ED31" s="1">
        <f>[6]Spain!ED$23</f>
        <v>0</v>
      </c>
      <c r="EE31" s="1">
        <f>[6]Spain!EE$23</f>
        <v>0</v>
      </c>
      <c r="EF31" s="1">
        <f>[6]Spain!EF$23</f>
        <v>0</v>
      </c>
      <c r="EG31" s="1">
        <f>[6]Spain!EG$23</f>
        <v>0</v>
      </c>
      <c r="EH31" s="1">
        <f>[6]Spain!EH$23</f>
        <v>0</v>
      </c>
      <c r="EI31" s="1">
        <f>[6]Spain!EI$23</f>
        <v>0</v>
      </c>
      <c r="EJ31" s="1">
        <f>[6]Spain!EJ$23</f>
        <v>0</v>
      </c>
      <c r="EK31" s="1">
        <f>[6]Spain!EK$23</f>
        <v>0</v>
      </c>
      <c r="EL31" s="1">
        <f>[6]Spain!EL$23</f>
        <v>0</v>
      </c>
      <c r="EM31" s="1">
        <f>[6]Spain!EM$23</f>
        <v>0</v>
      </c>
      <c r="EN31" s="1">
        <f>[6]Spain!EN$23</f>
        <v>0</v>
      </c>
      <c r="EO31" s="1">
        <f>[6]Spain!EO$23</f>
        <v>0</v>
      </c>
      <c r="EP31" s="1">
        <f>[6]Spain!EP$23</f>
        <v>0</v>
      </c>
      <c r="EQ31" s="1">
        <f>[6]Spain!EQ$23</f>
        <v>0</v>
      </c>
      <c r="ER31" s="1">
        <f>[6]Spain!ER$23</f>
        <v>0</v>
      </c>
      <c r="ES31" s="1">
        <f>[6]Spain!ES$23</f>
        <v>0</v>
      </c>
      <c r="ET31" s="1">
        <f>[6]Spain!ET$23</f>
        <v>0</v>
      </c>
      <c r="EU31" s="1">
        <f>[6]Spain!EU$23</f>
        <v>0</v>
      </c>
      <c r="EV31" s="1">
        <f>[6]Spain!EV$23</f>
        <v>0</v>
      </c>
      <c r="EW31" s="1">
        <f>[6]Spain!EW$23</f>
        <v>0</v>
      </c>
      <c r="EX31" s="1">
        <f>[6]Spain!EX$23</f>
        <v>0</v>
      </c>
      <c r="EY31" s="1">
        <f>[6]Spain!EY$23</f>
        <v>0</v>
      </c>
      <c r="EZ31" s="1">
        <f>[6]Spain!EZ$23</f>
        <v>0</v>
      </c>
      <c r="FA31" s="1">
        <f>[6]Spain!FA$23</f>
        <v>0</v>
      </c>
      <c r="FB31" s="1">
        <f>[6]Spain!FB$23</f>
        <v>0</v>
      </c>
      <c r="FC31" s="1">
        <f>[6]Spain!FC$23</f>
        <v>0</v>
      </c>
      <c r="FD31" s="1">
        <f>[6]Spain!FD$23</f>
        <v>0</v>
      </c>
      <c r="FE31" s="1">
        <f>[6]Spain!FE$23</f>
        <v>0</v>
      </c>
      <c r="FF31" s="1">
        <f>[6]Spain!FF$23</f>
        <v>92</v>
      </c>
      <c r="FG31" s="1">
        <f>[6]Spain!FG$23</f>
        <v>0</v>
      </c>
      <c r="FH31" s="1">
        <f>[6]Spain!FH$23</f>
        <v>0</v>
      </c>
      <c r="FI31" s="1">
        <f>[6]Spain!FI$23</f>
        <v>0</v>
      </c>
      <c r="FJ31" s="1">
        <f>[6]Spain!FJ$23</f>
        <v>0</v>
      </c>
      <c r="FK31" s="1">
        <f>[6]Spain!FK$23</f>
        <v>0</v>
      </c>
      <c r="FL31" s="1">
        <f>[6]Spain!FL$23</f>
        <v>0</v>
      </c>
      <c r="FM31" s="1">
        <f>[6]Spain!FM$23</f>
        <v>0</v>
      </c>
      <c r="FN31" s="1">
        <f>[6]Spain!FN$23</f>
        <v>0</v>
      </c>
      <c r="FO31" s="1">
        <f>[6]Spain!FO$23</f>
        <v>0</v>
      </c>
      <c r="FP31" s="1">
        <f>[6]Spain!FP$23</f>
        <v>0</v>
      </c>
      <c r="FQ31" s="1">
        <f>[6]Spain!FQ$23</f>
        <v>0</v>
      </c>
      <c r="FR31" s="1">
        <f>[6]Spain!FR$23</f>
        <v>3</v>
      </c>
      <c r="FS31" s="1">
        <f>[6]Spain!FS$23</f>
        <v>0</v>
      </c>
      <c r="FT31" s="1">
        <f>[6]Spain!FT$23</f>
        <v>0</v>
      </c>
      <c r="FU31" s="1">
        <f>[6]Spain!FU$23</f>
        <v>0</v>
      </c>
      <c r="FV31" s="1">
        <f>[6]Spain!FV$23</f>
        <v>0</v>
      </c>
      <c r="FW31" s="1">
        <f>[6]Spain!FW$23</f>
        <v>0</v>
      </c>
      <c r="FX31" s="1">
        <f>[6]Spain!FX$23</f>
        <v>0</v>
      </c>
      <c r="FY31" s="1">
        <f>[6]Spain!FY$23</f>
        <v>0</v>
      </c>
      <c r="FZ31" s="7">
        <f t="shared" si="0"/>
        <v>95</v>
      </c>
    </row>
    <row r="32" spans="1:182">
      <c r="A32" t="s">
        <v>26</v>
      </c>
      <c r="B32" s="1">
        <f>[6]Sweden!B$23</f>
        <v>0</v>
      </c>
      <c r="C32" s="1">
        <f>[6]Sweden!C$23</f>
        <v>0</v>
      </c>
      <c r="D32" s="1">
        <f>[6]Sweden!D$23</f>
        <v>0</v>
      </c>
      <c r="E32" s="1">
        <f>[6]Sweden!E$23</f>
        <v>0</v>
      </c>
      <c r="F32" s="1">
        <f>[6]Sweden!F$23</f>
        <v>0</v>
      </c>
      <c r="G32" s="1">
        <f>[6]Sweden!G$23</f>
        <v>0</v>
      </c>
      <c r="H32" s="1">
        <f>[6]Sweden!H$23</f>
        <v>0</v>
      </c>
      <c r="I32" s="1">
        <f>[6]Sweden!I$23</f>
        <v>0</v>
      </c>
      <c r="J32" s="1">
        <f>[6]Sweden!J$23</f>
        <v>0</v>
      </c>
      <c r="K32" s="1">
        <f>[6]Sweden!K$23</f>
        <v>0</v>
      </c>
      <c r="L32" s="1">
        <f>[6]Sweden!L$23</f>
        <v>0</v>
      </c>
      <c r="M32" s="1">
        <f>[6]Sweden!M$23</f>
        <v>0</v>
      </c>
      <c r="N32" s="1">
        <f>[6]Sweden!N$23</f>
        <v>0</v>
      </c>
      <c r="O32" s="1">
        <f>[6]Sweden!O$23</f>
        <v>0</v>
      </c>
      <c r="P32" s="1">
        <f>[6]Sweden!P$23</f>
        <v>0</v>
      </c>
      <c r="Q32" s="1">
        <f>[6]Sweden!Q$23</f>
        <v>0</v>
      </c>
      <c r="R32" s="1">
        <f>[6]Sweden!R$23</f>
        <v>0</v>
      </c>
      <c r="S32" s="1">
        <f>[6]Sweden!S$23</f>
        <v>0</v>
      </c>
      <c r="T32" s="1">
        <f>[6]Sweden!T$23</f>
        <v>0</v>
      </c>
      <c r="U32" s="1">
        <f>[6]Sweden!U$23</f>
        <v>0</v>
      </c>
      <c r="V32" s="1">
        <f>[6]Sweden!V$23</f>
        <v>0</v>
      </c>
      <c r="W32" s="1">
        <f>[6]Sweden!W$23</f>
        <v>0</v>
      </c>
      <c r="X32" s="1">
        <f>[6]Sweden!X$23</f>
        <v>0</v>
      </c>
      <c r="Y32" s="1">
        <f>[6]Sweden!Y$23</f>
        <v>0</v>
      </c>
      <c r="Z32" s="1">
        <f>[6]Sweden!Z$23</f>
        <v>0</v>
      </c>
      <c r="AA32" s="1">
        <f>[6]Sweden!AA$23</f>
        <v>0</v>
      </c>
      <c r="AB32" s="1">
        <f>[6]Sweden!AB$23</f>
        <v>0</v>
      </c>
      <c r="AC32" s="1">
        <f>[6]Sweden!AC$23</f>
        <v>0</v>
      </c>
      <c r="AD32" s="1">
        <f>[6]Sweden!AD$23</f>
        <v>0</v>
      </c>
      <c r="AE32" s="1">
        <f>[6]Sweden!AE$23</f>
        <v>0</v>
      </c>
      <c r="AF32" s="1">
        <f>[6]Sweden!AF$23</f>
        <v>0</v>
      </c>
      <c r="AG32" s="1">
        <f>[6]Sweden!AG$23</f>
        <v>0</v>
      </c>
      <c r="AH32" s="1">
        <f>[6]Sweden!AH$23</f>
        <v>0</v>
      </c>
      <c r="AI32" s="1">
        <f>[6]Sweden!AI$23</f>
        <v>0</v>
      </c>
      <c r="AJ32" s="1">
        <f>[6]Sweden!AJ$23</f>
        <v>0</v>
      </c>
      <c r="AK32" s="1">
        <f>[6]Sweden!AK$23</f>
        <v>0</v>
      </c>
      <c r="AL32" s="1">
        <f>[6]Sweden!AL$23</f>
        <v>0</v>
      </c>
      <c r="AM32" s="1">
        <f>[6]Sweden!AM$23</f>
        <v>0</v>
      </c>
      <c r="AN32" s="1">
        <f>[6]Sweden!AN$23</f>
        <v>0</v>
      </c>
      <c r="AO32" s="1">
        <f>[6]Sweden!AO$23</f>
        <v>0</v>
      </c>
      <c r="AP32" s="1">
        <f>[6]Sweden!AP$23</f>
        <v>0</v>
      </c>
      <c r="AQ32" s="1">
        <f>[6]Sweden!AQ$23</f>
        <v>0</v>
      </c>
      <c r="AR32" s="1">
        <f>[6]Sweden!AR$23</f>
        <v>0</v>
      </c>
      <c r="AS32" s="1">
        <f>[6]Sweden!AS$23</f>
        <v>0</v>
      </c>
      <c r="AT32" s="1">
        <f>[6]Sweden!AT$23</f>
        <v>0</v>
      </c>
      <c r="AU32" s="1">
        <f>[6]Sweden!AU$23</f>
        <v>0</v>
      </c>
      <c r="AV32" s="1">
        <f>[6]Sweden!AV$23</f>
        <v>0</v>
      </c>
      <c r="AW32" s="1">
        <f>[6]Sweden!AW$23</f>
        <v>0</v>
      </c>
      <c r="AX32" s="1">
        <f>[6]Sweden!AX$23</f>
        <v>0</v>
      </c>
      <c r="AY32" s="1">
        <f>[6]Sweden!AY$23</f>
        <v>0</v>
      </c>
      <c r="AZ32" s="1">
        <f>[6]Sweden!AZ$23</f>
        <v>0</v>
      </c>
      <c r="BA32" s="1">
        <f>[6]Sweden!BA$23</f>
        <v>0</v>
      </c>
      <c r="BB32" s="1">
        <f>[6]Sweden!BB$23</f>
        <v>0</v>
      </c>
      <c r="BC32" s="1">
        <f>[6]Sweden!BC$23</f>
        <v>0</v>
      </c>
      <c r="BD32" s="1">
        <f>[6]Sweden!BD$23</f>
        <v>0</v>
      </c>
      <c r="BE32" s="1">
        <f>[6]Sweden!BE$23</f>
        <v>0</v>
      </c>
      <c r="BF32" s="1">
        <f>[6]Sweden!BF$23</f>
        <v>0</v>
      </c>
      <c r="BG32" s="1">
        <f>[6]Sweden!BG$23</f>
        <v>0</v>
      </c>
      <c r="BH32" s="1">
        <f>[6]Sweden!BH$23</f>
        <v>0</v>
      </c>
      <c r="BI32" s="1">
        <f>[6]Sweden!BI$23</f>
        <v>0</v>
      </c>
      <c r="BJ32" s="1">
        <f>[6]Sweden!BJ$23</f>
        <v>0</v>
      </c>
      <c r="BK32" s="1">
        <f>[6]Sweden!BK$23</f>
        <v>0</v>
      </c>
      <c r="BL32" s="1">
        <f>[6]Sweden!BL$23</f>
        <v>0</v>
      </c>
      <c r="BM32" s="1">
        <f>[6]Sweden!BM$23</f>
        <v>0</v>
      </c>
      <c r="BN32" s="1">
        <f>[6]Sweden!BN$23</f>
        <v>0</v>
      </c>
      <c r="BO32" s="1">
        <f>[6]Sweden!BO$23</f>
        <v>0</v>
      </c>
      <c r="BP32" s="1">
        <f>[6]Sweden!BP$23</f>
        <v>0</v>
      </c>
      <c r="BQ32" s="1">
        <f>[6]Sweden!BQ$23</f>
        <v>0</v>
      </c>
      <c r="BR32" s="1">
        <f>[6]Sweden!BR$23</f>
        <v>0</v>
      </c>
      <c r="BS32" s="1">
        <f>[6]Sweden!BS$23</f>
        <v>0</v>
      </c>
      <c r="BT32" s="1">
        <f>[6]Sweden!BT$23</f>
        <v>0</v>
      </c>
      <c r="BU32" s="1">
        <f>[6]Sweden!BU$23</f>
        <v>0</v>
      </c>
      <c r="BV32" s="1">
        <f>[6]Sweden!BV$23</f>
        <v>0</v>
      </c>
      <c r="BW32" s="1">
        <f>[6]Sweden!BW$23</f>
        <v>0</v>
      </c>
      <c r="BX32" s="1">
        <f>[6]Sweden!BX$23</f>
        <v>0</v>
      </c>
      <c r="BY32" s="1">
        <f>[6]Sweden!BY$23</f>
        <v>0</v>
      </c>
      <c r="BZ32" s="1">
        <f>[6]Sweden!BZ$23</f>
        <v>0</v>
      </c>
      <c r="CA32" s="1">
        <f>[6]Sweden!CA$23</f>
        <v>0</v>
      </c>
      <c r="CB32" s="1">
        <f>[6]Sweden!CB$23</f>
        <v>0</v>
      </c>
      <c r="CC32" s="1">
        <f>[6]Sweden!CC$23</f>
        <v>0</v>
      </c>
      <c r="CD32" s="1">
        <f>[6]Sweden!CD$23</f>
        <v>0</v>
      </c>
      <c r="CE32" s="1">
        <f>[6]Sweden!CE$23</f>
        <v>0</v>
      </c>
      <c r="CF32" s="1">
        <f>[6]Sweden!CF$23</f>
        <v>0</v>
      </c>
      <c r="CG32" s="1">
        <f>[6]Sweden!CG$23</f>
        <v>0</v>
      </c>
      <c r="CH32" s="1">
        <f>[6]Sweden!CH$23</f>
        <v>0</v>
      </c>
      <c r="CI32" s="1">
        <f>[6]Sweden!CI$23</f>
        <v>0</v>
      </c>
      <c r="CJ32" s="1">
        <f>[6]Sweden!CJ$23</f>
        <v>0</v>
      </c>
      <c r="CK32" s="1">
        <f>[6]Sweden!CK$23</f>
        <v>0</v>
      </c>
      <c r="CL32" s="1">
        <f>[6]Sweden!CL$23</f>
        <v>0</v>
      </c>
      <c r="CM32" s="1">
        <f>[6]Sweden!CM$23</f>
        <v>0</v>
      </c>
      <c r="CN32" s="1">
        <f>[6]Sweden!CN$23</f>
        <v>0</v>
      </c>
      <c r="CO32" s="1">
        <f>[6]Sweden!CO$23</f>
        <v>0</v>
      </c>
      <c r="CP32" s="1">
        <f>[6]Sweden!CP$23</f>
        <v>0</v>
      </c>
      <c r="CQ32" s="1">
        <f>[6]Sweden!CQ$23</f>
        <v>0</v>
      </c>
      <c r="CR32" s="1">
        <f>[6]Sweden!CR$23</f>
        <v>0</v>
      </c>
      <c r="CS32" s="1">
        <f>[6]Sweden!CS$23</f>
        <v>0</v>
      </c>
      <c r="CT32" s="1">
        <f>[6]Sweden!CT$23</f>
        <v>0</v>
      </c>
      <c r="CU32" s="1">
        <f>[6]Sweden!CU$23</f>
        <v>0</v>
      </c>
      <c r="CV32" s="1">
        <f>[6]Sweden!CV$23</f>
        <v>0</v>
      </c>
      <c r="CW32" s="1">
        <f>[6]Sweden!CW$23</f>
        <v>0</v>
      </c>
      <c r="CX32" s="1">
        <f>[6]Sweden!CX$23</f>
        <v>0</v>
      </c>
      <c r="CY32" s="1">
        <f>[6]Sweden!CY$23</f>
        <v>0</v>
      </c>
      <c r="CZ32" s="1">
        <f>[6]Sweden!CZ$23</f>
        <v>0</v>
      </c>
      <c r="DA32" s="1">
        <f>[6]Sweden!DA$23</f>
        <v>0</v>
      </c>
      <c r="DB32" s="1">
        <f>[6]Sweden!DB$23</f>
        <v>0</v>
      </c>
      <c r="DC32" s="1">
        <f>[6]Sweden!DC$23</f>
        <v>0</v>
      </c>
      <c r="DD32" s="1">
        <f>[6]Sweden!DD$23</f>
        <v>0</v>
      </c>
      <c r="DE32" s="1">
        <f>[6]Sweden!DE$23</f>
        <v>0</v>
      </c>
      <c r="DF32" s="1">
        <f>[6]Sweden!DF$23</f>
        <v>0</v>
      </c>
      <c r="DG32" s="1">
        <f>[6]Sweden!DG$23</f>
        <v>0</v>
      </c>
      <c r="DH32" s="1">
        <f>[6]Sweden!DH$23</f>
        <v>0</v>
      </c>
      <c r="DI32" s="1">
        <f>[6]Sweden!DI$23</f>
        <v>0</v>
      </c>
      <c r="DJ32" s="1">
        <f>[6]Sweden!DJ$23</f>
        <v>0</v>
      </c>
      <c r="DK32" s="1">
        <f>[6]Sweden!DK$23</f>
        <v>0</v>
      </c>
      <c r="DL32" s="1">
        <f>[6]Sweden!DL$23</f>
        <v>0</v>
      </c>
      <c r="DM32" s="1">
        <f>[6]Sweden!DM$23</f>
        <v>0</v>
      </c>
      <c r="DN32" s="1">
        <f>[6]Sweden!DN$23</f>
        <v>0</v>
      </c>
      <c r="DO32" s="1">
        <f>[6]Sweden!DO$23</f>
        <v>0</v>
      </c>
      <c r="DP32" s="1">
        <f>[6]Sweden!DP$23</f>
        <v>0</v>
      </c>
      <c r="DQ32" s="1">
        <f>[6]Sweden!DQ$23</f>
        <v>0</v>
      </c>
      <c r="DR32" s="1">
        <f>[6]Sweden!DR$23</f>
        <v>0</v>
      </c>
      <c r="DS32" s="1">
        <f>[6]Sweden!DS$23</f>
        <v>0</v>
      </c>
      <c r="DT32" s="1">
        <f>[6]Sweden!DT$23</f>
        <v>0</v>
      </c>
      <c r="DU32" s="1">
        <f>[6]Sweden!DU$23</f>
        <v>0</v>
      </c>
      <c r="DV32" s="1">
        <f>[6]Sweden!DV$23</f>
        <v>0</v>
      </c>
      <c r="DW32" s="1">
        <f>[6]Sweden!DW$23</f>
        <v>0</v>
      </c>
      <c r="DX32" s="1">
        <f>[6]Sweden!DX$23</f>
        <v>0</v>
      </c>
      <c r="DY32" s="1">
        <f>[6]Sweden!DY$23</f>
        <v>0</v>
      </c>
      <c r="DZ32" s="1">
        <f>[6]Sweden!DZ$23</f>
        <v>0</v>
      </c>
      <c r="EA32" s="1">
        <f>[6]Sweden!EA$23</f>
        <v>0</v>
      </c>
      <c r="EB32" s="1">
        <f>[6]Sweden!EB$23</f>
        <v>0</v>
      </c>
      <c r="EC32" s="1">
        <f>[6]Sweden!EC$23</f>
        <v>0</v>
      </c>
      <c r="ED32" s="1">
        <f>[6]Sweden!ED$23</f>
        <v>0</v>
      </c>
      <c r="EE32" s="1">
        <f>[6]Sweden!EE$23</f>
        <v>0</v>
      </c>
      <c r="EF32" s="1">
        <f>[6]Sweden!EF$23</f>
        <v>0</v>
      </c>
      <c r="EG32" s="1">
        <f>[6]Sweden!EG$23</f>
        <v>0</v>
      </c>
      <c r="EH32" s="1">
        <f>[6]Sweden!EH$23</f>
        <v>0</v>
      </c>
      <c r="EI32" s="1">
        <f>[6]Sweden!EI$23</f>
        <v>0</v>
      </c>
      <c r="EJ32" s="1">
        <f>[6]Sweden!EJ$23</f>
        <v>0</v>
      </c>
      <c r="EK32" s="1">
        <f>[6]Sweden!EK$23</f>
        <v>0</v>
      </c>
      <c r="EL32" s="1">
        <f>[6]Sweden!EL$23</f>
        <v>0</v>
      </c>
      <c r="EM32" s="1">
        <f>[6]Sweden!EM$23</f>
        <v>0</v>
      </c>
      <c r="EN32" s="1">
        <f>[6]Sweden!EN$23</f>
        <v>0</v>
      </c>
      <c r="EO32" s="1">
        <f>[6]Sweden!EO$23</f>
        <v>0</v>
      </c>
      <c r="EP32" s="1">
        <f>[6]Sweden!EP$23</f>
        <v>0</v>
      </c>
      <c r="EQ32" s="1">
        <f>[6]Sweden!EQ$23</f>
        <v>0</v>
      </c>
      <c r="ER32" s="1">
        <f>[6]Sweden!ER$23</f>
        <v>0</v>
      </c>
      <c r="ES32" s="1">
        <f>[6]Sweden!ES$23</f>
        <v>0</v>
      </c>
      <c r="ET32" s="1">
        <f>[6]Sweden!ET$23</f>
        <v>0</v>
      </c>
      <c r="EU32" s="1">
        <f>[6]Sweden!EU$23</f>
        <v>0</v>
      </c>
      <c r="EV32" s="1">
        <f>[6]Sweden!EV$23</f>
        <v>0</v>
      </c>
      <c r="EW32" s="1">
        <f>[6]Sweden!EW$23</f>
        <v>0</v>
      </c>
      <c r="EX32" s="1">
        <f>[6]Sweden!EX$23</f>
        <v>0</v>
      </c>
      <c r="EY32" s="1">
        <f>[6]Sweden!EY$23</f>
        <v>0</v>
      </c>
      <c r="EZ32" s="1">
        <f>[6]Sweden!EZ$23</f>
        <v>0</v>
      </c>
      <c r="FA32" s="1">
        <f>[6]Sweden!FA$23</f>
        <v>0</v>
      </c>
      <c r="FB32" s="1">
        <f>[6]Sweden!FB$23</f>
        <v>0</v>
      </c>
      <c r="FC32" s="1">
        <f>[6]Sweden!FC$23</f>
        <v>0</v>
      </c>
      <c r="FD32" s="1">
        <f>[6]Sweden!FD$23</f>
        <v>0</v>
      </c>
      <c r="FE32" s="1">
        <f>[6]Sweden!FE$23</f>
        <v>0</v>
      </c>
      <c r="FF32" s="1">
        <f>[6]Sweden!FF$23</f>
        <v>0</v>
      </c>
      <c r="FG32" s="1">
        <f>[6]Sweden!FG$23</f>
        <v>0</v>
      </c>
      <c r="FH32" s="1">
        <f>[6]Sweden!FH$23</f>
        <v>0</v>
      </c>
      <c r="FI32" s="1">
        <f>[6]Sweden!FI$23</f>
        <v>0</v>
      </c>
      <c r="FJ32" s="1">
        <f>[6]Sweden!FJ$23</f>
        <v>0</v>
      </c>
      <c r="FK32" s="1">
        <f>[6]Sweden!FK$23</f>
        <v>0</v>
      </c>
      <c r="FL32" s="1">
        <f>[6]Sweden!FL$23</f>
        <v>0</v>
      </c>
      <c r="FM32" s="1">
        <f>[6]Sweden!FM$23</f>
        <v>0</v>
      </c>
      <c r="FN32" s="1">
        <f>[6]Sweden!FN$23</f>
        <v>0</v>
      </c>
      <c r="FO32" s="1">
        <f>[6]Sweden!FO$23</f>
        <v>0</v>
      </c>
      <c r="FP32" s="1">
        <f>[6]Sweden!FP$23</f>
        <v>0</v>
      </c>
      <c r="FQ32" s="1">
        <f>[6]Sweden!FQ$23</f>
        <v>0</v>
      </c>
      <c r="FR32" s="1">
        <f>[6]Sweden!FR$23</f>
        <v>0</v>
      </c>
      <c r="FS32" s="1">
        <f>[6]Sweden!FS$23</f>
        <v>12522</v>
      </c>
      <c r="FT32" s="1">
        <f>[6]Sweden!FT$23</f>
        <v>0</v>
      </c>
      <c r="FU32" s="1">
        <f>[6]Sweden!FU$23</f>
        <v>0</v>
      </c>
      <c r="FV32" s="1">
        <f>[6]Sweden!FV$23</f>
        <v>0</v>
      </c>
      <c r="FW32" s="1">
        <f>[6]Sweden!FW$23</f>
        <v>0</v>
      </c>
      <c r="FX32" s="1">
        <f>[6]Sweden!FX$23</f>
        <v>0</v>
      </c>
      <c r="FY32" s="1">
        <f>[6]Sweden!FY$23</f>
        <v>0</v>
      </c>
      <c r="FZ32" s="7">
        <f t="shared" si="0"/>
        <v>12522</v>
      </c>
    </row>
    <row r="33" spans="1:182">
      <c r="A33" t="s">
        <v>37</v>
      </c>
      <c r="B33" s="1">
        <f>[6]UK!B$23</f>
        <v>0</v>
      </c>
      <c r="C33" s="1">
        <f>[6]UK!C$23</f>
        <v>0</v>
      </c>
      <c r="D33" s="1">
        <f>[6]UK!D$23</f>
        <v>0</v>
      </c>
      <c r="E33" s="1">
        <f>[6]UK!E$23</f>
        <v>0</v>
      </c>
      <c r="F33" s="1">
        <f>[6]UK!F$23</f>
        <v>0</v>
      </c>
      <c r="G33" s="1">
        <f>[6]UK!G$23</f>
        <v>0</v>
      </c>
      <c r="H33" s="1">
        <f>[6]UK!H$23</f>
        <v>0</v>
      </c>
      <c r="I33" s="1">
        <f>[6]UK!I$23</f>
        <v>0</v>
      </c>
      <c r="J33" s="1">
        <f>[6]UK!J$23</f>
        <v>0</v>
      </c>
      <c r="K33" s="1">
        <f>[6]UK!K$23</f>
        <v>0</v>
      </c>
      <c r="L33" s="1">
        <f>[6]UK!L$23</f>
        <v>0</v>
      </c>
      <c r="M33" s="1">
        <f>[6]UK!M$23</f>
        <v>0</v>
      </c>
      <c r="N33" s="1">
        <f>[6]UK!N$23</f>
        <v>0</v>
      </c>
      <c r="O33" s="1">
        <f>[6]UK!O$23</f>
        <v>0</v>
      </c>
      <c r="P33" s="1">
        <f>[6]UK!P$23</f>
        <v>0</v>
      </c>
      <c r="Q33" s="1">
        <f>[6]UK!Q$23</f>
        <v>0</v>
      </c>
      <c r="R33" s="1">
        <f>[6]UK!R$23</f>
        <v>0</v>
      </c>
      <c r="S33" s="1">
        <f>[6]UK!S$23</f>
        <v>0</v>
      </c>
      <c r="T33" s="1">
        <f>[6]UK!T$23</f>
        <v>0</v>
      </c>
      <c r="U33" s="1">
        <f>[6]UK!U$23</f>
        <v>0</v>
      </c>
      <c r="V33" s="1">
        <f>[6]UK!V$23</f>
        <v>0</v>
      </c>
      <c r="W33" s="1">
        <f>[6]UK!W$23</f>
        <v>0</v>
      </c>
      <c r="X33" s="1">
        <f>[6]UK!X$23</f>
        <v>0</v>
      </c>
      <c r="Y33" s="1">
        <f>[6]UK!Y$23</f>
        <v>0</v>
      </c>
      <c r="Z33" s="1">
        <f>[6]UK!Z$23</f>
        <v>0</v>
      </c>
      <c r="AA33" s="1">
        <f>[6]UK!AA$23</f>
        <v>0</v>
      </c>
      <c r="AB33" s="1">
        <f>[6]UK!AB$23</f>
        <v>0</v>
      </c>
      <c r="AC33" s="1">
        <f>[6]UK!AC$23</f>
        <v>0</v>
      </c>
      <c r="AD33" s="1">
        <f>[6]UK!AD$23</f>
        <v>218</v>
      </c>
      <c r="AE33" s="1">
        <f>[6]UK!AE$23</f>
        <v>0</v>
      </c>
      <c r="AF33" s="1">
        <f>[6]UK!AF$23</f>
        <v>0</v>
      </c>
      <c r="AG33" s="1">
        <f>[6]UK!AG$23</f>
        <v>0</v>
      </c>
      <c r="AH33" s="1">
        <f>[6]UK!AH$23</f>
        <v>0</v>
      </c>
      <c r="AI33" s="1">
        <f>[6]UK!AI$23</f>
        <v>0</v>
      </c>
      <c r="AJ33" s="1">
        <f>[6]UK!AJ$23</f>
        <v>0</v>
      </c>
      <c r="AK33" s="1">
        <f>[6]UK!AK$23</f>
        <v>0</v>
      </c>
      <c r="AL33" s="1">
        <f>[6]UK!AL$23</f>
        <v>0</v>
      </c>
      <c r="AM33" s="1">
        <f>[6]UK!AM$23</f>
        <v>0</v>
      </c>
      <c r="AN33" s="1">
        <f>[6]UK!AN$23</f>
        <v>0</v>
      </c>
      <c r="AO33" s="1">
        <f>[6]UK!AO$23</f>
        <v>0</v>
      </c>
      <c r="AP33" s="1">
        <f>[6]UK!AP$23</f>
        <v>0</v>
      </c>
      <c r="AQ33" s="1">
        <f>[6]UK!AQ$23</f>
        <v>0</v>
      </c>
      <c r="AR33" s="1">
        <f>[6]UK!AR$23</f>
        <v>0</v>
      </c>
      <c r="AS33" s="1">
        <f>[6]UK!AS$23</f>
        <v>0</v>
      </c>
      <c r="AT33" s="1">
        <f>[6]UK!AT$23</f>
        <v>0</v>
      </c>
      <c r="AU33" s="1">
        <f>[6]UK!AU$23</f>
        <v>0</v>
      </c>
      <c r="AV33" s="1">
        <f>[6]UK!AV$23</f>
        <v>0</v>
      </c>
      <c r="AW33" s="1">
        <f>[6]UK!AW$23</f>
        <v>0</v>
      </c>
      <c r="AX33" s="1">
        <f>[6]UK!AX$23</f>
        <v>0</v>
      </c>
      <c r="AY33" s="1">
        <f>[6]UK!AY$23</f>
        <v>14</v>
      </c>
      <c r="AZ33" s="1">
        <f>[6]UK!AZ$23</f>
        <v>31</v>
      </c>
      <c r="BA33" s="1">
        <f>[6]UK!BA$23</f>
        <v>26</v>
      </c>
      <c r="BB33" s="1">
        <f>[6]UK!BB$23</f>
        <v>0</v>
      </c>
      <c r="BC33" s="1">
        <f>[6]UK!BC$23</f>
        <v>0</v>
      </c>
      <c r="BD33" s="1">
        <f>[6]UK!BD$23</f>
        <v>0</v>
      </c>
      <c r="BE33" s="1">
        <f>[6]UK!BE$23</f>
        <v>0</v>
      </c>
      <c r="BF33" s="1">
        <f>[6]UK!BF$23</f>
        <v>32</v>
      </c>
      <c r="BG33" s="1">
        <f>[6]UK!BG$23</f>
        <v>21</v>
      </c>
      <c r="BH33" s="1">
        <f>[6]UK!BH$23</f>
        <v>0</v>
      </c>
      <c r="BI33" s="1">
        <f>[6]UK!BI$23</f>
        <v>21</v>
      </c>
      <c r="BJ33" s="1">
        <f>[6]UK!BJ$23</f>
        <v>0</v>
      </c>
      <c r="BK33" s="1">
        <f>[6]UK!BK$23</f>
        <v>0</v>
      </c>
      <c r="BL33" s="1">
        <f>[6]UK!BL$23</f>
        <v>34</v>
      </c>
      <c r="BM33" s="1">
        <f>[6]UK!BM$23</f>
        <v>0</v>
      </c>
      <c r="BN33" s="1">
        <f>[6]UK!BN$23</f>
        <v>0</v>
      </c>
      <c r="BO33" s="1">
        <f>[6]UK!BO$23</f>
        <v>33</v>
      </c>
      <c r="BP33" s="1">
        <f>[6]UK!BP$23</f>
        <v>0</v>
      </c>
      <c r="BQ33" s="1">
        <f>[6]UK!BQ$23</f>
        <v>22</v>
      </c>
      <c r="BR33" s="1">
        <f>[6]UK!BR$23</f>
        <v>0</v>
      </c>
      <c r="BS33" s="1">
        <f>[6]UK!BS$23</f>
        <v>22</v>
      </c>
      <c r="BT33" s="1">
        <f>[6]UK!BT$23</f>
        <v>0</v>
      </c>
      <c r="BU33" s="1">
        <f>[6]UK!BU$23</f>
        <v>28</v>
      </c>
      <c r="BV33" s="1">
        <f>[6]UK!BV$23</f>
        <v>12</v>
      </c>
      <c r="BW33" s="1">
        <f>[6]UK!BW$23</f>
        <v>0</v>
      </c>
      <c r="BX33" s="1">
        <f>[6]UK!BX$23</f>
        <v>16</v>
      </c>
      <c r="BY33" s="1">
        <f>[6]UK!BY$23</f>
        <v>9</v>
      </c>
      <c r="BZ33" s="1">
        <f>[6]UK!BZ$23</f>
        <v>0</v>
      </c>
      <c r="CA33" s="1">
        <f>[6]UK!CA$23</f>
        <v>0</v>
      </c>
      <c r="CB33" s="1">
        <f>[6]UK!CB$23</f>
        <v>41</v>
      </c>
      <c r="CC33" s="1">
        <f>[6]UK!CC$23</f>
        <v>41</v>
      </c>
      <c r="CD33" s="1">
        <f>[6]UK!CD$23</f>
        <v>0</v>
      </c>
      <c r="CE33" s="1">
        <f>[6]UK!CE$23</f>
        <v>49</v>
      </c>
      <c r="CF33" s="1">
        <f>[6]UK!CF$23</f>
        <v>24</v>
      </c>
      <c r="CG33" s="1">
        <f>[6]UK!CG$23</f>
        <v>0</v>
      </c>
      <c r="CH33" s="1">
        <f>[6]UK!CH$23</f>
        <v>0</v>
      </c>
      <c r="CI33" s="1">
        <f>[6]UK!CI$23</f>
        <v>0</v>
      </c>
      <c r="CJ33" s="1">
        <f>[6]UK!CJ$23</f>
        <v>225</v>
      </c>
      <c r="CK33" s="1">
        <f>[6]UK!CK$23</f>
        <v>0</v>
      </c>
      <c r="CL33" s="1">
        <f>[6]UK!CL$23</f>
        <v>0</v>
      </c>
      <c r="CM33" s="1">
        <f>[6]UK!CM$23</f>
        <v>40</v>
      </c>
      <c r="CN33" s="1">
        <f>[6]UK!CN$23</f>
        <v>9</v>
      </c>
      <c r="CO33" s="1">
        <f>[6]UK!CO$23</f>
        <v>0</v>
      </c>
      <c r="CP33" s="1">
        <f>[6]UK!CP$23</f>
        <v>0</v>
      </c>
      <c r="CQ33" s="1">
        <f>[6]UK!CQ$23</f>
        <v>78</v>
      </c>
      <c r="CR33" s="1">
        <f>[6]UK!CR$23</f>
        <v>0</v>
      </c>
      <c r="CS33" s="1">
        <f>[6]UK!CS$23</f>
        <v>0</v>
      </c>
      <c r="CT33" s="1">
        <f>[6]UK!CT$23</f>
        <v>0</v>
      </c>
      <c r="CU33" s="1">
        <f>[6]UK!CU$23</f>
        <v>58</v>
      </c>
      <c r="CV33" s="1">
        <f>[6]UK!CV$23</f>
        <v>42</v>
      </c>
      <c r="CW33" s="1">
        <f>[6]UK!CW$23</f>
        <v>0</v>
      </c>
      <c r="CX33" s="1">
        <f>[6]UK!CX$23</f>
        <v>155</v>
      </c>
      <c r="CY33" s="1">
        <f>[6]UK!CY$23</f>
        <v>0</v>
      </c>
      <c r="CZ33" s="1">
        <f>[6]UK!CZ$23</f>
        <v>154</v>
      </c>
      <c r="DA33" s="1">
        <f>[6]UK!DA$23</f>
        <v>0</v>
      </c>
      <c r="DB33" s="1">
        <f>[6]UK!DB$23</f>
        <v>0</v>
      </c>
      <c r="DC33" s="1">
        <f>[6]UK!DC$23</f>
        <v>1</v>
      </c>
      <c r="DD33" s="1">
        <f>[6]UK!DD$23</f>
        <v>0</v>
      </c>
      <c r="DE33" s="1">
        <f>[6]UK!DE$23</f>
        <v>0</v>
      </c>
      <c r="DF33" s="1">
        <f>[6]UK!DF$23</f>
        <v>0</v>
      </c>
      <c r="DG33" s="1">
        <f>[6]UK!DG$23</f>
        <v>280</v>
      </c>
      <c r="DH33" s="1">
        <f>[6]UK!DH$23</f>
        <v>0</v>
      </c>
      <c r="DI33" s="1">
        <f>[6]UK!DI$23</f>
        <v>0</v>
      </c>
      <c r="DJ33" s="1">
        <f>[6]UK!DJ$23</f>
        <v>0</v>
      </c>
      <c r="DK33" s="1">
        <f>[6]UK!DK$23</f>
        <v>270</v>
      </c>
      <c r="DL33" s="1">
        <f>[6]UK!DL$23</f>
        <v>2</v>
      </c>
      <c r="DM33" s="1">
        <f>[6]UK!DM$23</f>
        <v>0</v>
      </c>
      <c r="DN33" s="1">
        <f>[6]UK!DN$23</f>
        <v>0</v>
      </c>
      <c r="DO33" s="1">
        <f>[6]UK!DO$23</f>
        <v>273</v>
      </c>
      <c r="DP33" s="1">
        <f>[6]UK!DP$23</f>
        <v>21306</v>
      </c>
      <c r="DQ33" s="1">
        <f>[6]UK!DQ$23</f>
        <v>0</v>
      </c>
      <c r="DR33" s="1">
        <f>[6]UK!DR$23</f>
        <v>1488</v>
      </c>
      <c r="DS33" s="1">
        <f>[6]UK!DS$23</f>
        <v>0</v>
      </c>
      <c r="DT33" s="1">
        <f>[6]UK!DT$23</f>
        <v>2073</v>
      </c>
      <c r="DU33" s="1">
        <f>[6]UK!DU$23</f>
        <v>0</v>
      </c>
      <c r="DV33" s="1">
        <f>[6]UK!DV$23</f>
        <v>270</v>
      </c>
      <c r="DW33" s="1">
        <f>[6]UK!DW$23</f>
        <v>3344</v>
      </c>
      <c r="DX33" s="1">
        <f>[6]UK!DX$23</f>
        <v>18</v>
      </c>
      <c r="DY33" s="1">
        <f>[6]UK!DY$23</f>
        <v>0</v>
      </c>
      <c r="DZ33" s="1">
        <f>[6]UK!DZ$23</f>
        <v>236</v>
      </c>
      <c r="EA33" s="1">
        <f>[6]UK!EA$23</f>
        <v>1</v>
      </c>
      <c r="EB33" s="1">
        <f>[6]UK!EB$23</f>
        <v>3205</v>
      </c>
      <c r="EC33" s="1">
        <f>[6]UK!EC$23</f>
        <v>0</v>
      </c>
      <c r="ED33" s="1">
        <f>[6]UK!ED$23</f>
        <v>0</v>
      </c>
      <c r="EE33" s="1">
        <f>[6]UK!EE$23</f>
        <v>0</v>
      </c>
      <c r="EF33" s="1">
        <f>[6]UK!EF$23</f>
        <v>0</v>
      </c>
      <c r="EG33" s="1">
        <f>[6]UK!EG$23</f>
        <v>0</v>
      </c>
      <c r="EH33" s="1">
        <f>[6]UK!EH$23</f>
        <v>0</v>
      </c>
      <c r="EI33" s="1">
        <f>[6]UK!EI$23</f>
        <v>0</v>
      </c>
      <c r="EJ33" s="1">
        <f>[6]UK!EJ$23</f>
        <v>0</v>
      </c>
      <c r="EK33" s="1">
        <f>[6]UK!EK$23</f>
        <v>0</v>
      </c>
      <c r="EL33" s="1">
        <f>[6]UK!EL$23</f>
        <v>0</v>
      </c>
      <c r="EM33" s="1">
        <f>[6]UK!EM$23</f>
        <v>0</v>
      </c>
      <c r="EN33" s="1">
        <f>[6]UK!EN$23</f>
        <v>0</v>
      </c>
      <c r="EO33" s="1">
        <f>[6]UK!EO$23</f>
        <v>0</v>
      </c>
      <c r="EP33" s="1">
        <f>[6]UK!EP$23</f>
        <v>0</v>
      </c>
      <c r="EQ33" s="1">
        <f>[6]UK!EQ$23</f>
        <v>0</v>
      </c>
      <c r="ER33" s="1">
        <f>[6]UK!ER$23</f>
        <v>0</v>
      </c>
      <c r="ES33" s="1">
        <f>[6]UK!ES$23</f>
        <v>0</v>
      </c>
      <c r="ET33" s="1">
        <f>[6]UK!ET$23</f>
        <v>0</v>
      </c>
      <c r="EU33" s="1">
        <f>[6]UK!EU$23</f>
        <v>0</v>
      </c>
      <c r="EV33" s="1">
        <f>[6]UK!EV$23</f>
        <v>0</v>
      </c>
      <c r="EW33" s="1">
        <f>[6]UK!EW$23</f>
        <v>0</v>
      </c>
      <c r="EX33" s="1">
        <f>[6]UK!EX$23</f>
        <v>0</v>
      </c>
      <c r="EY33" s="1">
        <f>[6]UK!EY$23</f>
        <v>271</v>
      </c>
      <c r="EZ33" s="1">
        <f>[6]UK!EZ$23</f>
        <v>0</v>
      </c>
      <c r="FA33" s="1">
        <f>[6]UK!FA$23</f>
        <v>0</v>
      </c>
      <c r="FB33" s="1">
        <f>[6]UK!FB$23</f>
        <v>0</v>
      </c>
      <c r="FC33" s="1">
        <f>[6]UK!FC$23</f>
        <v>0</v>
      </c>
      <c r="FD33" s="1">
        <f>[6]UK!FD$23</f>
        <v>0</v>
      </c>
      <c r="FE33" s="1">
        <f>[6]UK!FE$23</f>
        <v>0</v>
      </c>
      <c r="FF33" s="1">
        <f>[6]UK!FF$23</f>
        <v>0</v>
      </c>
      <c r="FG33" s="1">
        <f>[6]UK!FG$23</f>
        <v>36</v>
      </c>
      <c r="FH33" s="1">
        <f>[6]UK!FH$23</f>
        <v>0</v>
      </c>
      <c r="FI33" s="1">
        <f>[6]UK!FI$23</f>
        <v>0</v>
      </c>
      <c r="FJ33" s="1">
        <f>[6]UK!FJ$23</f>
        <v>0</v>
      </c>
      <c r="FK33" s="1">
        <f>[6]UK!FK$23</f>
        <v>0</v>
      </c>
      <c r="FL33" s="1">
        <f>[6]UK!FL$23</f>
        <v>0</v>
      </c>
      <c r="FM33" s="1">
        <f>[6]UK!FM$23</f>
        <v>0</v>
      </c>
      <c r="FN33" s="1">
        <f>[6]UK!FN$23</f>
        <v>0</v>
      </c>
      <c r="FO33" s="1">
        <f>[6]UK!FO$23</f>
        <v>0</v>
      </c>
      <c r="FP33" s="1">
        <f>[6]UK!FP$23</f>
        <v>0</v>
      </c>
      <c r="FQ33" s="1">
        <f>[6]UK!FQ$23</f>
        <v>0</v>
      </c>
      <c r="FR33" s="1">
        <f>[6]UK!FR$23</f>
        <v>0</v>
      </c>
      <c r="FS33" s="1">
        <f>[6]UK!FS$23</f>
        <v>0</v>
      </c>
      <c r="FT33" s="1">
        <f>[6]UK!FT$23</f>
        <v>0</v>
      </c>
      <c r="FU33" s="1">
        <f>[6]UK!FU$23</f>
        <v>0</v>
      </c>
      <c r="FV33" s="1">
        <f>[6]UK!FV$23</f>
        <v>0</v>
      </c>
      <c r="FW33" s="1">
        <f>[6]UK!FW$23</f>
        <v>0</v>
      </c>
      <c r="FX33" s="1">
        <f>[6]UK!FX$23</f>
        <v>0</v>
      </c>
      <c r="FY33" s="1">
        <f>[6]UK!FY$23</f>
        <v>0</v>
      </c>
      <c r="FZ33" s="7">
        <f t="shared" si="0"/>
        <v>10942</v>
      </c>
    </row>
    <row r="34" spans="1:182">
      <c r="ED34"/>
      <c r="EP34"/>
      <c r="FB34"/>
      <c r="FN34"/>
    </row>
    <row r="35" spans="1:182">
      <c r="ED35"/>
      <c r="EP35"/>
      <c r="FB35"/>
      <c r="FN35"/>
    </row>
    <row r="36" spans="1:182">
      <c r="ED36"/>
      <c r="EP36"/>
      <c r="FB36"/>
      <c r="FN36"/>
    </row>
    <row r="37" spans="1:182">
      <c r="ED37"/>
      <c r="EP37"/>
      <c r="FB37"/>
      <c r="FN37"/>
    </row>
    <row r="38" spans="1:182">
      <c r="ED38"/>
      <c r="EP38"/>
      <c r="FB38"/>
      <c r="FN38"/>
    </row>
    <row r="39" spans="1:182">
      <c r="ED39"/>
      <c r="EP39"/>
      <c r="FB39"/>
      <c r="FN39"/>
    </row>
    <row r="40" spans="1:182">
      <c r="ED40"/>
      <c r="EP40"/>
      <c r="FB40"/>
      <c r="FN40"/>
    </row>
    <row r="41" spans="1:182">
      <c r="ED41"/>
      <c r="EP41"/>
      <c r="FB41"/>
      <c r="FN41"/>
    </row>
    <row r="42" spans="1:182">
      <c r="ED42"/>
      <c r="EP42"/>
      <c r="FB42"/>
      <c r="FN42"/>
    </row>
    <row r="43" spans="1:182">
      <c r="ED43"/>
      <c r="EP43"/>
      <c r="FB43"/>
      <c r="FN43"/>
    </row>
    <row r="44" spans="1:182">
      <c r="ED44"/>
      <c r="EP44"/>
      <c r="FB44"/>
      <c r="FN44"/>
    </row>
    <row r="45" spans="1:182">
      <c r="ED45"/>
      <c r="EP45"/>
      <c r="FB45"/>
      <c r="FN45"/>
    </row>
    <row r="46" spans="1:182">
      <c r="ED46"/>
      <c r="EP46"/>
      <c r="FB46"/>
      <c r="FN46"/>
    </row>
    <row r="47" spans="1:182">
      <c r="ED47"/>
      <c r="EP47"/>
      <c r="FB47"/>
      <c r="FN47"/>
    </row>
    <row r="48" spans="1:182">
      <c r="ED48"/>
      <c r="EP48"/>
      <c r="FB48"/>
      <c r="FN48"/>
    </row>
    <row r="49" spans="134:170">
      <c r="ED49"/>
      <c r="EP49"/>
      <c r="FB49"/>
      <c r="FN49"/>
    </row>
    <row r="50" spans="134:170">
      <c r="ED50"/>
      <c r="EP50"/>
      <c r="FB50"/>
      <c r="FN50"/>
    </row>
    <row r="51" spans="134:170">
      <c r="ED51"/>
      <c r="EP51"/>
      <c r="FB51"/>
      <c r="FN51"/>
    </row>
    <row r="52" spans="134:170">
      <c r="ED52"/>
      <c r="EP52"/>
      <c r="FB52"/>
      <c r="FN52"/>
    </row>
    <row r="53" spans="134:170">
      <c r="ED53"/>
      <c r="EP53"/>
      <c r="FB53"/>
      <c r="FN53"/>
    </row>
    <row r="54" spans="134:170">
      <c r="ED54"/>
      <c r="EP54"/>
      <c r="FB54"/>
      <c r="FN54"/>
    </row>
    <row r="55" spans="134:170">
      <c r="ED55"/>
      <c r="EP55"/>
      <c r="FB55"/>
      <c r="FN55"/>
    </row>
    <row r="56" spans="134:170">
      <c r="ED56"/>
      <c r="EP56"/>
      <c r="FB56"/>
      <c r="FN56"/>
    </row>
    <row r="57" spans="134:170">
      <c r="ED57"/>
      <c r="EP57"/>
      <c r="FB57"/>
      <c r="FN57"/>
    </row>
    <row r="58" spans="134:170">
      <c r="ED58"/>
      <c r="EP58"/>
      <c r="FB58"/>
      <c r="FN58"/>
    </row>
    <row r="59" spans="134:170">
      <c r="ED59"/>
      <c r="EP59"/>
      <c r="FB59"/>
      <c r="FN59"/>
    </row>
    <row r="60" spans="134:170">
      <c r="ED60"/>
      <c r="EP60"/>
      <c r="FB60"/>
      <c r="FN60"/>
    </row>
    <row r="61" spans="134:170">
      <c r="ED61"/>
      <c r="EP61"/>
      <c r="FB61"/>
      <c r="FN61"/>
    </row>
    <row r="62" spans="134:170">
      <c r="ED62"/>
      <c r="EP62"/>
      <c r="FB62"/>
      <c r="FN62"/>
    </row>
    <row r="63" spans="134:170">
      <c r="ED63"/>
      <c r="EP63"/>
      <c r="FB63"/>
      <c r="FN63"/>
    </row>
  </sheetData>
  <mergeCells count="15">
    <mergeCell ref="FN1:FY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Z6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34" max="134" width="9" style="6" customWidth="1"/>
    <col min="146" max="146" width="9" style="6" customWidth="1"/>
    <col min="158" max="158" width="9" style="6" customWidth="1"/>
    <col min="170" max="170" width="9" style="6" customWidth="1"/>
    <col min="182" max="182" width="9" style="6" customWidth="1"/>
  </cols>
  <sheetData>
    <row r="1" spans="1:182">
      <c r="B1" s="9">
        <v>2010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>
        <f>1+B1</f>
        <v>2011</v>
      </c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>
        <f>1+N1</f>
        <v>2012</v>
      </c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>
        <f>1+Z1</f>
        <v>2013</v>
      </c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>
        <f>1+AL1</f>
        <v>2014</v>
      </c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>
        <f>1+AX1</f>
        <v>2015</v>
      </c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>
        <f>1+BJ1</f>
        <v>2016</v>
      </c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>
        <f>1+BV1</f>
        <v>2017</v>
      </c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>
        <f>1+CH1</f>
        <v>2018</v>
      </c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>
        <f>1+CT1</f>
        <v>2019</v>
      </c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>
        <f>1+DF1</f>
        <v>2020</v>
      </c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>
        <f>1+DR1</f>
        <v>2021</v>
      </c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>
        <f>1+ED1</f>
        <v>2022</v>
      </c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>
        <f>1+EP1</f>
        <v>2023</v>
      </c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>
        <f>1+FB1</f>
        <v>2024</v>
      </c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</row>
    <row r="2" spans="1:182">
      <c r="B2" s="1" t="str">
        <f>[7]Belarus!B$29</f>
        <v>J</v>
      </c>
      <c r="C2" s="1" t="str">
        <f>[7]Belarus!C$29</f>
        <v>F</v>
      </c>
      <c r="D2" s="1" t="str">
        <f>[7]Belarus!D$29</f>
        <v>M</v>
      </c>
      <c r="E2" s="1" t="str">
        <f>[7]Belarus!E$29</f>
        <v>A</v>
      </c>
      <c r="F2" s="1" t="str">
        <f>[7]Belarus!F$29</f>
        <v>M</v>
      </c>
      <c r="G2" s="1" t="str">
        <f>[7]Belarus!G$29</f>
        <v>J</v>
      </c>
      <c r="H2" s="1" t="str">
        <f>[7]Belarus!H$29</f>
        <v>J</v>
      </c>
      <c r="I2" s="1" t="str">
        <f>[7]Belarus!I$29</f>
        <v>A</v>
      </c>
      <c r="J2" s="1" t="str">
        <f>[7]Belarus!J$29</f>
        <v>S</v>
      </c>
      <c r="K2" s="1" t="str">
        <f>[7]Belarus!K$29</f>
        <v>O</v>
      </c>
      <c r="L2" s="1" t="str">
        <f>[7]Belarus!L$29</f>
        <v>N</v>
      </c>
      <c r="M2" s="1" t="str">
        <f>[7]Belarus!M$29</f>
        <v>D</v>
      </c>
      <c r="N2" s="1" t="str">
        <f>[7]Belarus!N$29</f>
        <v>J</v>
      </c>
      <c r="O2" s="1" t="str">
        <f>[7]Belarus!O$29</f>
        <v>F</v>
      </c>
      <c r="P2" s="1" t="str">
        <f>[7]Belarus!P$29</f>
        <v>M</v>
      </c>
      <c r="Q2" s="1" t="str">
        <f>[7]Belarus!Q$29</f>
        <v>A</v>
      </c>
      <c r="R2" s="1" t="str">
        <f>[7]Belarus!R$29</f>
        <v>M</v>
      </c>
      <c r="S2" s="1" t="str">
        <f>[7]Belarus!S$29</f>
        <v>J</v>
      </c>
      <c r="T2" s="1" t="str">
        <f>[7]Belarus!T$29</f>
        <v>J</v>
      </c>
      <c r="U2" s="1" t="str">
        <f>[7]Belarus!U$29</f>
        <v>A</v>
      </c>
      <c r="V2" s="1" t="str">
        <f>[7]Belarus!V$29</f>
        <v>S</v>
      </c>
      <c r="W2" s="1" t="str">
        <f>[7]Belarus!W$29</f>
        <v>O</v>
      </c>
      <c r="X2" s="1" t="str">
        <f>[7]Belarus!X$29</f>
        <v>N</v>
      </c>
      <c r="Y2" s="1" t="str">
        <f>[7]Belarus!Y$29</f>
        <v>D</v>
      </c>
      <c r="Z2" s="1" t="str">
        <f>[7]Belarus!Z$29</f>
        <v>J</v>
      </c>
      <c r="AA2" s="1" t="str">
        <f>[7]Belarus!AA$29</f>
        <v>F</v>
      </c>
      <c r="AB2" s="1" t="str">
        <f>[7]Belarus!AB$29</f>
        <v>M</v>
      </c>
      <c r="AC2" s="1" t="str">
        <f>[7]Belarus!AC$29</f>
        <v>A</v>
      </c>
      <c r="AD2" s="1" t="str">
        <f>[7]Belarus!AD$29</f>
        <v>M</v>
      </c>
      <c r="AE2" s="1" t="str">
        <f>[7]Belarus!AE$29</f>
        <v>J</v>
      </c>
      <c r="AF2" s="1" t="str">
        <f>[7]Belarus!AF$29</f>
        <v>J</v>
      </c>
      <c r="AG2" s="1" t="str">
        <f>[7]Belarus!AG$29</f>
        <v>A</v>
      </c>
      <c r="AH2" s="1" t="str">
        <f>[7]Belarus!AH$29</f>
        <v>S</v>
      </c>
      <c r="AI2" s="1" t="str">
        <f>[7]Belarus!AI$29</f>
        <v>O</v>
      </c>
      <c r="AJ2" s="1" t="str">
        <f>[7]Belarus!AJ$29</f>
        <v>N</v>
      </c>
      <c r="AK2" s="1" t="str">
        <f>[7]Belarus!AK$29</f>
        <v>D</v>
      </c>
      <c r="AL2" s="1" t="str">
        <f>[7]Belarus!AL$29</f>
        <v>J</v>
      </c>
      <c r="AM2" s="1" t="str">
        <f>[7]Belarus!AM$29</f>
        <v>F</v>
      </c>
      <c r="AN2" s="1" t="str">
        <f>[7]Belarus!AN$29</f>
        <v>M</v>
      </c>
      <c r="AO2" s="1" t="str">
        <f>[7]Belarus!AO$29</f>
        <v>A</v>
      </c>
      <c r="AP2" s="1" t="str">
        <f>[7]Belarus!AP$29</f>
        <v>M</v>
      </c>
      <c r="AQ2" s="1" t="str">
        <f>[7]Belarus!AQ$29</f>
        <v>J</v>
      </c>
      <c r="AR2" s="1" t="str">
        <f>[7]Belarus!AR$29</f>
        <v>J</v>
      </c>
      <c r="AS2" s="1" t="str">
        <f>[7]Belarus!AS$29</f>
        <v>A</v>
      </c>
      <c r="AT2" s="1" t="str">
        <f>[7]Belarus!AT$29</f>
        <v>S</v>
      </c>
      <c r="AU2" s="1" t="str">
        <f>[7]Belarus!AU$29</f>
        <v>O</v>
      </c>
      <c r="AV2" s="1" t="str">
        <f>[7]Belarus!AV$29</f>
        <v>N</v>
      </c>
      <c r="AW2" s="1" t="str">
        <f>[7]Belarus!AW$29</f>
        <v>N</v>
      </c>
      <c r="AX2" s="1" t="str">
        <f>[7]Belarus!AX$29</f>
        <v>J</v>
      </c>
      <c r="AY2" s="1" t="str">
        <f>[7]Belarus!AY$29</f>
        <v>F</v>
      </c>
      <c r="AZ2" s="1" t="str">
        <f>[7]Belarus!AZ$29</f>
        <v>M</v>
      </c>
      <c r="BA2" s="1" t="str">
        <f>[7]Belarus!BA$29</f>
        <v>A</v>
      </c>
      <c r="BB2" s="1" t="str">
        <f>[7]Belarus!BB$29</f>
        <v>M</v>
      </c>
      <c r="BC2" s="1" t="str">
        <f>[7]Belarus!BC$29</f>
        <v>J</v>
      </c>
      <c r="BD2" s="1" t="str">
        <f>[7]Belarus!BD$29</f>
        <v>J</v>
      </c>
      <c r="BE2" s="1" t="str">
        <f>[7]Belarus!BE$29</f>
        <v>A</v>
      </c>
      <c r="BF2" s="1" t="str">
        <f>[7]Belarus!BF$29</f>
        <v>S</v>
      </c>
      <c r="BG2" s="1" t="str">
        <f>[7]Belarus!BG$29</f>
        <v>O</v>
      </c>
      <c r="BH2" s="1" t="str">
        <f>[7]Belarus!BH$29</f>
        <v>N</v>
      </c>
      <c r="BI2" s="1" t="str">
        <f>[7]Belarus!BI$29</f>
        <v>D</v>
      </c>
      <c r="BJ2" s="1" t="str">
        <f>[7]Belarus!BJ$29</f>
        <v>J</v>
      </c>
      <c r="BK2" s="1" t="str">
        <f>[7]Belarus!BK$29</f>
        <v>F</v>
      </c>
      <c r="BL2" s="1" t="str">
        <f>[7]Belarus!BL$29</f>
        <v>M</v>
      </c>
      <c r="BM2" s="1" t="str">
        <f>[7]Belarus!BM$29</f>
        <v>A</v>
      </c>
      <c r="BN2" s="1" t="str">
        <f>[7]Belarus!BN$29</f>
        <v>M</v>
      </c>
      <c r="BO2" s="1" t="str">
        <f>[7]Belarus!BO$29</f>
        <v>J</v>
      </c>
      <c r="BP2" s="1" t="str">
        <f>[7]Belarus!BP$29</f>
        <v>J</v>
      </c>
      <c r="BQ2" s="1" t="str">
        <f>[7]Belarus!BQ$29</f>
        <v>A</v>
      </c>
      <c r="BR2" s="1" t="str">
        <f>[7]Belarus!BR$29</f>
        <v>S</v>
      </c>
      <c r="BS2" s="1" t="str">
        <f>[7]Belarus!BS$29</f>
        <v>O</v>
      </c>
      <c r="BT2" s="1" t="str">
        <f>[7]Belarus!BT$29</f>
        <v>N</v>
      </c>
      <c r="BU2" s="1" t="str">
        <f>[7]Belarus!BU$29</f>
        <v>D</v>
      </c>
      <c r="BV2" s="1" t="str">
        <f>[7]Belarus!BV$29</f>
        <v>J</v>
      </c>
      <c r="BW2" s="1" t="str">
        <f>[7]Belarus!BW$29</f>
        <v>F</v>
      </c>
      <c r="BX2" s="1" t="str">
        <f>[7]Belarus!BX$29</f>
        <v>M</v>
      </c>
      <c r="BY2" s="1" t="str">
        <f>[7]Belarus!BY$29</f>
        <v>A</v>
      </c>
      <c r="BZ2" s="1" t="str">
        <f>[7]Belarus!BZ$29</f>
        <v>M</v>
      </c>
      <c r="CA2" s="1" t="str">
        <f>[7]Belarus!CA$29</f>
        <v>J</v>
      </c>
      <c r="CB2" s="1" t="str">
        <f>[7]Belarus!CB$29</f>
        <v>J</v>
      </c>
      <c r="CC2" s="1" t="str">
        <f>[7]Belarus!CC$29</f>
        <v>A</v>
      </c>
      <c r="CD2" s="1" t="str">
        <f>[7]Belarus!CD$29</f>
        <v>S</v>
      </c>
      <c r="CE2" s="1" t="str">
        <f>[7]Belarus!CE$29</f>
        <v>O</v>
      </c>
      <c r="CF2" s="1" t="str">
        <f>[7]Belarus!CF$29</f>
        <v>N</v>
      </c>
      <c r="CG2" s="1" t="str">
        <f>[7]Belarus!CG$29</f>
        <v>D</v>
      </c>
      <c r="CH2" s="1" t="str">
        <f>[7]Belarus!CH$29</f>
        <v>J</v>
      </c>
      <c r="CI2" s="1" t="str">
        <f>[7]Belarus!CI$29</f>
        <v>F</v>
      </c>
      <c r="CJ2" s="1" t="str">
        <f>[7]Belarus!CJ$29</f>
        <v>M</v>
      </c>
      <c r="CK2" s="1" t="str">
        <f>[7]Belarus!CK$29</f>
        <v>A</v>
      </c>
      <c r="CL2" s="1" t="str">
        <f>[7]Belarus!CL$29</f>
        <v>M</v>
      </c>
      <c r="CM2" s="1" t="str">
        <f>[7]Belarus!CM$29</f>
        <v>J</v>
      </c>
      <c r="CN2" s="1" t="str">
        <f>[7]Belarus!CN$29</f>
        <v>J</v>
      </c>
      <c r="CO2" s="1" t="str">
        <f>[7]Belarus!CO$29</f>
        <v>A</v>
      </c>
      <c r="CP2" s="1" t="str">
        <f>[7]Belarus!CP$29</f>
        <v>S</v>
      </c>
      <c r="CQ2" s="1" t="str">
        <f>[7]Belarus!CQ$29</f>
        <v>O</v>
      </c>
      <c r="CR2" s="1" t="str">
        <f>[7]Belarus!CR$29</f>
        <v>N</v>
      </c>
      <c r="CS2" s="1" t="str">
        <f>[7]Belarus!CS$29</f>
        <v>D</v>
      </c>
      <c r="CT2" s="1" t="str">
        <f>[7]Belarus!CT$29</f>
        <v>J</v>
      </c>
      <c r="CU2" s="1" t="str">
        <f>[7]Belarus!CU$29</f>
        <v>F</v>
      </c>
      <c r="CV2" s="1" t="str">
        <f>[7]Belarus!CV$29</f>
        <v>M</v>
      </c>
      <c r="CW2" s="1" t="str">
        <f>[7]Belarus!CW$29</f>
        <v>A</v>
      </c>
      <c r="CX2" s="1" t="str">
        <f>[7]Belarus!CX$29</f>
        <v>M</v>
      </c>
      <c r="CY2" s="1" t="str">
        <f>[7]Belarus!CY$29</f>
        <v>J</v>
      </c>
      <c r="CZ2" s="1" t="str">
        <f>[7]Belarus!CZ$29</f>
        <v>J</v>
      </c>
      <c r="DA2" s="1" t="str">
        <f>[7]Belarus!DA$29</f>
        <v>A</v>
      </c>
      <c r="DB2" s="1" t="str">
        <f>[7]Belarus!DB$29</f>
        <v>S</v>
      </c>
      <c r="DC2" s="1" t="str">
        <f>[7]Belarus!DC$29</f>
        <v>O</v>
      </c>
      <c r="DD2" s="1" t="str">
        <f>[7]Belarus!DD$29</f>
        <v>N</v>
      </c>
      <c r="DE2" s="1" t="str">
        <f>[7]Belarus!DE$29</f>
        <v>D</v>
      </c>
      <c r="DF2" s="1" t="str">
        <f>[7]Belarus!DF$29</f>
        <v>J</v>
      </c>
      <c r="DG2" s="1" t="str">
        <f>[7]Belarus!DG$29</f>
        <v>F</v>
      </c>
      <c r="DH2" s="1" t="str">
        <f>[7]Belarus!DH$29</f>
        <v>M</v>
      </c>
      <c r="DI2" s="1" t="str">
        <f>[7]Belarus!DI$29</f>
        <v>A</v>
      </c>
      <c r="DJ2" s="1" t="str">
        <f>[7]Belarus!DJ$29</f>
        <v>M</v>
      </c>
      <c r="DK2" s="1" t="str">
        <f>[7]Belarus!DK$29</f>
        <v>J</v>
      </c>
      <c r="DL2" s="1" t="str">
        <f>[7]Belarus!DL$29</f>
        <v>J</v>
      </c>
      <c r="DM2" s="1" t="str">
        <f>[7]Belarus!DM$29</f>
        <v>A</v>
      </c>
      <c r="DN2" s="1" t="str">
        <f>[7]Belarus!DN$29</f>
        <v>S</v>
      </c>
      <c r="DO2" s="1" t="str">
        <f>[7]Belarus!DO$29</f>
        <v>O</v>
      </c>
      <c r="DP2" s="1" t="str">
        <f>[7]Belarus!DP$29</f>
        <v>N</v>
      </c>
      <c r="DQ2" s="1" t="str">
        <f>[7]Belarus!DQ$29</f>
        <v>D</v>
      </c>
      <c r="DR2" s="1" t="str">
        <f>[7]Belarus!DR$29</f>
        <v>J</v>
      </c>
      <c r="DS2" s="1" t="str">
        <f>[7]Belarus!DS$29</f>
        <v>F</v>
      </c>
      <c r="DT2" s="1" t="str">
        <f>[7]Belarus!DT$29</f>
        <v>M</v>
      </c>
      <c r="DU2" s="1" t="str">
        <f>[7]Belarus!DU$29</f>
        <v>A</v>
      </c>
      <c r="DV2" s="1" t="str">
        <f>[7]Belarus!DV$29</f>
        <v>M</v>
      </c>
      <c r="DW2" s="1" t="str">
        <f>[7]Belarus!DW$29</f>
        <v>J</v>
      </c>
      <c r="DX2" s="1" t="str">
        <f>[7]Belarus!DX$29</f>
        <v>J</v>
      </c>
      <c r="DY2" s="1" t="str">
        <f>[7]Belarus!DY$29</f>
        <v>A</v>
      </c>
      <c r="DZ2" s="1" t="str">
        <f>[7]Belarus!DZ$29</f>
        <v>S</v>
      </c>
      <c r="EA2" s="1" t="str">
        <f>[7]Belarus!EA$29</f>
        <v>O</v>
      </c>
      <c r="EB2" s="1" t="str">
        <f>[7]Belarus!EB$29</f>
        <v>N</v>
      </c>
      <c r="EC2" s="1" t="str">
        <f>[7]Belarus!EC$29</f>
        <v>D</v>
      </c>
      <c r="ED2" s="1" t="str">
        <f>[7]Belarus!ED$29</f>
        <v>J</v>
      </c>
      <c r="EE2" s="1" t="str">
        <f>[7]Belarus!EE$29</f>
        <v>F</v>
      </c>
      <c r="EF2" s="1" t="str">
        <f>[7]Belarus!EF$29</f>
        <v>M</v>
      </c>
      <c r="EG2" s="1" t="str">
        <f>[7]Belarus!EG$29</f>
        <v>A</v>
      </c>
      <c r="EH2" s="1" t="str">
        <f>[7]Belarus!EH$29</f>
        <v>M</v>
      </c>
      <c r="EI2" s="1" t="str">
        <f>[7]Belarus!EI$29</f>
        <v>J</v>
      </c>
      <c r="EJ2" s="1" t="str">
        <f>[7]Belarus!EJ$29</f>
        <v>J</v>
      </c>
      <c r="EK2" s="1" t="str">
        <f>[7]Belarus!EK$29</f>
        <v>A</v>
      </c>
      <c r="EL2" s="1" t="str">
        <f>[7]Belarus!EL$29</f>
        <v>S</v>
      </c>
      <c r="EM2" s="1" t="str">
        <f>[7]Belarus!EM$29</f>
        <v>O</v>
      </c>
      <c r="EN2" s="1" t="str">
        <f>[7]Belarus!EN$29</f>
        <v>N</v>
      </c>
      <c r="EO2" s="1" t="str">
        <f>[7]Belarus!EO$29</f>
        <v>D</v>
      </c>
      <c r="EP2" s="1" t="str">
        <f>[7]Belarus!EP$29</f>
        <v>J</v>
      </c>
      <c r="EQ2" s="1" t="str">
        <f>[7]Belarus!EQ$29</f>
        <v>F</v>
      </c>
      <c r="ER2" s="1" t="str">
        <f>[7]Belarus!ER$29</f>
        <v>M</v>
      </c>
      <c r="ES2" s="1" t="str">
        <f>[7]Belarus!ES$29</f>
        <v>A</v>
      </c>
      <c r="ET2" s="1" t="str">
        <f>[7]Belarus!ET$29</f>
        <v>M</v>
      </c>
      <c r="EU2" s="1" t="str">
        <f>[7]Belarus!EU$29</f>
        <v>J</v>
      </c>
      <c r="EV2" s="1" t="str">
        <f>[7]Belarus!EV$29</f>
        <v>J</v>
      </c>
      <c r="EW2" s="1" t="str">
        <f>[7]Belarus!EW$29</f>
        <v>A</v>
      </c>
      <c r="EX2" s="1" t="str">
        <f>[7]Belarus!EX$29</f>
        <v>S</v>
      </c>
      <c r="EY2" s="1" t="str">
        <f>[7]Belarus!EY$29</f>
        <v>O</v>
      </c>
      <c r="EZ2" s="1" t="str">
        <f>[7]Belarus!EZ$29</f>
        <v>N</v>
      </c>
      <c r="FA2" s="1" t="str">
        <f>[7]Belarus!FA$29</f>
        <v>D</v>
      </c>
      <c r="FB2" s="1" t="str">
        <f>[7]Belarus!FB$29</f>
        <v>J</v>
      </c>
      <c r="FC2" s="1" t="str">
        <f>[7]Belarus!FC$29</f>
        <v>F</v>
      </c>
      <c r="FD2" s="1" t="str">
        <f>[7]Belarus!FD$29</f>
        <v>M</v>
      </c>
      <c r="FE2" s="1" t="str">
        <f>[7]Belarus!FE$29</f>
        <v>A</v>
      </c>
      <c r="FF2" s="1" t="str">
        <f>[7]Belarus!FF$29</f>
        <v>M</v>
      </c>
      <c r="FG2" s="1" t="str">
        <f>[7]Belarus!FG$29</f>
        <v>J</v>
      </c>
      <c r="FH2" s="1" t="str">
        <f>[7]Belarus!FH$29</f>
        <v>J</v>
      </c>
      <c r="FI2" s="1" t="str">
        <f>[7]Belarus!FI$29</f>
        <v>A</v>
      </c>
      <c r="FJ2" s="1" t="str">
        <f>[7]Belarus!FJ$29</f>
        <v>S</v>
      </c>
      <c r="FK2" s="1" t="str">
        <f>[7]Belarus!FK$29</f>
        <v>O</v>
      </c>
      <c r="FL2" s="1" t="str">
        <f>[7]Belarus!FL$29</f>
        <v>N</v>
      </c>
      <c r="FM2" s="1" t="str">
        <f>[7]Belarus!FM$29</f>
        <v>D</v>
      </c>
      <c r="FN2" s="1" t="str">
        <f>[7]Belarus!FN$29</f>
        <v>J</v>
      </c>
      <c r="FO2" s="1" t="str">
        <f>[7]Belarus!FO$29</f>
        <v>F</v>
      </c>
      <c r="FP2" s="1" t="str">
        <f>[7]Belarus!FP$29</f>
        <v>M</v>
      </c>
      <c r="FQ2" s="1" t="str">
        <f>[7]Belarus!FQ$29</f>
        <v>A</v>
      </c>
      <c r="FR2" s="1" t="str">
        <f>[7]Belarus!FR$29</f>
        <v>M</v>
      </c>
      <c r="FS2" s="1" t="str">
        <f>[7]Belarus!FS$29</f>
        <v>J</v>
      </c>
      <c r="FT2" s="1" t="str">
        <f>[7]Belarus!FT$29</f>
        <v>J</v>
      </c>
      <c r="FU2" s="1" t="str">
        <f>[7]Belarus!FU$29</f>
        <v>A</v>
      </c>
      <c r="FV2" s="1" t="str">
        <f>[7]Belarus!FV$29</f>
        <v>S</v>
      </c>
      <c r="FW2" s="1" t="str">
        <f>[7]Belarus!FW$29</f>
        <v>O</v>
      </c>
      <c r="FX2" s="1" t="str">
        <f>[7]Belarus!FX$29</f>
        <v>N</v>
      </c>
      <c r="FY2" s="1" t="str">
        <f>[7]Belarus!FY$29</f>
        <v>D</v>
      </c>
    </row>
    <row r="3" spans="1:182">
      <c r="A3" t="s">
        <v>0</v>
      </c>
      <c r="B3" s="10">
        <f>[8]IntraEU!B$23-B33</f>
        <v>271127</v>
      </c>
      <c r="C3" s="10">
        <f>[8]IntraEU!C$23-C33</f>
        <v>242081</v>
      </c>
      <c r="D3" s="10">
        <f>[8]IntraEU!D$23-D33</f>
        <v>352619</v>
      </c>
      <c r="E3" s="10">
        <f>[8]IntraEU!E$23-E33</f>
        <v>450664</v>
      </c>
      <c r="F3" s="10">
        <f>[8]IntraEU!F$23-F33</f>
        <v>559600</v>
      </c>
      <c r="G3" s="10">
        <f>[8]IntraEU!G$23-G33</f>
        <v>584791</v>
      </c>
      <c r="H3" s="10">
        <f>[8]IntraEU!H$23-H33</f>
        <v>555637</v>
      </c>
      <c r="I3" s="10">
        <f>[8]IntraEU!I$23-I33</f>
        <v>576889</v>
      </c>
      <c r="J3" s="10">
        <f>[8]IntraEU!J$23-J33</f>
        <v>507244</v>
      </c>
      <c r="K3" s="10">
        <f>[8]IntraEU!K$23-K33</f>
        <v>550627</v>
      </c>
      <c r="L3" s="10">
        <f>[8]IntraEU!L$23-L33</f>
        <v>460714</v>
      </c>
      <c r="M3" s="10">
        <f>[8]IntraEU!M$23-M33</f>
        <v>387432</v>
      </c>
      <c r="N3" s="10">
        <f>[8]IntraEU!N$23-N33</f>
        <v>1269052</v>
      </c>
      <c r="O3" s="10">
        <f>[8]IntraEU!O$23-O33</f>
        <v>1321082</v>
      </c>
      <c r="P3" s="10">
        <f>[8]IntraEU!P$23-P33</f>
        <v>1591370</v>
      </c>
      <c r="Q3" s="10">
        <f>[8]IntraEU!Q$23-Q33</f>
        <v>5113840</v>
      </c>
      <c r="R3" s="10">
        <f>[8]IntraEU!R$23-R33</f>
        <v>5927420</v>
      </c>
      <c r="S3" s="10">
        <f>[8]IntraEU!S$23-S33</f>
        <v>5096274</v>
      </c>
      <c r="T3" s="10">
        <f>[8]IntraEU!T$23-T33</f>
        <v>5512812</v>
      </c>
      <c r="U3" s="10">
        <f>[8]IntraEU!U$23-U33</f>
        <v>5140656</v>
      </c>
      <c r="V3" s="10">
        <f>[8]IntraEU!V$23-V33</f>
        <v>5133394</v>
      </c>
      <c r="W3" s="10">
        <f>[8]IntraEU!W$23-W33</f>
        <v>4424996</v>
      </c>
      <c r="X3" s="10">
        <f>[8]IntraEU!X$23-X33</f>
        <v>1673889</v>
      </c>
      <c r="Y3" s="10">
        <f>[8]IntraEU!Y$23-Y33</f>
        <v>1182428</v>
      </c>
      <c r="Z3" s="10">
        <f>[8]IntraEU!Z$23-Z33</f>
        <v>1296988</v>
      </c>
      <c r="AA3" s="10">
        <f>[8]IntraEU!AA$23-AA33</f>
        <v>1362592</v>
      </c>
      <c r="AB3" s="10">
        <f>[8]IntraEU!AB$23-AB33</f>
        <v>1821607</v>
      </c>
      <c r="AC3" s="10">
        <f>[8]IntraEU!AC$23-AC33</f>
        <v>920954</v>
      </c>
      <c r="AD3" s="10">
        <f>[8]IntraEU!AD$23-AD33</f>
        <v>1723665</v>
      </c>
      <c r="AE3" s="10">
        <f>[8]IntraEU!AE$23-AE33</f>
        <v>1334066</v>
      </c>
      <c r="AF3" s="10">
        <f>[8]IntraEU!AF$23-AF33</f>
        <v>1293157</v>
      </c>
      <c r="AG3" s="10">
        <f>[8]IntraEU!AG$23-AG33</f>
        <v>1265367</v>
      </c>
      <c r="AH3" s="10">
        <f>[8]IntraEU!AH$23-AH33</f>
        <v>1995891</v>
      </c>
      <c r="AI3" s="10">
        <f>[8]IntraEU!AI$23-AI33</f>
        <v>2045250</v>
      </c>
      <c r="AJ3" s="10">
        <f>[8]IntraEU!AJ$23-AJ33</f>
        <v>1865750</v>
      </c>
      <c r="AK3" s="10">
        <f>[8]IntraEU!AK$23-AK33</f>
        <v>1297336</v>
      </c>
      <c r="AL3" s="10">
        <f>[8]IntraEU!AL$23-AL33</f>
        <v>796935</v>
      </c>
      <c r="AM3" s="10">
        <f>[8]IntraEU!AM$23-AM33</f>
        <v>556755</v>
      </c>
      <c r="AN3" s="10">
        <f>[8]IntraEU!AN$23-AN33</f>
        <v>707911</v>
      </c>
      <c r="AO3" s="10">
        <f>[8]IntraEU!AO$23-AO33</f>
        <v>900776</v>
      </c>
      <c r="AP3" s="10">
        <f>[8]IntraEU!AP$23-AP33</f>
        <v>832185</v>
      </c>
      <c r="AQ3" s="10">
        <f>[8]IntraEU!AQ$23-AQ33</f>
        <v>906750</v>
      </c>
      <c r="AR3" s="10">
        <f>[8]IntraEU!AR$23-AR33</f>
        <v>853328</v>
      </c>
      <c r="AS3" s="10">
        <f>[8]IntraEU!AS$23-AS33</f>
        <v>1485054</v>
      </c>
      <c r="AT3" s="10">
        <f>[8]IntraEU!AT$23-AT33</f>
        <v>1543229</v>
      </c>
      <c r="AU3" s="10">
        <f>[8]IntraEU!AU$23-AU33</f>
        <v>1918121</v>
      </c>
      <c r="AV3" s="10">
        <f>[8]IntraEU!AV$23-AV33</f>
        <v>1344836</v>
      </c>
      <c r="AW3" s="10">
        <f>[8]IntraEU!AW$23-AW33</f>
        <v>654479</v>
      </c>
      <c r="AX3" s="10">
        <f>[8]IntraEU!AX$23-AX33</f>
        <v>640999</v>
      </c>
      <c r="AY3" s="10">
        <f>[8]IntraEU!AY$23-AY33</f>
        <v>813742</v>
      </c>
      <c r="AZ3" s="10">
        <f>[8]IntraEU!AZ$23-AZ33</f>
        <v>1060360</v>
      </c>
      <c r="BA3" s="10">
        <f>[8]IntraEU!BA$23-BA33</f>
        <v>1113974</v>
      </c>
      <c r="BB3" s="10">
        <f>[8]IntraEU!BB$23-BB33</f>
        <v>1048968</v>
      </c>
      <c r="BC3" s="10">
        <f>[8]IntraEU!BC$23-BC33</f>
        <v>766187</v>
      </c>
      <c r="BD3" s="10">
        <f>[8]IntraEU!BD$23-BD33</f>
        <v>1285680</v>
      </c>
      <c r="BE3" s="10">
        <f>[8]IntraEU!BE$23-BE33</f>
        <v>1180643</v>
      </c>
      <c r="BF3" s="10">
        <f>[8]IntraEU!BF$23-BF33</f>
        <v>1355371</v>
      </c>
      <c r="BG3" s="10">
        <f>[8]IntraEU!BG$23-BG33</f>
        <v>1425071</v>
      </c>
      <c r="BH3" s="10">
        <f>[8]IntraEU!BH$23-BH33</f>
        <v>1417745</v>
      </c>
      <c r="BI3" s="10">
        <f>[8]IntraEU!BI$23-BI33</f>
        <v>1134333</v>
      </c>
      <c r="BJ3" s="10">
        <f>[8]IntraEU!BJ$23-BJ33</f>
        <v>574269</v>
      </c>
      <c r="BK3" s="10">
        <f>[8]IntraEU!BK$23-BK33</f>
        <v>380926</v>
      </c>
      <c r="BL3" s="10">
        <f>[8]IntraEU!BL$23-BL33</f>
        <v>529076</v>
      </c>
      <c r="BM3" s="10">
        <f>[8]IntraEU!BM$23-BM33</f>
        <v>492492</v>
      </c>
      <c r="BN3" s="10">
        <f>[8]IntraEU!BN$23-BN33</f>
        <v>660654</v>
      </c>
      <c r="BO3" s="10">
        <f>[8]IntraEU!BO$23-BO33</f>
        <v>836280</v>
      </c>
      <c r="BP3" s="10">
        <f>[8]IntraEU!BP$23-BP33</f>
        <v>693973</v>
      </c>
      <c r="BQ3" s="10">
        <f>[8]IntraEU!BQ$23-BQ33</f>
        <v>794629</v>
      </c>
      <c r="BR3" s="10">
        <f>[8]IntraEU!BR$23-BR33</f>
        <v>1038493</v>
      </c>
      <c r="BS3" s="10">
        <f>[8]IntraEU!BS$23-BS33</f>
        <v>1088484</v>
      </c>
      <c r="BT3" s="10">
        <f>[8]IntraEU!BT$23-BT33</f>
        <v>803743</v>
      </c>
      <c r="BU3" s="10">
        <f>[8]IntraEU!BU$23-BU33</f>
        <v>504303</v>
      </c>
      <c r="BV3" s="10">
        <f>[8]IntraEU!BV$23-BV33</f>
        <v>577031</v>
      </c>
      <c r="BW3" s="10">
        <f>[8]IntraEU!BW$23-BW33</f>
        <v>475970</v>
      </c>
      <c r="BX3" s="10">
        <f>[8]IntraEU!BX$23-BX33</f>
        <v>506090</v>
      </c>
      <c r="BY3" s="10">
        <f>[8]IntraEU!BY$23-BY33</f>
        <v>514883</v>
      </c>
      <c r="BZ3" s="10">
        <f>[8]IntraEU!BZ$23-BZ33</f>
        <v>640283</v>
      </c>
      <c r="CA3" s="10">
        <f>[8]IntraEU!CA$23-CA33</f>
        <v>711260</v>
      </c>
      <c r="CB3" s="10">
        <f>[8]IntraEU!CB$23-CB33</f>
        <v>535946</v>
      </c>
      <c r="CC3" s="10">
        <f>[8]IntraEU!CC$23-CC33</f>
        <v>662518</v>
      </c>
      <c r="CD3" s="10">
        <f>[8]IntraEU!CD$23-CD33</f>
        <v>754907</v>
      </c>
      <c r="CE3" s="10">
        <f>[8]IntraEU!CE$23-CE33</f>
        <v>759672</v>
      </c>
      <c r="CF3" s="10">
        <f>[8]IntraEU!CF$23-CF33</f>
        <v>774496</v>
      </c>
      <c r="CG3" s="10">
        <f>[8]IntraEU!CG$23-CG33</f>
        <v>303133</v>
      </c>
      <c r="CH3" s="10">
        <f>[8]IntraEU!CH$23-CH33</f>
        <v>316359</v>
      </c>
      <c r="CI3" s="10">
        <f>[8]IntraEU!CI$23-CI33</f>
        <v>321787</v>
      </c>
      <c r="CJ3" s="10">
        <f>[8]IntraEU!CJ$23-CJ33</f>
        <v>237113</v>
      </c>
      <c r="CK3" s="10">
        <f>[8]IntraEU!CK$23-CK33</f>
        <v>249355</v>
      </c>
      <c r="CL3" s="10">
        <f>[8]IntraEU!CL$23-CL33</f>
        <v>325811</v>
      </c>
      <c r="CM3" s="10">
        <f>[8]IntraEU!CM$23-CM33</f>
        <v>225923</v>
      </c>
      <c r="CN3" s="10">
        <f>[8]IntraEU!CN$23-CN33</f>
        <v>256343</v>
      </c>
      <c r="CO3" s="10">
        <f>[8]IntraEU!CO$23-CO33</f>
        <v>342017</v>
      </c>
      <c r="CP3" s="10">
        <f>[8]IntraEU!CP$23-CP33</f>
        <v>411217</v>
      </c>
      <c r="CQ3" s="10">
        <f>[8]IntraEU!CQ$23-CQ33</f>
        <v>623242</v>
      </c>
      <c r="CR3" s="10">
        <f>[8]IntraEU!CR$23-CR33</f>
        <v>609233</v>
      </c>
      <c r="CS3" s="10">
        <f>[8]IntraEU!CS$23-CS33</f>
        <v>500368</v>
      </c>
      <c r="CT3" s="10">
        <f>[8]IntraEU!CT$23-CT33</f>
        <v>570274</v>
      </c>
      <c r="CU3" s="10">
        <f>[8]IntraEU!CU$23-CU33</f>
        <v>472969</v>
      </c>
      <c r="CV3" s="10">
        <f>[8]IntraEU!CV$23-CV33</f>
        <v>394569</v>
      </c>
      <c r="CW3" s="10">
        <f>[8]IntraEU!CW$23-CW33</f>
        <v>307692</v>
      </c>
      <c r="CX3" s="10">
        <f>[8]IntraEU!CX$23-CX33</f>
        <v>506538</v>
      </c>
      <c r="CY3" s="10">
        <f>[8]IntraEU!CY$23-CY33</f>
        <v>446333</v>
      </c>
      <c r="CZ3" s="10">
        <f>[8]IntraEU!CZ$23-CZ33</f>
        <v>446810</v>
      </c>
      <c r="DA3" s="10">
        <f>[8]IntraEU!DA$23-DA33</f>
        <v>878584</v>
      </c>
      <c r="DB3" s="10">
        <f>[8]IntraEU!DB$23-DB33</f>
        <v>612843</v>
      </c>
      <c r="DC3" s="10">
        <f>[8]IntraEU!DC$23-DC33</f>
        <v>928121</v>
      </c>
      <c r="DD3" s="10">
        <f>[8]IntraEU!DD$23-DD33</f>
        <v>720686</v>
      </c>
      <c r="DE3" s="10">
        <f>[8]IntraEU!DE$23-DE33</f>
        <v>239860</v>
      </c>
      <c r="DF3" s="10">
        <f>[8]IntraEU!DF$23-DF33</f>
        <v>423910</v>
      </c>
      <c r="DG3" s="10">
        <f>[8]IntraEU!DG$23-DG33</f>
        <v>311610</v>
      </c>
      <c r="DH3" s="10">
        <f>[8]IntraEU!DH$23-DH33</f>
        <v>361141</v>
      </c>
      <c r="DI3" s="10">
        <f>[8]IntraEU!DI$23-DI33</f>
        <v>233909</v>
      </c>
      <c r="DJ3" s="10">
        <f>[8]IntraEU!DJ$23-DJ33</f>
        <v>293961</v>
      </c>
      <c r="DK3" s="10">
        <f>[8]IntraEU!DK$23-DK33</f>
        <v>268629</v>
      </c>
      <c r="DL3" s="10">
        <f>[8]IntraEU!DL$23-DL33</f>
        <v>363262</v>
      </c>
      <c r="DM3" s="10">
        <f>[8]IntraEU!DM$23-DM33</f>
        <v>443767</v>
      </c>
      <c r="DN3" s="10">
        <f>[8]IntraEU!DN$23-DN33</f>
        <v>423567</v>
      </c>
      <c r="DO3" s="10">
        <f>[8]IntraEU!DO$23-DO33</f>
        <v>490170</v>
      </c>
      <c r="DP3" s="10">
        <f>[8]IntraEU!DP$23-DP33</f>
        <v>432274</v>
      </c>
      <c r="DQ3" s="10">
        <f>[8]IntraEU!DQ$23-DQ33</f>
        <v>327028</v>
      </c>
      <c r="DR3" s="10">
        <f>[8]IntraEU!DR$23-DR33</f>
        <v>314836</v>
      </c>
      <c r="DS3" s="10">
        <f>[8]IntraEU!DS$23-DS33</f>
        <v>208452</v>
      </c>
      <c r="DT3" s="10">
        <f>[8]IntraEU!DT$23-DT33</f>
        <v>283019</v>
      </c>
      <c r="DU3" s="10">
        <f>[8]IntraEU!DU$23-DU33</f>
        <v>346953</v>
      </c>
      <c r="DV3" s="10">
        <f>[8]IntraEU!DV$23-DV33</f>
        <v>418875</v>
      </c>
      <c r="DW3" s="10">
        <f>[8]IntraEU!DW$23-DW33</f>
        <v>357457</v>
      </c>
      <c r="DX3" s="10">
        <f>[8]IntraEU!DX$23-DX33</f>
        <v>264637</v>
      </c>
      <c r="DY3" s="10">
        <f>[8]IntraEU!DY$23-DY33</f>
        <v>327782</v>
      </c>
      <c r="DZ3" s="10">
        <f>[8]IntraEU!DZ$23-DZ33</f>
        <v>378229</v>
      </c>
      <c r="EA3" s="10">
        <f>[8]IntraEU!EA$23-EA33</f>
        <v>605372</v>
      </c>
      <c r="EB3" s="10">
        <f>[8]IntraEU!EB$23-EB33</f>
        <v>410367</v>
      </c>
      <c r="EC3" s="10">
        <f>[8]IntraEU!EC$23-EC33</f>
        <v>336594</v>
      </c>
      <c r="ED3" s="10">
        <f>[8]IntraEU!ED$23-ED33</f>
        <v>447179</v>
      </c>
      <c r="EE3" s="10">
        <f>[8]IntraEU!EE$23-EE33</f>
        <v>224489</v>
      </c>
      <c r="EF3" s="10">
        <f>[8]IntraEU!EF$23-EF33</f>
        <v>218102</v>
      </c>
      <c r="EG3" s="10">
        <f>[8]IntraEU!EG$23-EG33</f>
        <v>355763</v>
      </c>
      <c r="EH3" s="10">
        <f>[8]IntraEU!EH$23-EH33</f>
        <v>482212</v>
      </c>
      <c r="EI3" s="10">
        <f>[8]IntraEU!EI$23-EI33</f>
        <v>427645</v>
      </c>
      <c r="EJ3" s="10">
        <f>[8]IntraEU!EJ$23-EJ33</f>
        <v>380945</v>
      </c>
      <c r="EK3" s="10">
        <f>[8]IntraEU!EK$23-EK33</f>
        <v>441396</v>
      </c>
      <c r="EL3" s="10">
        <f>[8]IntraEU!EL$23-EL33</f>
        <v>462305</v>
      </c>
      <c r="EM3" s="10">
        <f>[8]IntraEU!EM$23-EM33</f>
        <v>560718</v>
      </c>
      <c r="EN3" s="10">
        <f>[8]IntraEU!EN$23-EN33</f>
        <v>371996</v>
      </c>
      <c r="EO3" s="10">
        <f>[8]IntraEU!EO$23-EO33</f>
        <v>204115</v>
      </c>
      <c r="EP3" s="10">
        <f>[8]IntraEU!EP$23-EP33</f>
        <v>232216</v>
      </c>
      <c r="EQ3" s="10">
        <f>[8]IntraEU!EQ$23-EQ33</f>
        <v>198005</v>
      </c>
      <c r="ER3" s="10">
        <f>[8]IntraEU!ER$23-ER33</f>
        <v>319070</v>
      </c>
      <c r="ES3" s="10">
        <f>[8]IntraEU!ES$23-ES33</f>
        <v>464153</v>
      </c>
      <c r="ET3" s="10">
        <f>[8]IntraEU!ET$23-ET33</f>
        <v>667559</v>
      </c>
      <c r="EU3" s="10">
        <f>[8]IntraEU!EU$23-EU33</f>
        <v>639320</v>
      </c>
      <c r="EV3" s="10">
        <f>[8]IntraEU!EV$23-EV33</f>
        <v>789052</v>
      </c>
      <c r="EW3" s="10">
        <f>[8]IntraEU!EW$23-EW33</f>
        <v>1325846</v>
      </c>
      <c r="EX3" s="10">
        <f>[8]IntraEU!EX$23-EX33</f>
        <v>1260990</v>
      </c>
      <c r="EY3" s="10">
        <f>[8]IntraEU!EY$23-EY33</f>
        <v>1855976</v>
      </c>
      <c r="EZ3" s="10">
        <f>[8]IntraEU!EZ$23-EZ33</f>
        <v>1299165</v>
      </c>
      <c r="FA3" s="10">
        <f>[8]IntraEU!FA$23-FA33</f>
        <v>388682</v>
      </c>
      <c r="FB3" s="10">
        <f>[8]IntraEU!FB$23-FB33</f>
        <v>415640</v>
      </c>
      <c r="FC3" s="10">
        <f>[8]IntraEU!FC$23-FC33</f>
        <v>300738</v>
      </c>
      <c r="FD3" s="10">
        <f>[8]IntraEU!FD$23-FD33</f>
        <v>442812</v>
      </c>
      <c r="FE3" s="10">
        <f>[8]IntraEU!FE$23-FE33</f>
        <v>361352</v>
      </c>
      <c r="FF3" s="10">
        <f>[8]IntraEU!FF$23-FF33</f>
        <v>486974</v>
      </c>
      <c r="FG3" s="10">
        <f>[8]IntraEU!FG$23-FG33</f>
        <v>425183</v>
      </c>
      <c r="FH3" s="10">
        <f>[8]IntraEU!FH$23-FH33</f>
        <v>498287</v>
      </c>
      <c r="FI3" s="10">
        <f>[8]IntraEU!FI$23-FI33</f>
        <v>689079</v>
      </c>
      <c r="FJ3" s="10">
        <f>[8]IntraEU!FJ$23-FJ33</f>
        <v>680933</v>
      </c>
      <c r="FK3" s="10">
        <f>[8]IntraEU!FK$23-FK33</f>
        <v>698730</v>
      </c>
      <c r="FL3" s="10">
        <f>[8]IntraEU!FL$23-FL33</f>
        <v>402364</v>
      </c>
      <c r="FM3" s="10">
        <f>[8]IntraEU!FM$23-FM33</f>
        <v>319608</v>
      </c>
      <c r="FN3" s="1">
        <f>[8]IntraEU!FN$23</f>
        <v>345746</v>
      </c>
      <c r="FO3" s="1">
        <f>[8]IntraEU!FO$23</f>
        <v>215942</v>
      </c>
      <c r="FP3" s="1">
        <f>[8]IntraEU!FP$23</f>
        <v>272023</v>
      </c>
      <c r="FQ3" s="1">
        <f>[8]IntraEU!FQ$23</f>
        <v>359211</v>
      </c>
      <c r="FR3" s="1">
        <f>[8]IntraEU!FR$23</f>
        <v>349195</v>
      </c>
      <c r="FS3" s="1">
        <f>[8]IntraEU!FS$23</f>
        <v>315718</v>
      </c>
      <c r="FT3" s="1">
        <f>[8]IntraEU!FT$23</f>
        <v>355928</v>
      </c>
      <c r="FU3" s="1">
        <f>[8]IntraEU!FU$23</f>
        <v>450469</v>
      </c>
      <c r="FV3" s="1">
        <f>[8]IntraEU!FV$23</f>
        <v>563360</v>
      </c>
      <c r="FW3" s="1">
        <f>[8]IntraEU!FW$23</f>
        <v>0</v>
      </c>
      <c r="FX3" s="1">
        <f>[8]IntraEU!FX$23</f>
        <v>0</v>
      </c>
      <c r="FY3" s="1">
        <f>[8]IntraEU!FY$23</f>
        <v>0</v>
      </c>
      <c r="FZ3" s="7">
        <f>SUM(DR3:FY3)</f>
        <v>27218764</v>
      </c>
    </row>
    <row r="4" spans="1:182">
      <c r="A4" t="s">
        <v>1</v>
      </c>
      <c r="B4" s="11">
        <f>[8]ExtraEU!B$23+B33</f>
        <v>1839</v>
      </c>
      <c r="C4" s="11">
        <f>[8]ExtraEU!C$23+C33</f>
        <v>0</v>
      </c>
      <c r="D4" s="11">
        <f>[8]ExtraEU!D$23+D33</f>
        <v>0</v>
      </c>
      <c r="E4" s="11">
        <f>[8]ExtraEU!E$23+E33</f>
        <v>251</v>
      </c>
      <c r="F4" s="11">
        <f>[8]ExtraEU!F$23+F33</f>
        <v>56</v>
      </c>
      <c r="G4" s="11">
        <f>[8]ExtraEU!G$23+G33</f>
        <v>0</v>
      </c>
      <c r="H4" s="11">
        <f>[8]ExtraEU!H$23+H33</f>
        <v>22</v>
      </c>
      <c r="I4" s="11">
        <f>[8]ExtraEU!I$23+I33</f>
        <v>2193</v>
      </c>
      <c r="J4" s="11">
        <f>[8]ExtraEU!J$23+J33</f>
        <v>6250</v>
      </c>
      <c r="K4" s="11">
        <f>[8]ExtraEU!K$23+K33</f>
        <v>2368</v>
      </c>
      <c r="L4" s="11">
        <f>[8]ExtraEU!L$23+L33</f>
        <v>12535</v>
      </c>
      <c r="M4" s="11">
        <f>[8]ExtraEU!M$23+M33</f>
        <v>13677</v>
      </c>
      <c r="N4" s="11">
        <f>[8]ExtraEU!N$23+N33</f>
        <v>11839</v>
      </c>
      <c r="O4" s="11">
        <f>[8]ExtraEU!O$23+O33</f>
        <v>14432</v>
      </c>
      <c r="P4" s="11">
        <f>[8]ExtraEU!P$23+P33</f>
        <v>14996</v>
      </c>
      <c r="Q4" s="11">
        <f>[8]ExtraEU!Q$23+Q33</f>
        <v>6321</v>
      </c>
      <c r="R4" s="11">
        <f>[8]ExtraEU!R$23+R33</f>
        <v>12487</v>
      </c>
      <c r="S4" s="11">
        <f>[8]ExtraEU!S$23+S33</f>
        <v>14394</v>
      </c>
      <c r="T4" s="11">
        <f>[8]ExtraEU!T$23+T33</f>
        <v>12594</v>
      </c>
      <c r="U4" s="11">
        <f>[8]ExtraEU!U$23+U33</f>
        <v>14631</v>
      </c>
      <c r="V4" s="11">
        <f>[8]ExtraEU!V$23+V33</f>
        <v>8307</v>
      </c>
      <c r="W4" s="11">
        <f>[8]ExtraEU!W$23+W33</f>
        <v>14879</v>
      </c>
      <c r="X4" s="11">
        <f>[8]ExtraEU!X$23+X33</f>
        <v>17552</v>
      </c>
      <c r="Y4" s="11">
        <f>[8]ExtraEU!Y$23+Y33</f>
        <v>6354</v>
      </c>
      <c r="Z4" s="11">
        <f>[8]ExtraEU!Z$23+Z33</f>
        <v>12455</v>
      </c>
      <c r="AA4" s="11">
        <f>[8]ExtraEU!AA$23+AA33</f>
        <v>13758</v>
      </c>
      <c r="AB4" s="11">
        <f>[8]ExtraEU!AB$23+AB33</f>
        <v>15458</v>
      </c>
      <c r="AC4" s="11">
        <f>[8]ExtraEU!AC$23+AC33</f>
        <v>8566</v>
      </c>
      <c r="AD4" s="11">
        <f>[8]ExtraEU!AD$23+AD33</f>
        <v>11059</v>
      </c>
      <c r="AE4" s="11">
        <f>[8]ExtraEU!AE$23+AE33</f>
        <v>6549</v>
      </c>
      <c r="AF4" s="11">
        <f>[8]ExtraEU!AF$23+AF33</f>
        <v>17520</v>
      </c>
      <c r="AG4" s="11">
        <f>[8]ExtraEU!AG$23+AG33</f>
        <v>13773</v>
      </c>
      <c r="AH4" s="11">
        <f>[8]ExtraEU!AH$23+AH33</f>
        <v>16851</v>
      </c>
      <c r="AI4" s="11">
        <f>[8]ExtraEU!AI$23+AI33</f>
        <v>10936</v>
      </c>
      <c r="AJ4" s="11">
        <f>[8]ExtraEU!AJ$23+AJ33</f>
        <v>18468</v>
      </c>
      <c r="AK4" s="11">
        <f>[8]ExtraEU!AK$23+AK33</f>
        <v>19563</v>
      </c>
      <c r="AL4" s="11">
        <f>[8]ExtraEU!AL$23+AL33</f>
        <v>9912</v>
      </c>
      <c r="AM4" s="11">
        <f>[8]ExtraEU!AM$23+AM33</f>
        <v>28074</v>
      </c>
      <c r="AN4" s="11">
        <f>[8]ExtraEU!AN$23+AN33</f>
        <v>13293</v>
      </c>
      <c r="AO4" s="11">
        <f>[8]ExtraEU!AO$23+AO33</f>
        <v>18309</v>
      </c>
      <c r="AP4" s="11">
        <f>[8]ExtraEU!AP$23+AP33</f>
        <v>13796</v>
      </c>
      <c r="AQ4" s="11">
        <f>[8]ExtraEU!AQ$23+AQ33</f>
        <v>15025</v>
      </c>
      <c r="AR4" s="11">
        <f>[8]ExtraEU!AR$23+AR33</f>
        <v>10848</v>
      </c>
      <c r="AS4" s="11">
        <f>[8]ExtraEU!AS$23+AS33</f>
        <v>14326</v>
      </c>
      <c r="AT4" s="11">
        <f>[8]ExtraEU!AT$23+AT33</f>
        <v>19424</v>
      </c>
      <c r="AU4" s="11">
        <f>[8]ExtraEU!AU$23+AU33</f>
        <v>19283</v>
      </c>
      <c r="AV4" s="11">
        <f>[8]ExtraEU!AV$23+AV33</f>
        <v>27620</v>
      </c>
      <c r="AW4" s="11">
        <f>[8]ExtraEU!AW$23+AW33</f>
        <v>13270</v>
      </c>
      <c r="AX4" s="11">
        <f>[8]ExtraEU!AX$23+AX33</f>
        <v>22736</v>
      </c>
      <c r="AY4" s="11">
        <f>[8]ExtraEU!AY$23+AY33</f>
        <v>19648</v>
      </c>
      <c r="AZ4" s="11">
        <f>[8]ExtraEU!AZ$23+AZ33</f>
        <v>12469</v>
      </c>
      <c r="BA4" s="11">
        <f>[8]ExtraEU!BA$23+BA33</f>
        <v>19697</v>
      </c>
      <c r="BB4" s="11">
        <f>[8]ExtraEU!BB$23+BB33</f>
        <v>19795</v>
      </c>
      <c r="BC4" s="11">
        <f>[8]ExtraEU!BC$23+BC33</f>
        <v>16247</v>
      </c>
      <c r="BD4" s="11">
        <f>[8]ExtraEU!BD$23+BD33</f>
        <v>34660</v>
      </c>
      <c r="BE4" s="11">
        <f>[8]ExtraEU!BE$23+BE33</f>
        <v>17479</v>
      </c>
      <c r="BF4" s="11">
        <f>[8]ExtraEU!BF$23+BF33</f>
        <v>15384</v>
      </c>
      <c r="BG4" s="11">
        <f>[8]ExtraEU!BG$23+BG33</f>
        <v>22537</v>
      </c>
      <c r="BH4" s="11">
        <f>[8]ExtraEU!BH$23+BH33</f>
        <v>71678</v>
      </c>
      <c r="BI4" s="11">
        <f>[8]ExtraEU!BI$23+BI33</f>
        <v>68691</v>
      </c>
      <c r="BJ4" s="11">
        <f>[8]ExtraEU!BJ$23+BJ33</f>
        <v>101430</v>
      </c>
      <c r="BK4" s="11">
        <f>[8]ExtraEU!BK$23+BK33</f>
        <v>64678</v>
      </c>
      <c r="BL4" s="11">
        <f>[8]ExtraEU!BL$23+BL33</f>
        <v>10553</v>
      </c>
      <c r="BM4" s="11">
        <f>[8]ExtraEU!BM$23+BM33</f>
        <v>18381</v>
      </c>
      <c r="BN4" s="11">
        <f>[8]ExtraEU!BN$23+BN33</f>
        <v>10983</v>
      </c>
      <c r="BO4" s="11">
        <f>[8]ExtraEU!BO$23+BO33</f>
        <v>13309</v>
      </c>
      <c r="BP4" s="11">
        <f>[8]ExtraEU!BP$23+BP33</f>
        <v>15117</v>
      </c>
      <c r="BQ4" s="11">
        <f>[8]ExtraEU!BQ$23+BQ33</f>
        <v>15411</v>
      </c>
      <c r="BR4" s="11">
        <f>[8]ExtraEU!BR$23+BR33</f>
        <v>8931</v>
      </c>
      <c r="BS4" s="11">
        <f>[8]ExtraEU!BS$23+BS33</f>
        <v>28651</v>
      </c>
      <c r="BT4" s="11">
        <f>[8]ExtraEU!BT$23+BT33</f>
        <v>26532</v>
      </c>
      <c r="BU4" s="11">
        <f>[8]ExtraEU!BU$23+BU33</f>
        <v>38591</v>
      </c>
      <c r="BV4" s="11">
        <f>[8]ExtraEU!BV$23+BV33</f>
        <v>10784</v>
      </c>
      <c r="BW4" s="11">
        <f>[8]ExtraEU!BW$23+BW33</f>
        <v>345173</v>
      </c>
      <c r="BX4" s="11">
        <f>[8]ExtraEU!BX$23+BX33</f>
        <v>35495</v>
      </c>
      <c r="BY4" s="11">
        <f>[8]ExtraEU!BY$23+BY33</f>
        <v>213621</v>
      </c>
      <c r="BZ4" s="11">
        <f>[8]ExtraEU!BZ$23+BZ33</f>
        <v>16058</v>
      </c>
      <c r="CA4" s="11">
        <f>[8]ExtraEU!CA$23+CA33</f>
        <v>208803</v>
      </c>
      <c r="CB4" s="11">
        <f>[8]ExtraEU!CB$23+CB33</f>
        <v>16934</v>
      </c>
      <c r="CC4" s="11">
        <f>[8]ExtraEU!CC$23+CC33</f>
        <v>23306</v>
      </c>
      <c r="CD4" s="11">
        <f>[8]ExtraEU!CD$23+CD33</f>
        <v>48869</v>
      </c>
      <c r="CE4" s="11">
        <f>[8]ExtraEU!CE$23+CE33</f>
        <v>41041</v>
      </c>
      <c r="CF4" s="11">
        <f>[8]ExtraEU!CF$23+CF33</f>
        <v>12207</v>
      </c>
      <c r="CG4" s="11">
        <f>[8]ExtraEU!CG$23+CG33</f>
        <v>18345</v>
      </c>
      <c r="CH4" s="11">
        <f>[8]ExtraEU!CH$23+CH33</f>
        <v>6458</v>
      </c>
      <c r="CI4" s="11">
        <f>[8]ExtraEU!CI$23+CI33</f>
        <v>9222</v>
      </c>
      <c r="CJ4" s="11">
        <f>[8]ExtraEU!CJ$23+CJ33</f>
        <v>5652</v>
      </c>
      <c r="CK4" s="11">
        <f>[8]ExtraEU!CK$23+CK33</f>
        <v>8642</v>
      </c>
      <c r="CL4" s="11">
        <f>[8]ExtraEU!CL$23+CL33</f>
        <v>26980</v>
      </c>
      <c r="CM4" s="11">
        <f>[8]ExtraEU!CM$23+CM33</f>
        <v>8688</v>
      </c>
      <c r="CN4" s="11">
        <f>[8]ExtraEU!CN$23+CN33</f>
        <v>5740</v>
      </c>
      <c r="CO4" s="11">
        <f>[8]ExtraEU!CO$23+CO33</f>
        <v>9183</v>
      </c>
      <c r="CP4" s="11">
        <f>[8]ExtraEU!CP$23+CP33</f>
        <v>15816</v>
      </c>
      <c r="CQ4" s="11">
        <f>[8]ExtraEU!CQ$23+CQ33</f>
        <v>15428</v>
      </c>
      <c r="CR4" s="11">
        <f>[8]ExtraEU!CR$23+CR33</f>
        <v>10553</v>
      </c>
      <c r="CS4" s="11">
        <f>[8]ExtraEU!CS$23+CS33</f>
        <v>30351</v>
      </c>
      <c r="CT4" s="11">
        <f>[8]ExtraEU!CT$23+CT33</f>
        <v>6123</v>
      </c>
      <c r="CU4" s="11">
        <f>[8]ExtraEU!CU$23+CU33</f>
        <v>6253</v>
      </c>
      <c r="CV4" s="11">
        <f>[8]ExtraEU!CV$23+CV33</f>
        <v>12472</v>
      </c>
      <c r="CW4" s="11">
        <f>[8]ExtraEU!CW$23+CW33</f>
        <v>6247</v>
      </c>
      <c r="CX4" s="11">
        <f>[8]ExtraEU!CX$23+CX33</f>
        <v>10265</v>
      </c>
      <c r="CY4" s="11">
        <f>[8]ExtraEU!CY$23+CY33</f>
        <v>3061</v>
      </c>
      <c r="CZ4" s="11">
        <f>[8]ExtraEU!CZ$23+CZ33</f>
        <v>6079</v>
      </c>
      <c r="DA4" s="11">
        <f>[8]ExtraEU!DA$23+DA33</f>
        <v>4106</v>
      </c>
      <c r="DB4" s="11">
        <f>[8]ExtraEU!DB$23+DB33</f>
        <v>17553</v>
      </c>
      <c r="DC4" s="11">
        <f>[8]ExtraEU!DC$23+DC33</f>
        <v>6656</v>
      </c>
      <c r="DD4" s="11">
        <f>[8]ExtraEU!DD$23+DD33</f>
        <v>9873</v>
      </c>
      <c r="DE4" s="11">
        <f>[8]ExtraEU!DE$23+DE33</f>
        <v>11921</v>
      </c>
      <c r="DF4" s="11">
        <f>[8]ExtraEU!DF$23+DF33</f>
        <v>11425</v>
      </c>
      <c r="DG4" s="11">
        <f>[8]ExtraEU!DG$23+DG33</f>
        <v>4491</v>
      </c>
      <c r="DH4" s="11">
        <f>[8]ExtraEU!DH$23+DH33</f>
        <v>10307</v>
      </c>
      <c r="DI4" s="11">
        <f>[8]ExtraEU!DI$23+DI33</f>
        <v>14600</v>
      </c>
      <c r="DJ4" s="11">
        <f>[8]ExtraEU!DJ$23+DJ33</f>
        <v>17673</v>
      </c>
      <c r="DK4" s="11">
        <f>[8]ExtraEU!DK$23+DK33</f>
        <v>12361</v>
      </c>
      <c r="DL4" s="11">
        <f>[8]ExtraEU!DL$23+DL33</f>
        <v>9473</v>
      </c>
      <c r="DM4" s="11">
        <f>[8]ExtraEU!DM$23+DM33</f>
        <v>7605</v>
      </c>
      <c r="DN4" s="11">
        <f>[8]ExtraEU!DN$23+DN33</f>
        <v>31380</v>
      </c>
      <c r="DO4" s="11">
        <f>[8]ExtraEU!DO$23+DO33</f>
        <v>32095</v>
      </c>
      <c r="DP4" s="11">
        <f>[8]ExtraEU!DP$23+DP33</f>
        <v>20137</v>
      </c>
      <c r="DQ4" s="11">
        <f>[8]ExtraEU!DQ$23+DQ33</f>
        <v>9099</v>
      </c>
      <c r="DR4" s="11">
        <f>[8]ExtraEU!DR$23+DR33</f>
        <v>19023</v>
      </c>
      <c r="DS4" s="11">
        <f>[8]ExtraEU!DS$23+DS33</f>
        <v>13391</v>
      </c>
      <c r="DT4" s="11">
        <f>[8]ExtraEU!DT$23+DT33</f>
        <v>8218</v>
      </c>
      <c r="DU4" s="11">
        <f>[8]ExtraEU!DU$23+DU33</f>
        <v>10035</v>
      </c>
      <c r="DV4" s="11">
        <f>[8]ExtraEU!DV$23+DV33</f>
        <v>10229</v>
      </c>
      <c r="DW4" s="11">
        <f>[8]ExtraEU!DW$23+DW33</f>
        <v>31429</v>
      </c>
      <c r="DX4" s="11">
        <f>[8]ExtraEU!DX$23+DX33</f>
        <v>10807</v>
      </c>
      <c r="DY4" s="11">
        <f>[8]ExtraEU!DY$23+DY33</f>
        <v>40515</v>
      </c>
      <c r="DZ4" s="11">
        <f>[8]ExtraEU!DZ$23+DZ33</f>
        <v>37513</v>
      </c>
      <c r="EA4" s="11">
        <f>[8]ExtraEU!EA$23+EA33</f>
        <v>30479</v>
      </c>
      <c r="EB4" s="11">
        <f>[8]ExtraEU!EB$23+EB33</f>
        <v>25929</v>
      </c>
      <c r="EC4" s="11">
        <f>[8]ExtraEU!EC$23+EC33</f>
        <v>39707</v>
      </c>
      <c r="ED4" s="11">
        <f>[8]ExtraEU!ED$23+ED33</f>
        <v>13138</v>
      </c>
      <c r="EE4" s="11">
        <f>[8]ExtraEU!EE$23+EE33</f>
        <v>32025</v>
      </c>
      <c r="EF4" s="11">
        <f>[8]ExtraEU!EF$23+EF33</f>
        <v>9228</v>
      </c>
      <c r="EG4" s="11">
        <f>[8]ExtraEU!EG$23+EG33</f>
        <v>15947</v>
      </c>
      <c r="EH4" s="11">
        <f>[8]ExtraEU!EH$23+EH33</f>
        <v>10066</v>
      </c>
      <c r="EI4" s="11">
        <f>[8]ExtraEU!EI$23+EI33</f>
        <v>16933</v>
      </c>
      <c r="EJ4" s="11">
        <f>[8]ExtraEU!EJ$23+EJ33</f>
        <v>41282</v>
      </c>
      <c r="EK4" s="11">
        <f>[8]ExtraEU!EK$23+EK33</f>
        <v>57086</v>
      </c>
      <c r="EL4" s="11">
        <f>[8]ExtraEU!EL$23+EL33</f>
        <v>13129</v>
      </c>
      <c r="EM4" s="11">
        <f>[8]ExtraEU!EM$23+EM33</f>
        <v>10052</v>
      </c>
      <c r="EN4" s="11">
        <f>[8]ExtraEU!EN$23+EN33</f>
        <v>13838</v>
      </c>
      <c r="EO4" s="11">
        <f>[8]ExtraEU!EO$23+EO33</f>
        <v>15110</v>
      </c>
      <c r="EP4" s="11">
        <f>[8]ExtraEU!EP$23+EP33</f>
        <v>24687</v>
      </c>
      <c r="EQ4" s="11">
        <f>[8]ExtraEU!EQ$23+EQ33</f>
        <v>7567</v>
      </c>
      <c r="ER4" s="11">
        <f>[8]ExtraEU!ER$23+ER33</f>
        <v>26050</v>
      </c>
      <c r="ES4" s="11">
        <f>[8]ExtraEU!ES$23+ES33</f>
        <v>17341</v>
      </c>
      <c r="ET4" s="11">
        <f>[8]ExtraEU!ET$23+ET33</f>
        <v>15801</v>
      </c>
      <c r="EU4" s="11">
        <f>[8]ExtraEU!EU$23+EU33</f>
        <v>24509</v>
      </c>
      <c r="EV4" s="11">
        <f>[8]ExtraEU!EV$23+EV33</f>
        <v>51340</v>
      </c>
      <c r="EW4" s="11">
        <f>[8]ExtraEU!EW$23+EW33</f>
        <v>39073</v>
      </c>
      <c r="EX4" s="11">
        <f>[8]ExtraEU!EX$23+EX33</f>
        <v>114532</v>
      </c>
      <c r="EY4" s="11">
        <f>[8]ExtraEU!EY$23+EY33</f>
        <v>40862</v>
      </c>
      <c r="EZ4" s="11">
        <f>[8]ExtraEU!EZ$23+EZ33</f>
        <v>34383</v>
      </c>
      <c r="FA4" s="11">
        <f>[8]ExtraEU!FA$23+FA33</f>
        <v>22269</v>
      </c>
      <c r="FB4" s="11">
        <f>[8]ExtraEU!FB$23+FB33</f>
        <v>49514</v>
      </c>
      <c r="FC4" s="11">
        <f>[8]ExtraEU!FC$23+FC33</f>
        <v>25464</v>
      </c>
      <c r="FD4" s="11">
        <f>[8]ExtraEU!FD$23+FD33</f>
        <v>54297</v>
      </c>
      <c r="FE4" s="11">
        <f>[8]ExtraEU!FE$23+FE33</f>
        <v>31926</v>
      </c>
      <c r="FF4" s="11">
        <f>[8]ExtraEU!FF$23+FF33</f>
        <v>39222</v>
      </c>
      <c r="FG4" s="11">
        <f>[8]ExtraEU!FG$23+FG33</f>
        <v>24781</v>
      </c>
      <c r="FH4" s="11">
        <f>[8]ExtraEU!FH$23+FH33</f>
        <v>40665</v>
      </c>
      <c r="FI4" s="11">
        <f>[8]ExtraEU!FI$23+FI33</f>
        <v>42017</v>
      </c>
      <c r="FJ4" s="11">
        <f>[8]ExtraEU!FJ$23+FJ33</f>
        <v>32272</v>
      </c>
      <c r="FK4" s="11">
        <f>[8]ExtraEU!FK$23+FK33</f>
        <v>44606</v>
      </c>
      <c r="FL4" s="11">
        <f>[8]ExtraEU!FL$23+FL33</f>
        <v>48473</v>
      </c>
      <c r="FM4" s="11">
        <f>[8]ExtraEU!FM$23+FM33</f>
        <v>16677</v>
      </c>
      <c r="FN4" s="1">
        <f>[8]ExtraEU!FN$23</f>
        <v>56664</v>
      </c>
      <c r="FO4" s="1">
        <f>[8]ExtraEU!FO$23</f>
        <v>16880</v>
      </c>
      <c r="FP4" s="1">
        <f>[8]ExtraEU!FP$23</f>
        <v>31100</v>
      </c>
      <c r="FQ4" s="1">
        <f>[8]ExtraEU!FQ$23</f>
        <v>44127</v>
      </c>
      <c r="FR4" s="1">
        <f>[8]ExtraEU!FR$23</f>
        <v>38443</v>
      </c>
      <c r="FS4" s="1">
        <f>[8]ExtraEU!FS$23</f>
        <v>25576</v>
      </c>
      <c r="FT4" s="1">
        <f>[8]ExtraEU!FT$23</f>
        <v>46593</v>
      </c>
      <c r="FU4" s="1">
        <f>[8]ExtraEU!FU$23</f>
        <v>33888</v>
      </c>
      <c r="FV4" s="1">
        <f>[8]ExtraEU!FV$23</f>
        <v>39758</v>
      </c>
      <c r="FW4" s="1">
        <f>[8]ExtraEU!FW$23</f>
        <v>35109</v>
      </c>
      <c r="FX4" s="1">
        <f>[8]ExtraEU!FX$23</f>
        <v>0</v>
      </c>
      <c r="FY4" s="1">
        <f>[8]ExtraEU!FY$23</f>
        <v>0</v>
      </c>
      <c r="FZ4" s="7">
        <f>SUM(DR4:FY4)</f>
        <v>1761575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[8]Austria!B$23</f>
        <v>7940</v>
      </c>
      <c r="C6" s="1">
        <f>[8]Austria!C$23</f>
        <v>12365</v>
      </c>
      <c r="D6" s="1">
        <f>[8]Austria!D$23</f>
        <v>8009</v>
      </c>
      <c r="E6" s="1">
        <f>[8]Austria!E$23</f>
        <v>36841</v>
      </c>
      <c r="F6" s="1">
        <f>[8]Austria!F$23</f>
        <v>63803</v>
      </c>
      <c r="G6" s="1">
        <f>[8]Austria!G$23</f>
        <v>51798</v>
      </c>
      <c r="H6" s="1">
        <f>[8]Austria!H$23</f>
        <v>37236</v>
      </c>
      <c r="I6" s="1">
        <f>[8]Austria!I$23</f>
        <v>36838</v>
      </c>
      <c r="J6" s="1">
        <f>[8]Austria!J$23</f>
        <v>48210</v>
      </c>
      <c r="K6" s="1">
        <f>[8]Austria!K$23</f>
        <v>62771</v>
      </c>
      <c r="L6" s="1">
        <f>[8]Austria!L$23</f>
        <v>39149</v>
      </c>
      <c r="M6" s="1">
        <f>[8]Austria!M$23</f>
        <v>25432</v>
      </c>
      <c r="N6" s="1">
        <f>[8]Austria!N$23</f>
        <v>768545</v>
      </c>
      <c r="O6" s="1">
        <f>[8]Austria!O$23</f>
        <v>902087</v>
      </c>
      <c r="P6" s="1">
        <f>[8]Austria!P$23</f>
        <v>1104736</v>
      </c>
      <c r="Q6" s="1">
        <f>[8]Austria!Q$23</f>
        <v>4481734</v>
      </c>
      <c r="R6" s="1">
        <f>[8]Austria!R$23</f>
        <v>5152853</v>
      </c>
      <c r="S6" s="1">
        <f>[8]Austria!S$23</f>
        <v>4484708</v>
      </c>
      <c r="T6" s="1">
        <f>[8]Austria!T$23</f>
        <v>4915065</v>
      </c>
      <c r="U6" s="1">
        <f>[8]Austria!U$23</f>
        <v>4192206</v>
      </c>
      <c r="V6" s="1">
        <f>[8]Austria!V$23</f>
        <v>4407071</v>
      </c>
      <c r="W6" s="1">
        <f>[8]Austria!W$23</f>
        <v>3708966</v>
      </c>
      <c r="X6" s="1">
        <f>[8]Austria!X$23</f>
        <v>1054492</v>
      </c>
      <c r="Y6" s="1">
        <f>[8]Austria!Y$23</f>
        <v>783130</v>
      </c>
      <c r="Z6" s="1">
        <f>[8]Austria!Z$23</f>
        <v>784306</v>
      </c>
      <c r="AA6" s="1">
        <f>[8]Austria!AA$23</f>
        <v>810877</v>
      </c>
      <c r="AB6" s="1">
        <f>[8]Austria!AB$23</f>
        <v>1396006</v>
      </c>
      <c r="AC6" s="1">
        <f>[8]Austria!AC$23</f>
        <v>461456</v>
      </c>
      <c r="AD6" s="1">
        <f>[8]Austria!AD$23</f>
        <v>994752</v>
      </c>
      <c r="AE6" s="1">
        <f>[8]Austria!AE$23</f>
        <v>734775</v>
      </c>
      <c r="AF6" s="1">
        <f>[8]Austria!AF$23</f>
        <v>728308</v>
      </c>
      <c r="AG6" s="1">
        <f>[8]Austria!AG$23</f>
        <v>675754</v>
      </c>
      <c r="AH6" s="1">
        <f>[8]Austria!AH$23</f>
        <v>1008595</v>
      </c>
      <c r="AI6" s="1">
        <f>[8]Austria!AI$23</f>
        <v>1020242</v>
      </c>
      <c r="AJ6" s="1">
        <f>[8]Austria!AJ$23</f>
        <v>987022</v>
      </c>
      <c r="AK6" s="1">
        <f>[8]Austria!AK$23</f>
        <v>705344</v>
      </c>
      <c r="AL6" s="1">
        <f>[8]Austria!AL$23</f>
        <v>79445</v>
      </c>
      <c r="AM6" s="1">
        <f>[8]Austria!AM$23</f>
        <v>123412</v>
      </c>
      <c r="AN6" s="1">
        <f>[8]Austria!AN$23</f>
        <v>134800</v>
      </c>
      <c r="AO6" s="1">
        <f>[8]Austria!AO$23</f>
        <v>331777</v>
      </c>
      <c r="AP6" s="1">
        <f>[8]Austria!AP$23</f>
        <v>301000</v>
      </c>
      <c r="AQ6" s="1">
        <f>[8]Austria!AQ$23</f>
        <v>227398</v>
      </c>
      <c r="AR6" s="1">
        <f>[8]Austria!AR$23</f>
        <v>174748</v>
      </c>
      <c r="AS6" s="1">
        <f>[8]Austria!AS$23</f>
        <v>593741</v>
      </c>
      <c r="AT6" s="1">
        <f>[8]Austria!AT$23</f>
        <v>587897</v>
      </c>
      <c r="AU6" s="1">
        <f>[8]Austria!AU$23</f>
        <v>592305</v>
      </c>
      <c r="AV6" s="1">
        <f>[8]Austria!AV$23</f>
        <v>385546</v>
      </c>
      <c r="AW6" s="1">
        <f>[8]Austria!AW$23</f>
        <v>85692</v>
      </c>
      <c r="AX6" s="1">
        <f>[8]Austria!AX$23</f>
        <v>76369</v>
      </c>
      <c r="AY6" s="1">
        <f>[8]Austria!AY$23</f>
        <v>308332</v>
      </c>
      <c r="AZ6" s="1">
        <f>[8]Austria!AZ$23</f>
        <v>520023</v>
      </c>
      <c r="BA6" s="1">
        <f>[8]Austria!BA$23</f>
        <v>574319</v>
      </c>
      <c r="BB6" s="1">
        <f>[8]Austria!BB$23</f>
        <v>453427</v>
      </c>
      <c r="BC6" s="1">
        <f>[8]Austria!BC$23</f>
        <v>117329</v>
      </c>
      <c r="BD6" s="1">
        <f>[8]Austria!BD$23</f>
        <v>437170</v>
      </c>
      <c r="BE6" s="1">
        <f>[8]Austria!BE$23</f>
        <v>452898</v>
      </c>
      <c r="BF6" s="1">
        <f>[8]Austria!BF$23</f>
        <v>493593</v>
      </c>
      <c r="BG6" s="1">
        <f>[8]Austria!BG$23</f>
        <v>684895</v>
      </c>
      <c r="BH6" s="1">
        <f>[8]Austria!BH$23</f>
        <v>789387</v>
      </c>
      <c r="BI6" s="1">
        <f>[8]Austria!BI$23</f>
        <v>739307</v>
      </c>
      <c r="BJ6" s="1">
        <f>[8]Austria!BJ$23</f>
        <v>73198</v>
      </c>
      <c r="BK6" s="1">
        <f>[8]Austria!BK$23</f>
        <v>70923</v>
      </c>
      <c r="BL6" s="1">
        <f>[8]Austria!BL$23</f>
        <v>83495</v>
      </c>
      <c r="BM6" s="1">
        <f>[8]Austria!BM$23</f>
        <v>109451</v>
      </c>
      <c r="BN6" s="1">
        <f>[8]Austria!BN$23</f>
        <v>84652</v>
      </c>
      <c r="BO6" s="1">
        <f>[8]Austria!BO$23</f>
        <v>140585</v>
      </c>
      <c r="BP6" s="1">
        <f>[8]Austria!BP$23</f>
        <v>106419</v>
      </c>
      <c r="BQ6" s="1">
        <f>[8]Austria!BQ$23</f>
        <v>87978</v>
      </c>
      <c r="BR6" s="1">
        <f>[8]Austria!BR$23</f>
        <v>165085</v>
      </c>
      <c r="BS6" s="1">
        <f>[8]Austria!BS$23</f>
        <v>262993</v>
      </c>
      <c r="BT6" s="1">
        <f>[8]Austria!BT$23</f>
        <v>140404</v>
      </c>
      <c r="BU6" s="1">
        <f>[8]Austria!BU$23</f>
        <v>71511</v>
      </c>
      <c r="BV6" s="1">
        <f>[8]Austria!BV$23</f>
        <v>87064</v>
      </c>
      <c r="BW6" s="1">
        <f>[8]Austria!BW$23</f>
        <v>75441</v>
      </c>
      <c r="BX6" s="1">
        <f>[8]Austria!BX$23</f>
        <v>154705</v>
      </c>
      <c r="BY6" s="1">
        <f>[8]Austria!BY$23</f>
        <v>113809</v>
      </c>
      <c r="BZ6" s="1">
        <f>[8]Austria!BZ$23</f>
        <v>148257</v>
      </c>
      <c r="CA6" s="1">
        <f>[8]Austria!CA$23</f>
        <v>134378</v>
      </c>
      <c r="CB6" s="1">
        <f>[8]Austria!CB$23</f>
        <v>73566</v>
      </c>
      <c r="CC6" s="1">
        <f>[8]Austria!CC$23</f>
        <v>81644</v>
      </c>
      <c r="CD6" s="1">
        <f>[8]Austria!CD$23</f>
        <v>155185</v>
      </c>
      <c r="CE6" s="1">
        <f>[8]Austria!CE$23</f>
        <v>146780</v>
      </c>
      <c r="CF6" s="1">
        <f>[8]Austria!CF$23</f>
        <v>251327</v>
      </c>
      <c r="CG6" s="1">
        <f>[8]Austria!CG$23</f>
        <v>75208</v>
      </c>
      <c r="CH6" s="1">
        <f>[8]Austria!CH$23</f>
        <v>50896</v>
      </c>
      <c r="CI6" s="1">
        <f>[8]Austria!CI$23</f>
        <v>37932</v>
      </c>
      <c r="CJ6" s="1">
        <f>[8]Austria!CJ$23</f>
        <v>52078</v>
      </c>
      <c r="CK6" s="1">
        <f>[8]Austria!CK$23</f>
        <v>65660</v>
      </c>
      <c r="CL6" s="1">
        <f>[8]Austria!CL$23</f>
        <v>62479</v>
      </c>
      <c r="CM6" s="1">
        <f>[8]Austria!CM$23</f>
        <v>25588</v>
      </c>
      <c r="CN6" s="1">
        <f>[8]Austria!CN$23</f>
        <v>21064</v>
      </c>
      <c r="CO6" s="1">
        <f>[8]Austria!CO$23</f>
        <v>23263</v>
      </c>
      <c r="CP6" s="1">
        <f>[8]Austria!CP$23</f>
        <v>73789</v>
      </c>
      <c r="CQ6" s="1">
        <f>[8]Austria!CQ$23</f>
        <v>132175</v>
      </c>
      <c r="CR6" s="1">
        <f>[8]Austria!CR$23</f>
        <v>172976</v>
      </c>
      <c r="CS6" s="1">
        <f>[8]Austria!CS$23</f>
        <v>76467</v>
      </c>
      <c r="CT6" s="1">
        <f>[8]Austria!CT$23</f>
        <v>49516</v>
      </c>
      <c r="CU6" s="1">
        <f>[8]Austria!CU$23</f>
        <v>25507</v>
      </c>
      <c r="CV6" s="1">
        <f>[8]Austria!CV$23</f>
        <v>28398</v>
      </c>
      <c r="CW6" s="1">
        <f>[8]Austria!CW$23</f>
        <v>57379</v>
      </c>
      <c r="CX6" s="1">
        <f>[8]Austria!CX$23</f>
        <v>72270</v>
      </c>
      <c r="CY6" s="1">
        <f>[8]Austria!CY$23</f>
        <v>64570</v>
      </c>
      <c r="CZ6" s="1">
        <f>[8]Austria!CZ$23</f>
        <v>76185</v>
      </c>
      <c r="DA6" s="1">
        <f>[8]Austria!DA$23</f>
        <v>85915</v>
      </c>
      <c r="DB6" s="1">
        <f>[8]Austria!DB$23</f>
        <v>94345</v>
      </c>
      <c r="DC6" s="1">
        <f>[8]Austria!DC$23</f>
        <v>63350</v>
      </c>
      <c r="DD6" s="1">
        <f>[8]Austria!DD$23</f>
        <v>12590</v>
      </c>
      <c r="DE6" s="1">
        <f>[8]Austria!DE$23</f>
        <v>17810</v>
      </c>
      <c r="DF6" s="1">
        <f>[8]Austria!DF$23</f>
        <v>41257</v>
      </c>
      <c r="DG6" s="1">
        <f>[8]Austria!DG$23</f>
        <v>8729</v>
      </c>
      <c r="DH6" s="1">
        <f>[8]Austria!DH$23</f>
        <v>20237</v>
      </c>
      <c r="DI6" s="1">
        <f>[8]Austria!DI$23</f>
        <v>19427</v>
      </c>
      <c r="DJ6" s="1">
        <f>[8]Austria!DJ$23</f>
        <v>40332</v>
      </c>
      <c r="DK6" s="1">
        <f>[8]Austria!DK$23</f>
        <v>40211</v>
      </c>
      <c r="DL6" s="1">
        <f>[8]Austria!DL$23</f>
        <v>42348</v>
      </c>
      <c r="DM6" s="1">
        <f>[8]Austria!DM$23</f>
        <v>39849</v>
      </c>
      <c r="DN6" s="1">
        <f>[8]Austria!DN$23</f>
        <v>49859</v>
      </c>
      <c r="DO6" s="1">
        <f>[8]Austria!DO$23</f>
        <v>54392</v>
      </c>
      <c r="DP6" s="1">
        <f>[8]Austria!DP$23</f>
        <v>55603</v>
      </c>
      <c r="DQ6" s="1">
        <f>[8]Austria!DQ$23</f>
        <v>46904</v>
      </c>
      <c r="DR6" s="1">
        <f>[8]Austria!DR$23</f>
        <v>62009</v>
      </c>
      <c r="DS6" s="1">
        <f>[8]Austria!DS$23</f>
        <v>49898</v>
      </c>
      <c r="DT6" s="1">
        <f>[8]Austria!DT$23</f>
        <v>17429</v>
      </c>
      <c r="DU6" s="1">
        <f>[8]Austria!DU$23</f>
        <v>110341</v>
      </c>
      <c r="DV6" s="1">
        <f>[8]Austria!DV$23</f>
        <v>246212</v>
      </c>
      <c r="DW6" s="1">
        <f>[8]Austria!DW$23</f>
        <v>186315</v>
      </c>
      <c r="DX6" s="1">
        <f>[8]Austria!DX$23</f>
        <v>79747</v>
      </c>
      <c r="DY6" s="1">
        <f>[8]Austria!DY$23</f>
        <v>33458</v>
      </c>
      <c r="DZ6" s="1">
        <f>[8]Austria!DZ$23</f>
        <v>116994</v>
      </c>
      <c r="EA6" s="1">
        <f>[8]Austria!EA$23</f>
        <v>217540</v>
      </c>
      <c r="EB6" s="1">
        <f>[8]Austria!EB$23</f>
        <v>100382</v>
      </c>
      <c r="EC6" s="1">
        <f>[8]Austria!EC$23</f>
        <v>63564</v>
      </c>
      <c r="ED6" s="1">
        <f>[8]Austria!ED$23</f>
        <v>147832</v>
      </c>
      <c r="EE6" s="1">
        <f>[8]Austria!EE$23</f>
        <v>59356</v>
      </c>
      <c r="EF6" s="1">
        <f>[8]Austria!EF$23</f>
        <v>49558</v>
      </c>
      <c r="EG6" s="1">
        <f>[8]Austria!EG$23</f>
        <v>116285</v>
      </c>
      <c r="EH6" s="1">
        <f>[8]Austria!EH$23</f>
        <v>238271</v>
      </c>
      <c r="EI6" s="1">
        <f>[8]Austria!EI$23</f>
        <v>174785</v>
      </c>
      <c r="EJ6" s="1">
        <f>[8]Austria!EJ$23</f>
        <v>165053</v>
      </c>
      <c r="EK6" s="1">
        <f>[8]Austria!EK$23</f>
        <v>174132</v>
      </c>
      <c r="EL6" s="1">
        <f>[8]Austria!EL$23</f>
        <v>185498</v>
      </c>
      <c r="EM6" s="1">
        <f>[8]Austria!EM$23</f>
        <v>297081</v>
      </c>
      <c r="EN6" s="1">
        <f>[8]Austria!EN$23</f>
        <v>163546</v>
      </c>
      <c r="EO6" s="1">
        <f>[8]Austria!EO$23</f>
        <v>55275</v>
      </c>
      <c r="EP6" s="1">
        <f>[8]Austria!EP$23</f>
        <v>80687</v>
      </c>
      <c r="EQ6" s="1">
        <f>[8]Austria!EQ$23</f>
        <v>75066</v>
      </c>
      <c r="ER6" s="1">
        <f>[8]Austria!ER$23</f>
        <v>67264</v>
      </c>
      <c r="ES6" s="1">
        <f>[8]Austria!ES$23</f>
        <v>144956</v>
      </c>
      <c r="ET6" s="1">
        <f>[8]Austria!ET$23</f>
        <v>133537</v>
      </c>
      <c r="EU6" s="1">
        <f>[8]Austria!EU$23</f>
        <v>97936</v>
      </c>
      <c r="EV6" s="1">
        <f>[8]Austria!EV$23</f>
        <v>43068</v>
      </c>
      <c r="EW6" s="1">
        <f>[8]Austria!EW$23</f>
        <v>111953</v>
      </c>
      <c r="EX6" s="1">
        <f>[8]Austria!EX$23</f>
        <v>88818</v>
      </c>
      <c r="EY6" s="1">
        <f>[8]Austria!EY$23</f>
        <v>110885</v>
      </c>
      <c r="EZ6" s="1">
        <f>[8]Austria!EZ$23</f>
        <v>243883</v>
      </c>
      <c r="FA6" s="1">
        <f>[8]Austria!FA$23</f>
        <v>33986</v>
      </c>
      <c r="FB6" s="1">
        <f>[8]Austria!FB$23</f>
        <v>82667</v>
      </c>
      <c r="FC6" s="1">
        <f>[8]Austria!FC$23</f>
        <v>54524</v>
      </c>
      <c r="FD6" s="1">
        <f>[8]Austria!FD$23</f>
        <v>83389</v>
      </c>
      <c r="FE6" s="1">
        <f>[8]Austria!FE$23</f>
        <v>85852</v>
      </c>
      <c r="FF6" s="1">
        <f>[8]Austria!FF$23</f>
        <v>63567</v>
      </c>
      <c r="FG6" s="1">
        <f>[8]Austria!FG$23</f>
        <v>47061</v>
      </c>
      <c r="FH6" s="1">
        <f>[8]Austria!FH$23</f>
        <v>41876</v>
      </c>
      <c r="FI6" s="1">
        <f>[8]Austria!FI$23</f>
        <v>43685</v>
      </c>
      <c r="FJ6" s="1">
        <f>[8]Austria!FJ$23</f>
        <v>188751</v>
      </c>
      <c r="FK6" s="1">
        <f>[8]Austria!FK$23</f>
        <v>87522</v>
      </c>
      <c r="FL6" s="1">
        <f>[8]Austria!FL$23</f>
        <v>48155</v>
      </c>
      <c r="FM6" s="1">
        <f>[8]Austria!FM$23</f>
        <v>64476</v>
      </c>
      <c r="FN6" s="1">
        <f>[8]Austria!FN$23</f>
        <v>39740</v>
      </c>
      <c r="FO6" s="1">
        <f>[8]Austria!FO$23</f>
        <v>14308</v>
      </c>
      <c r="FP6" s="1">
        <f>[8]Austria!FP$23</f>
        <v>7831</v>
      </c>
      <c r="FQ6" s="1">
        <f>[8]Austria!FQ$23</f>
        <v>21983</v>
      </c>
      <c r="FR6" s="1">
        <f>[8]Austria!FR$23</f>
        <v>10166</v>
      </c>
      <c r="FS6" s="1">
        <f>[8]Austria!FS$23</f>
        <v>9805</v>
      </c>
      <c r="FT6" s="1">
        <f>[8]Austria!FT$23</f>
        <v>8605</v>
      </c>
      <c r="FU6" s="1">
        <f>[8]Austria!FU$23</f>
        <v>28840</v>
      </c>
      <c r="FV6" s="1">
        <f>[8]Austria!FV$23</f>
        <v>67731</v>
      </c>
      <c r="FW6" s="1">
        <f>[8]Austria!FW$23</f>
        <v>0</v>
      </c>
      <c r="FX6" s="1">
        <f>[8]Austria!FX$23</f>
        <v>0</v>
      </c>
      <c r="FY6" s="1">
        <f>[8]Austria!FY$23</f>
        <v>0</v>
      </c>
      <c r="FZ6" s="7">
        <f t="shared" ref="FZ6:FZ33" si="0">SUM(DR6:FY6)</f>
        <v>5443134</v>
      </c>
    </row>
    <row r="7" spans="1:182">
      <c r="A7" t="s">
        <v>15</v>
      </c>
      <c r="B7" s="1">
        <f>[8]Belgium!B$23</f>
        <v>0</v>
      </c>
      <c r="C7" s="1">
        <f>[8]Belgium!C$23</f>
        <v>0</v>
      </c>
      <c r="D7" s="1">
        <f>[8]Belgium!D$23</f>
        <v>0</v>
      </c>
      <c r="E7" s="1">
        <f>[8]Belgium!E$23</f>
        <v>0</v>
      </c>
      <c r="F7" s="1">
        <f>[8]Belgium!F$23</f>
        <v>0</v>
      </c>
      <c r="G7" s="1">
        <f>[8]Belgium!G$23</f>
        <v>0</v>
      </c>
      <c r="H7" s="1">
        <f>[8]Belgium!H$23</f>
        <v>146</v>
      </c>
      <c r="I7" s="1">
        <f>[8]Belgium!I$23</f>
        <v>0</v>
      </c>
      <c r="J7" s="1">
        <f>[8]Belgium!J$23</f>
        <v>0</v>
      </c>
      <c r="K7" s="1">
        <f>[8]Belgium!K$23</f>
        <v>0</v>
      </c>
      <c r="L7" s="1">
        <f>[8]Belgium!L$23</f>
        <v>0</v>
      </c>
      <c r="M7" s="1">
        <f>[8]Belgium!M$23</f>
        <v>0</v>
      </c>
      <c r="N7" s="1">
        <f>[8]Belgium!N$23</f>
        <v>13725</v>
      </c>
      <c r="O7" s="1">
        <f>[8]Belgium!O$23</f>
        <v>0</v>
      </c>
      <c r="P7" s="1">
        <f>[8]Belgium!P$23</f>
        <v>0</v>
      </c>
      <c r="Q7" s="1">
        <f>[8]Belgium!Q$23</f>
        <v>0</v>
      </c>
      <c r="R7" s="1">
        <f>[8]Belgium!R$23</f>
        <v>0</v>
      </c>
      <c r="S7" s="1">
        <f>[8]Belgium!S$23</f>
        <v>0</v>
      </c>
      <c r="T7" s="1">
        <f>[8]Belgium!T$23</f>
        <v>0</v>
      </c>
      <c r="U7" s="1">
        <f>[8]Belgium!U$23</f>
        <v>0</v>
      </c>
      <c r="V7" s="1">
        <f>[8]Belgium!V$23</f>
        <v>0</v>
      </c>
      <c r="W7" s="1">
        <f>[8]Belgium!W$23</f>
        <v>0</v>
      </c>
      <c r="X7" s="1">
        <f>[8]Belgium!X$23</f>
        <v>0</v>
      </c>
      <c r="Y7" s="1">
        <f>[8]Belgium!Y$23</f>
        <v>0</v>
      </c>
      <c r="Z7" s="1">
        <f>[8]Belgium!Z$23</f>
        <v>0</v>
      </c>
      <c r="AA7" s="1">
        <f>[8]Belgium!AA$23</f>
        <v>0</v>
      </c>
      <c r="AB7" s="1">
        <f>[8]Belgium!AB$23</f>
        <v>0</v>
      </c>
      <c r="AC7" s="1">
        <f>[8]Belgium!AC$23</f>
        <v>0</v>
      </c>
      <c r="AD7" s="1">
        <f>[8]Belgium!AD$23</f>
        <v>0</v>
      </c>
      <c r="AE7" s="1">
        <f>[8]Belgium!AE$23</f>
        <v>0</v>
      </c>
      <c r="AF7" s="1">
        <f>[8]Belgium!AF$23</f>
        <v>0</v>
      </c>
      <c r="AG7" s="1">
        <f>[8]Belgium!AG$23</f>
        <v>0</v>
      </c>
      <c r="AH7" s="1">
        <f>[8]Belgium!AH$23</f>
        <v>0</v>
      </c>
      <c r="AI7" s="1">
        <f>[8]Belgium!AI$23</f>
        <v>0</v>
      </c>
      <c r="AJ7" s="1">
        <f>[8]Belgium!AJ$23</f>
        <v>0</v>
      </c>
      <c r="AK7" s="1">
        <f>[8]Belgium!AK$23</f>
        <v>0</v>
      </c>
      <c r="AL7" s="1">
        <f>[8]Belgium!AL$23</f>
        <v>0</v>
      </c>
      <c r="AM7" s="1">
        <f>[8]Belgium!AM$23</f>
        <v>0</v>
      </c>
      <c r="AN7" s="1">
        <f>[8]Belgium!AN$23</f>
        <v>0</v>
      </c>
      <c r="AO7" s="1">
        <f>[8]Belgium!AO$23</f>
        <v>3993</v>
      </c>
      <c r="AP7" s="1">
        <f>[8]Belgium!AP$23</f>
        <v>0</v>
      </c>
      <c r="AQ7" s="1">
        <f>[8]Belgium!AQ$23</f>
        <v>0</v>
      </c>
      <c r="AR7" s="1">
        <f>[8]Belgium!AR$23</f>
        <v>0</v>
      </c>
      <c r="AS7" s="1">
        <f>[8]Belgium!AS$23</f>
        <v>12117</v>
      </c>
      <c r="AT7" s="1">
        <f>[8]Belgium!AT$23</f>
        <v>1342</v>
      </c>
      <c r="AU7" s="1">
        <f>[8]Belgium!AU$23</f>
        <v>0</v>
      </c>
      <c r="AV7" s="1">
        <f>[8]Belgium!AV$23</f>
        <v>0</v>
      </c>
      <c r="AW7" s="1">
        <f>[8]Belgium!AW$23</f>
        <v>0</v>
      </c>
      <c r="AX7" s="1">
        <f>[8]Belgium!AX$23</f>
        <v>0</v>
      </c>
      <c r="AY7" s="1">
        <f>[8]Belgium!AY$23</f>
        <v>0</v>
      </c>
      <c r="AZ7" s="1">
        <f>[8]Belgium!AZ$23</f>
        <v>0</v>
      </c>
      <c r="BA7" s="1">
        <f>[8]Belgium!BA$23</f>
        <v>0</v>
      </c>
      <c r="BB7" s="1">
        <f>[8]Belgium!BB$23</f>
        <v>0</v>
      </c>
      <c r="BC7" s="1">
        <f>[8]Belgium!BC$23</f>
        <v>0</v>
      </c>
      <c r="BD7" s="1">
        <f>[8]Belgium!BD$23</f>
        <v>0</v>
      </c>
      <c r="BE7" s="1">
        <f>[8]Belgium!BE$23</f>
        <v>0</v>
      </c>
      <c r="BF7" s="1">
        <f>[8]Belgium!BF$23</f>
        <v>2549</v>
      </c>
      <c r="BG7" s="1">
        <f>[8]Belgium!BG$23</f>
        <v>140</v>
      </c>
      <c r="BH7" s="1">
        <f>[8]Belgium!BH$23</f>
        <v>0</v>
      </c>
      <c r="BI7" s="1">
        <f>[8]Belgium!BI$23</f>
        <v>0</v>
      </c>
      <c r="BJ7" s="1">
        <f>[8]Belgium!BJ$23</f>
        <v>0</v>
      </c>
      <c r="BK7" s="1">
        <f>[8]Belgium!BK$23</f>
        <v>0</v>
      </c>
      <c r="BL7" s="1">
        <f>[8]Belgium!BL$23</f>
        <v>0</v>
      </c>
      <c r="BM7" s="1">
        <f>[8]Belgium!BM$23</f>
        <v>0</v>
      </c>
      <c r="BN7" s="1">
        <f>[8]Belgium!BN$23</f>
        <v>0</v>
      </c>
      <c r="BO7" s="1">
        <f>[8]Belgium!BO$23</f>
        <v>0</v>
      </c>
      <c r="BP7" s="1">
        <f>[8]Belgium!BP$23</f>
        <v>0</v>
      </c>
      <c r="BQ7" s="1">
        <f>[8]Belgium!BQ$23</f>
        <v>0</v>
      </c>
      <c r="BR7" s="1">
        <f>[8]Belgium!BR$23</f>
        <v>0</v>
      </c>
      <c r="BS7" s="1">
        <f>[8]Belgium!BS$23</f>
        <v>0</v>
      </c>
      <c r="BT7" s="1">
        <f>[8]Belgium!BT$23</f>
        <v>0</v>
      </c>
      <c r="BU7" s="1">
        <f>[8]Belgium!BU$23</f>
        <v>0</v>
      </c>
      <c r="BV7" s="1">
        <f>[8]Belgium!BV$23</f>
        <v>0</v>
      </c>
      <c r="BW7" s="1">
        <f>[8]Belgium!BW$23</f>
        <v>0</v>
      </c>
      <c r="BX7" s="1">
        <f>[8]Belgium!BX$23</f>
        <v>839</v>
      </c>
      <c r="BY7" s="1">
        <f>[8]Belgium!BY$23</f>
        <v>0</v>
      </c>
      <c r="BZ7" s="1">
        <f>[8]Belgium!BZ$23</f>
        <v>0</v>
      </c>
      <c r="CA7" s="1">
        <f>[8]Belgium!CA$23</f>
        <v>0</v>
      </c>
      <c r="CB7" s="1">
        <f>[8]Belgium!CB$23</f>
        <v>0</v>
      </c>
      <c r="CC7" s="1">
        <f>[8]Belgium!CC$23</f>
        <v>0</v>
      </c>
      <c r="CD7" s="1">
        <f>[8]Belgium!CD$23</f>
        <v>0</v>
      </c>
      <c r="CE7" s="1">
        <f>[8]Belgium!CE$23</f>
        <v>0</v>
      </c>
      <c r="CF7" s="1">
        <f>[8]Belgium!CF$23</f>
        <v>0</v>
      </c>
      <c r="CG7" s="1">
        <f>[8]Belgium!CG$23</f>
        <v>0</v>
      </c>
      <c r="CH7" s="1">
        <f>[8]Belgium!CH$23</f>
        <v>0</v>
      </c>
      <c r="CI7" s="1">
        <f>[8]Belgium!CI$23</f>
        <v>0</v>
      </c>
      <c r="CJ7" s="1">
        <f>[8]Belgium!CJ$23</f>
        <v>0</v>
      </c>
      <c r="CK7" s="1">
        <f>[8]Belgium!CK$23</f>
        <v>0</v>
      </c>
      <c r="CL7" s="1">
        <f>[8]Belgium!CL$23</f>
        <v>0</v>
      </c>
      <c r="CM7" s="1">
        <f>[8]Belgium!CM$23</f>
        <v>0</v>
      </c>
      <c r="CN7" s="1">
        <f>[8]Belgium!CN$23</f>
        <v>0</v>
      </c>
      <c r="CO7" s="1">
        <f>[8]Belgium!CO$23</f>
        <v>0</v>
      </c>
      <c r="CP7" s="1">
        <f>[8]Belgium!CP$23</f>
        <v>0</v>
      </c>
      <c r="CQ7" s="1">
        <f>[8]Belgium!CQ$23</f>
        <v>0</v>
      </c>
      <c r="CR7" s="1">
        <f>[8]Belgium!CR$23</f>
        <v>1001</v>
      </c>
      <c r="CS7" s="1">
        <f>[8]Belgium!CS$23</f>
        <v>767</v>
      </c>
      <c r="CT7" s="1">
        <f>[8]Belgium!CT$23</f>
        <v>883</v>
      </c>
      <c r="CU7" s="1">
        <f>[8]Belgium!CU$23</f>
        <v>1004</v>
      </c>
      <c r="CV7" s="1">
        <f>[8]Belgium!CV$23</f>
        <v>473</v>
      </c>
      <c r="CW7" s="1">
        <f>[8]Belgium!CW$23</f>
        <v>590</v>
      </c>
      <c r="CX7" s="1">
        <f>[8]Belgium!CX$23</f>
        <v>1241</v>
      </c>
      <c r="CY7" s="1">
        <f>[8]Belgium!CY$23</f>
        <v>0</v>
      </c>
      <c r="CZ7" s="1">
        <f>[8]Belgium!CZ$23</f>
        <v>0</v>
      </c>
      <c r="DA7" s="1">
        <f>[8]Belgium!DA$23</f>
        <v>0</v>
      </c>
      <c r="DB7" s="1">
        <f>[8]Belgium!DB$23</f>
        <v>0</v>
      </c>
      <c r="DC7" s="1">
        <f>[8]Belgium!DC$23</f>
        <v>0</v>
      </c>
      <c r="DD7" s="1">
        <f>[8]Belgium!DD$23</f>
        <v>39</v>
      </c>
      <c r="DE7" s="1">
        <f>[8]Belgium!DE$23</f>
        <v>55</v>
      </c>
      <c r="DF7" s="1">
        <f>[8]Belgium!DF$23</f>
        <v>8</v>
      </c>
      <c r="DG7" s="1">
        <f>[8]Belgium!DG$23</f>
        <v>4</v>
      </c>
      <c r="DH7" s="1">
        <f>[8]Belgium!DH$23</f>
        <v>2</v>
      </c>
      <c r="DI7" s="1">
        <f>[8]Belgium!DI$23</f>
        <v>9</v>
      </c>
      <c r="DJ7" s="1">
        <f>[8]Belgium!DJ$23</f>
        <v>52</v>
      </c>
      <c r="DK7" s="1">
        <f>[8]Belgium!DK$23</f>
        <v>0</v>
      </c>
      <c r="DL7" s="1">
        <f>[8]Belgium!DL$23</f>
        <v>0</v>
      </c>
      <c r="DM7" s="1">
        <f>[8]Belgium!DM$23</f>
        <v>0</v>
      </c>
      <c r="DN7" s="1">
        <f>[8]Belgium!DN$23</f>
        <v>0</v>
      </c>
      <c r="DO7" s="1">
        <f>[8]Belgium!DO$23</f>
        <v>50360</v>
      </c>
      <c r="DP7" s="1">
        <f>[8]Belgium!DP$23</f>
        <v>0</v>
      </c>
      <c r="DQ7" s="1">
        <f>[8]Belgium!DQ$23</f>
        <v>0</v>
      </c>
      <c r="DR7" s="1">
        <f>[8]Belgium!DR$23</f>
        <v>0</v>
      </c>
      <c r="DS7" s="1">
        <f>[8]Belgium!DS$23</f>
        <v>0</v>
      </c>
      <c r="DT7" s="1">
        <f>[8]Belgium!DT$23</f>
        <v>0</v>
      </c>
      <c r="DU7" s="1">
        <f>[8]Belgium!DU$23</f>
        <v>0</v>
      </c>
      <c r="DV7" s="1">
        <f>[8]Belgium!DV$23</f>
        <v>0</v>
      </c>
      <c r="DW7" s="1">
        <f>[8]Belgium!DW$23</f>
        <v>0</v>
      </c>
      <c r="DX7" s="1">
        <f>[8]Belgium!DX$23</f>
        <v>0</v>
      </c>
      <c r="DY7" s="1">
        <f>[8]Belgium!DY$23</f>
        <v>0</v>
      </c>
      <c r="DZ7" s="1">
        <f>[8]Belgium!DZ$23</f>
        <v>0</v>
      </c>
      <c r="EA7" s="1">
        <f>[8]Belgium!EA$23</f>
        <v>14602</v>
      </c>
      <c r="EB7" s="1">
        <f>[8]Belgium!EB$23</f>
        <v>0</v>
      </c>
      <c r="EC7" s="1">
        <f>[8]Belgium!EC$23</f>
        <v>0</v>
      </c>
      <c r="ED7" s="1">
        <f>[8]Belgium!ED$23</f>
        <v>0</v>
      </c>
      <c r="EE7" s="1">
        <f>[8]Belgium!EE$23</f>
        <v>0</v>
      </c>
      <c r="EF7" s="1">
        <f>[8]Belgium!EF$23</f>
        <v>0</v>
      </c>
      <c r="EG7" s="1">
        <f>[8]Belgium!EG$23</f>
        <v>898</v>
      </c>
      <c r="EH7" s="1">
        <f>[8]Belgium!EH$23</f>
        <v>3517</v>
      </c>
      <c r="EI7" s="1">
        <f>[8]Belgium!EI$23</f>
        <v>0</v>
      </c>
      <c r="EJ7" s="1">
        <f>[8]Belgium!EJ$23</f>
        <v>0</v>
      </c>
      <c r="EK7" s="1">
        <f>[8]Belgium!EK$23</f>
        <v>852</v>
      </c>
      <c r="EL7" s="1">
        <f>[8]Belgium!EL$23</f>
        <v>1745</v>
      </c>
      <c r="EM7" s="1">
        <f>[8]Belgium!EM$23</f>
        <v>2668</v>
      </c>
      <c r="EN7" s="1">
        <f>[8]Belgium!EN$23</f>
        <v>3610</v>
      </c>
      <c r="EO7" s="1">
        <f>[8]Belgium!EO$23</f>
        <v>3506</v>
      </c>
      <c r="EP7" s="1">
        <f>[8]Belgium!EP$23</f>
        <v>3127</v>
      </c>
      <c r="EQ7" s="1">
        <f>[8]Belgium!EQ$23</f>
        <v>3049</v>
      </c>
      <c r="ER7" s="1">
        <f>[8]Belgium!ER$23</f>
        <v>4053</v>
      </c>
      <c r="ES7" s="1">
        <f>[8]Belgium!ES$23</f>
        <v>2088</v>
      </c>
      <c r="ET7" s="1">
        <f>[8]Belgium!ET$23</f>
        <v>4130</v>
      </c>
      <c r="EU7" s="1">
        <f>[8]Belgium!EU$23</f>
        <v>3046</v>
      </c>
      <c r="EV7" s="1">
        <f>[8]Belgium!EV$23</f>
        <v>3008</v>
      </c>
      <c r="EW7" s="1">
        <f>[8]Belgium!EW$23</f>
        <v>43</v>
      </c>
      <c r="EX7" s="1">
        <f>[8]Belgium!EX$23</f>
        <v>88</v>
      </c>
      <c r="EY7" s="1">
        <f>[8]Belgium!EY$23</f>
        <v>3266</v>
      </c>
      <c r="EZ7" s="1">
        <f>[8]Belgium!EZ$23</f>
        <v>4514</v>
      </c>
      <c r="FA7" s="1">
        <f>[8]Belgium!FA$23</f>
        <v>3298</v>
      </c>
      <c r="FB7" s="1">
        <f>[8]Belgium!FB$23</f>
        <v>5508</v>
      </c>
      <c r="FC7" s="1">
        <f>[8]Belgium!FC$23</f>
        <v>44</v>
      </c>
      <c r="FD7" s="1">
        <f>[8]Belgium!FD$23</f>
        <v>42</v>
      </c>
      <c r="FE7" s="1">
        <f>[8]Belgium!FE$23</f>
        <v>28</v>
      </c>
      <c r="FF7" s="1">
        <f>[8]Belgium!FF$23</f>
        <v>102</v>
      </c>
      <c r="FG7" s="1">
        <f>[8]Belgium!FG$23</f>
        <v>95</v>
      </c>
      <c r="FH7" s="1">
        <f>[8]Belgium!FH$23</f>
        <v>7851</v>
      </c>
      <c r="FI7" s="1">
        <f>[8]Belgium!FI$23</f>
        <v>7878</v>
      </c>
      <c r="FJ7" s="1">
        <f>[8]Belgium!FJ$23</f>
        <v>15596</v>
      </c>
      <c r="FK7" s="1">
        <f>[8]Belgium!FK$23</f>
        <v>15914</v>
      </c>
      <c r="FL7" s="1">
        <f>[8]Belgium!FL$23</f>
        <v>11747</v>
      </c>
      <c r="FM7" s="1">
        <f>[8]Belgium!FM$23</f>
        <v>11844</v>
      </c>
      <c r="FN7" s="1">
        <f>[8]Belgium!FN$23</f>
        <v>11882</v>
      </c>
      <c r="FO7" s="1">
        <f>[8]Belgium!FO$23</f>
        <v>15388</v>
      </c>
      <c r="FP7" s="1">
        <f>[8]Belgium!FP$23</f>
        <v>11685</v>
      </c>
      <c r="FQ7" s="1">
        <f>[8]Belgium!FQ$23</f>
        <v>19621</v>
      </c>
      <c r="FR7" s="1">
        <f>[8]Belgium!FR$23</f>
        <v>15499</v>
      </c>
      <c r="FS7" s="1">
        <f>[8]Belgium!FS$23</f>
        <v>15541</v>
      </c>
      <c r="FT7" s="1">
        <f>[8]Belgium!FT$23</f>
        <v>23804</v>
      </c>
      <c r="FU7" s="1">
        <f>[8]Belgium!FU$23</f>
        <v>10475</v>
      </c>
      <c r="FV7" s="1">
        <f>[8]Belgium!FV$23</f>
        <v>15757</v>
      </c>
      <c r="FW7" s="1">
        <f>[8]Belgium!FW$23</f>
        <v>0</v>
      </c>
      <c r="FX7" s="1">
        <f>[8]Belgium!FX$23</f>
        <v>0</v>
      </c>
      <c r="FY7" s="1">
        <f>[8]Belgium!FY$23</f>
        <v>0</v>
      </c>
      <c r="FZ7" s="7">
        <f t="shared" si="0"/>
        <v>281409</v>
      </c>
    </row>
    <row r="8" spans="1:182">
      <c r="A8" t="s">
        <v>32</v>
      </c>
      <c r="B8" s="1">
        <f>[8]Bulgaria!B$23</f>
        <v>921</v>
      </c>
      <c r="C8" s="1">
        <f>[8]Bulgaria!C$23</f>
        <v>4575</v>
      </c>
      <c r="D8" s="1">
        <f>[8]Bulgaria!D$23</f>
        <v>0</v>
      </c>
      <c r="E8" s="1">
        <f>[8]Bulgaria!E$23</f>
        <v>258</v>
      </c>
      <c r="F8" s="1">
        <f>[8]Bulgaria!F$23</f>
        <v>9794</v>
      </c>
      <c r="G8" s="1">
        <f>[8]Bulgaria!G$23</f>
        <v>3737</v>
      </c>
      <c r="H8" s="1">
        <f>[8]Bulgaria!H$23</f>
        <v>0</v>
      </c>
      <c r="I8" s="1">
        <f>[8]Bulgaria!I$23</f>
        <v>152</v>
      </c>
      <c r="J8" s="1">
        <f>[8]Bulgaria!J$23</f>
        <v>94</v>
      </c>
      <c r="K8" s="1">
        <f>[8]Bulgaria!K$23</f>
        <v>447</v>
      </c>
      <c r="L8" s="1">
        <f>[8]Bulgaria!L$23</f>
        <v>178</v>
      </c>
      <c r="M8" s="1">
        <f>[8]Bulgaria!M$23</f>
        <v>1155</v>
      </c>
      <c r="N8" s="1">
        <f>[8]Bulgaria!N$23</f>
        <v>156</v>
      </c>
      <c r="O8" s="1">
        <f>[8]Bulgaria!O$23</f>
        <v>266</v>
      </c>
      <c r="P8" s="1">
        <f>[8]Bulgaria!P$23</f>
        <v>369</v>
      </c>
      <c r="Q8" s="1">
        <f>[8]Bulgaria!Q$23</f>
        <v>294</v>
      </c>
      <c r="R8" s="1">
        <f>[8]Bulgaria!R$23</f>
        <v>209</v>
      </c>
      <c r="S8" s="1">
        <f>[8]Bulgaria!S$23</f>
        <v>140</v>
      </c>
      <c r="T8" s="1">
        <f>[8]Bulgaria!T$23</f>
        <v>3343</v>
      </c>
      <c r="U8" s="1">
        <f>[8]Bulgaria!U$23</f>
        <v>2650</v>
      </c>
      <c r="V8" s="1">
        <f>[8]Bulgaria!V$23</f>
        <v>4557</v>
      </c>
      <c r="W8" s="1">
        <f>[8]Bulgaria!W$23</f>
        <v>3697</v>
      </c>
      <c r="X8" s="1">
        <f>[8]Bulgaria!X$23</f>
        <v>6974</v>
      </c>
      <c r="Y8" s="1">
        <f>[8]Bulgaria!Y$23</f>
        <v>2972</v>
      </c>
      <c r="Z8" s="1">
        <f>[8]Bulgaria!Z$23</f>
        <v>1888</v>
      </c>
      <c r="AA8" s="1">
        <f>[8]Bulgaria!AA$23</f>
        <v>16378</v>
      </c>
      <c r="AB8" s="1">
        <f>[8]Bulgaria!AB$23</f>
        <v>1623</v>
      </c>
      <c r="AC8" s="1">
        <f>[8]Bulgaria!AC$23</f>
        <v>0</v>
      </c>
      <c r="AD8" s="1">
        <f>[8]Bulgaria!AD$23</f>
        <v>10107</v>
      </c>
      <c r="AE8" s="1">
        <f>[8]Bulgaria!AE$23</f>
        <v>11240</v>
      </c>
      <c r="AF8" s="1">
        <f>[8]Bulgaria!AF$23</f>
        <v>14206</v>
      </c>
      <c r="AG8" s="1">
        <f>[8]Bulgaria!AG$23</f>
        <v>17223</v>
      </c>
      <c r="AH8" s="1">
        <f>[8]Bulgaria!AH$23</f>
        <v>32512</v>
      </c>
      <c r="AI8" s="1">
        <f>[8]Bulgaria!AI$23</f>
        <v>28160</v>
      </c>
      <c r="AJ8" s="1">
        <f>[8]Bulgaria!AJ$23</f>
        <v>14913</v>
      </c>
      <c r="AK8" s="1">
        <f>[8]Bulgaria!AK$23</f>
        <v>11099</v>
      </c>
      <c r="AL8" s="1">
        <f>[8]Bulgaria!AL$23</f>
        <v>1727</v>
      </c>
      <c r="AM8" s="1">
        <f>[8]Bulgaria!AM$23</f>
        <v>0</v>
      </c>
      <c r="AN8" s="1">
        <f>[8]Bulgaria!AN$23</f>
        <v>0</v>
      </c>
      <c r="AO8" s="1">
        <f>[8]Bulgaria!AO$23</f>
        <v>0</v>
      </c>
      <c r="AP8" s="1">
        <f>[8]Bulgaria!AP$23</f>
        <v>0</v>
      </c>
      <c r="AQ8" s="1">
        <f>[8]Bulgaria!AQ$23</f>
        <v>0</v>
      </c>
      <c r="AR8" s="1">
        <f>[8]Bulgaria!AR$23</f>
        <v>0</v>
      </c>
      <c r="AS8" s="1">
        <f>[8]Bulgaria!AS$23</f>
        <v>0</v>
      </c>
      <c r="AT8" s="1">
        <f>[8]Bulgaria!AT$23</f>
        <v>0</v>
      </c>
      <c r="AU8" s="1">
        <f>[8]Bulgaria!AU$23</f>
        <v>23956</v>
      </c>
      <c r="AV8" s="1">
        <f>[8]Bulgaria!AV$23</f>
        <v>410</v>
      </c>
      <c r="AW8" s="1">
        <f>[8]Bulgaria!AW$23</f>
        <v>0</v>
      </c>
      <c r="AX8" s="1">
        <f>[8]Bulgaria!AX$23</f>
        <v>0</v>
      </c>
      <c r="AY8" s="1">
        <f>[8]Bulgaria!AY$23</f>
        <v>0</v>
      </c>
      <c r="AZ8" s="1">
        <f>[8]Bulgaria!AZ$23</f>
        <v>0</v>
      </c>
      <c r="BA8" s="1">
        <f>[8]Bulgaria!BA$23</f>
        <v>0</v>
      </c>
      <c r="BB8" s="1">
        <f>[8]Bulgaria!BB$23</f>
        <v>0</v>
      </c>
      <c r="BC8" s="1">
        <f>[8]Bulgaria!BC$23</f>
        <v>0</v>
      </c>
      <c r="BD8" s="1">
        <f>[8]Bulgaria!BD$23</f>
        <v>22781</v>
      </c>
      <c r="BE8" s="1">
        <f>[8]Bulgaria!BE$23</f>
        <v>30818</v>
      </c>
      <c r="BF8" s="1">
        <f>[8]Bulgaria!BF$23</f>
        <v>25320</v>
      </c>
      <c r="BG8" s="1">
        <f>[8]Bulgaria!BG$23</f>
        <v>0</v>
      </c>
      <c r="BH8" s="1">
        <f>[8]Bulgaria!BH$23</f>
        <v>0</v>
      </c>
      <c r="BI8" s="1">
        <f>[8]Bulgaria!BI$23</f>
        <v>0</v>
      </c>
      <c r="BJ8" s="1">
        <f>[8]Bulgaria!BJ$23</f>
        <v>0</v>
      </c>
      <c r="BK8" s="1">
        <f>[8]Bulgaria!BK$23</f>
        <v>3319</v>
      </c>
      <c r="BL8" s="1">
        <f>[8]Bulgaria!BL$23</f>
        <v>0</v>
      </c>
      <c r="BM8" s="1">
        <f>[8]Bulgaria!BM$23</f>
        <v>0</v>
      </c>
      <c r="BN8" s="1">
        <f>[8]Bulgaria!BN$23</f>
        <v>0</v>
      </c>
      <c r="BO8" s="1">
        <f>[8]Bulgaria!BO$23</f>
        <v>0</v>
      </c>
      <c r="BP8" s="1">
        <f>[8]Bulgaria!BP$23</f>
        <v>0</v>
      </c>
      <c r="BQ8" s="1">
        <f>[8]Bulgaria!BQ$23</f>
        <v>2929</v>
      </c>
      <c r="BR8" s="1">
        <f>[8]Bulgaria!BR$23</f>
        <v>3290</v>
      </c>
      <c r="BS8" s="1">
        <f>[8]Bulgaria!BS$23</f>
        <v>0</v>
      </c>
      <c r="BT8" s="1">
        <f>[8]Bulgaria!BT$23</f>
        <v>0</v>
      </c>
      <c r="BU8" s="1">
        <f>[8]Bulgaria!BU$23</f>
        <v>0</v>
      </c>
      <c r="BV8" s="1">
        <f>[8]Bulgaria!BV$23</f>
        <v>7201</v>
      </c>
      <c r="BW8" s="1">
        <f>[8]Bulgaria!BW$23</f>
        <v>3069</v>
      </c>
      <c r="BX8" s="1">
        <f>[8]Bulgaria!BX$23</f>
        <v>55</v>
      </c>
      <c r="BY8" s="1">
        <f>[8]Bulgaria!BY$23</f>
        <v>6294</v>
      </c>
      <c r="BZ8" s="1">
        <f>[8]Bulgaria!BZ$23</f>
        <v>0</v>
      </c>
      <c r="CA8" s="1">
        <f>[8]Bulgaria!CA$23</f>
        <v>0</v>
      </c>
      <c r="CB8" s="1">
        <f>[8]Bulgaria!CB$23</f>
        <v>0</v>
      </c>
      <c r="CC8" s="1">
        <f>[8]Bulgaria!CC$23</f>
        <v>0</v>
      </c>
      <c r="CD8" s="1">
        <f>[8]Bulgaria!CD$23</f>
        <v>0</v>
      </c>
      <c r="CE8" s="1">
        <f>[8]Bulgaria!CE$23</f>
        <v>0</v>
      </c>
      <c r="CF8" s="1">
        <f>[8]Bulgaria!CF$23</f>
        <v>0</v>
      </c>
      <c r="CG8" s="1">
        <f>[8]Bulgaria!CG$23</f>
        <v>2989</v>
      </c>
      <c r="CH8" s="1">
        <f>[8]Bulgaria!CH$23</f>
        <v>0</v>
      </c>
      <c r="CI8" s="1">
        <f>[8]Bulgaria!CI$23</f>
        <v>0</v>
      </c>
      <c r="CJ8" s="1">
        <f>[8]Bulgaria!CJ$23</f>
        <v>0</v>
      </c>
      <c r="CK8" s="1">
        <f>[8]Bulgaria!CK$23</f>
        <v>3153</v>
      </c>
      <c r="CL8" s="1">
        <f>[8]Bulgaria!CL$23</f>
        <v>0</v>
      </c>
      <c r="CM8" s="1">
        <f>[8]Bulgaria!CM$23</f>
        <v>0</v>
      </c>
      <c r="CN8" s="1">
        <f>[8]Bulgaria!CN$23</f>
        <v>5991</v>
      </c>
      <c r="CO8" s="1">
        <f>[8]Bulgaria!CO$23</f>
        <v>5551</v>
      </c>
      <c r="CP8" s="1">
        <f>[8]Bulgaria!CP$23</f>
        <v>0</v>
      </c>
      <c r="CQ8" s="1">
        <f>[8]Bulgaria!CQ$23</f>
        <v>0</v>
      </c>
      <c r="CR8" s="1">
        <f>[8]Bulgaria!CR$23</f>
        <v>0</v>
      </c>
      <c r="CS8" s="1">
        <f>[8]Bulgaria!CS$23</f>
        <v>0</v>
      </c>
      <c r="CT8" s="1">
        <f>[8]Bulgaria!CT$23</f>
        <v>1795</v>
      </c>
      <c r="CU8" s="1">
        <f>[8]Bulgaria!CU$23</f>
        <v>0</v>
      </c>
      <c r="CV8" s="1">
        <f>[8]Bulgaria!CV$23</f>
        <v>0</v>
      </c>
      <c r="CW8" s="1">
        <f>[8]Bulgaria!CW$23</f>
        <v>49</v>
      </c>
      <c r="CX8" s="1">
        <f>[8]Bulgaria!CX$23</f>
        <v>0</v>
      </c>
      <c r="CY8" s="1">
        <f>[8]Bulgaria!CY$23</f>
        <v>0</v>
      </c>
      <c r="CZ8" s="1">
        <f>[8]Bulgaria!CZ$23</f>
        <v>304</v>
      </c>
      <c r="DA8" s="1">
        <f>[8]Bulgaria!DA$23</f>
        <v>722</v>
      </c>
      <c r="DB8" s="1">
        <f>[8]Bulgaria!DB$23</f>
        <v>0</v>
      </c>
      <c r="DC8" s="1">
        <f>[8]Bulgaria!DC$23</f>
        <v>0</v>
      </c>
      <c r="DD8" s="1">
        <f>[8]Bulgaria!DD$23</f>
        <v>0</v>
      </c>
      <c r="DE8" s="1">
        <f>[8]Bulgaria!DE$23</f>
        <v>821</v>
      </c>
      <c r="DF8" s="1">
        <f>[8]Bulgaria!DF$23</f>
        <v>10398</v>
      </c>
      <c r="DG8" s="1">
        <f>[8]Bulgaria!DG$23</f>
        <v>0</v>
      </c>
      <c r="DH8" s="1">
        <f>[8]Bulgaria!DH$23</f>
        <v>0</v>
      </c>
      <c r="DI8" s="1">
        <f>[8]Bulgaria!DI$23</f>
        <v>0</v>
      </c>
      <c r="DJ8" s="1">
        <f>[8]Bulgaria!DJ$23</f>
        <v>121</v>
      </c>
      <c r="DK8" s="1">
        <f>[8]Bulgaria!DK$23</f>
        <v>0</v>
      </c>
      <c r="DL8" s="1">
        <f>[8]Bulgaria!DL$23</f>
        <v>267</v>
      </c>
      <c r="DM8" s="1">
        <f>[8]Bulgaria!DM$23</f>
        <v>1082</v>
      </c>
      <c r="DN8" s="1">
        <f>[8]Bulgaria!DN$23</f>
        <v>0</v>
      </c>
      <c r="DO8" s="1">
        <f>[8]Bulgaria!DO$23</f>
        <v>0</v>
      </c>
      <c r="DP8" s="1">
        <f>[8]Bulgaria!DP$23</f>
        <v>0</v>
      </c>
      <c r="DQ8" s="1">
        <f>[8]Bulgaria!DQ$23</f>
        <v>128</v>
      </c>
      <c r="DR8" s="1">
        <f>[8]Bulgaria!DR$23</f>
        <v>14157</v>
      </c>
      <c r="DS8" s="1">
        <f>[8]Bulgaria!DS$23</f>
        <v>2587</v>
      </c>
      <c r="DT8" s="1">
        <f>[8]Bulgaria!DT$23</f>
        <v>12000</v>
      </c>
      <c r="DU8" s="1">
        <f>[8]Bulgaria!DU$23</f>
        <v>47714</v>
      </c>
      <c r="DV8" s="1">
        <f>[8]Bulgaria!DV$23</f>
        <v>23860</v>
      </c>
      <c r="DW8" s="1">
        <f>[8]Bulgaria!DW$23</f>
        <v>28723</v>
      </c>
      <c r="DX8" s="1">
        <f>[8]Bulgaria!DX$23</f>
        <v>4849</v>
      </c>
      <c r="DY8" s="1">
        <f>[8]Bulgaria!DY$23</f>
        <v>262</v>
      </c>
      <c r="DZ8" s="1">
        <f>[8]Bulgaria!DZ$23</f>
        <v>8162</v>
      </c>
      <c r="EA8" s="1">
        <f>[8]Bulgaria!EA$23</f>
        <v>16574</v>
      </c>
      <c r="EB8" s="1">
        <f>[8]Bulgaria!EB$23</f>
        <v>4045</v>
      </c>
      <c r="EC8" s="1">
        <f>[8]Bulgaria!EC$23</f>
        <v>4085</v>
      </c>
      <c r="ED8" s="1">
        <f>[8]Bulgaria!ED$23</f>
        <v>644</v>
      </c>
      <c r="EE8" s="1">
        <f>[8]Bulgaria!EE$23</f>
        <v>2374</v>
      </c>
      <c r="EF8" s="1">
        <f>[8]Bulgaria!EF$23</f>
        <v>8398</v>
      </c>
      <c r="EG8" s="1">
        <f>[8]Bulgaria!EG$23</f>
        <v>24568</v>
      </c>
      <c r="EH8" s="1">
        <f>[8]Bulgaria!EH$23</f>
        <v>4307</v>
      </c>
      <c r="EI8" s="1">
        <f>[8]Bulgaria!EI$23</f>
        <v>12052</v>
      </c>
      <c r="EJ8" s="1">
        <f>[8]Bulgaria!EJ$23</f>
        <v>529</v>
      </c>
      <c r="EK8" s="1">
        <f>[8]Bulgaria!EK$23</f>
        <v>18125</v>
      </c>
      <c r="EL8" s="1">
        <f>[8]Bulgaria!EL$23</f>
        <v>5211</v>
      </c>
      <c r="EM8" s="1">
        <f>[8]Bulgaria!EM$23</f>
        <v>3667</v>
      </c>
      <c r="EN8" s="1">
        <f>[8]Bulgaria!EN$23</f>
        <v>7016</v>
      </c>
      <c r="EO8" s="1">
        <f>[8]Bulgaria!EO$23</f>
        <v>9282</v>
      </c>
      <c r="EP8" s="1">
        <f>[8]Bulgaria!EP$23</f>
        <v>263</v>
      </c>
      <c r="EQ8" s="1">
        <f>[8]Bulgaria!EQ$23</f>
        <v>3065</v>
      </c>
      <c r="ER8" s="1">
        <f>[8]Bulgaria!ER$23</f>
        <v>5794</v>
      </c>
      <c r="ES8" s="1">
        <f>[8]Bulgaria!ES$23</f>
        <v>889</v>
      </c>
      <c r="ET8" s="1">
        <f>[8]Bulgaria!ET$23</f>
        <v>1077</v>
      </c>
      <c r="EU8" s="1">
        <f>[8]Bulgaria!EU$23</f>
        <v>1060</v>
      </c>
      <c r="EV8" s="1">
        <f>[8]Bulgaria!EV$23</f>
        <v>509</v>
      </c>
      <c r="EW8" s="1">
        <f>[8]Bulgaria!EW$23</f>
        <v>2231</v>
      </c>
      <c r="EX8" s="1">
        <f>[8]Bulgaria!EX$23</f>
        <v>459</v>
      </c>
      <c r="EY8" s="1">
        <f>[8]Bulgaria!EY$23</f>
        <v>728</v>
      </c>
      <c r="EZ8" s="1">
        <f>[8]Bulgaria!EZ$23</f>
        <v>440</v>
      </c>
      <c r="FA8" s="1">
        <f>[8]Bulgaria!FA$23</f>
        <v>1225</v>
      </c>
      <c r="FB8" s="1">
        <f>[8]Bulgaria!FB$23</f>
        <v>55</v>
      </c>
      <c r="FC8" s="1">
        <f>[8]Bulgaria!FC$23</f>
        <v>1991</v>
      </c>
      <c r="FD8" s="1">
        <f>[8]Bulgaria!FD$23</f>
        <v>534</v>
      </c>
      <c r="FE8" s="1">
        <f>[8]Bulgaria!FE$23</f>
        <v>1160</v>
      </c>
      <c r="FF8" s="1">
        <f>[8]Bulgaria!FF$23</f>
        <v>1328</v>
      </c>
      <c r="FG8" s="1">
        <f>[8]Bulgaria!FG$23</f>
        <v>619</v>
      </c>
      <c r="FH8" s="1">
        <f>[8]Bulgaria!FH$23</f>
        <v>306</v>
      </c>
      <c r="FI8" s="1">
        <f>[8]Bulgaria!FI$23</f>
        <v>668</v>
      </c>
      <c r="FJ8" s="1">
        <f>[8]Bulgaria!FJ$23</f>
        <v>1401</v>
      </c>
      <c r="FK8" s="1">
        <f>[8]Bulgaria!FK$23</f>
        <v>121</v>
      </c>
      <c r="FL8" s="1">
        <f>[8]Bulgaria!FL$23</f>
        <v>654</v>
      </c>
      <c r="FM8" s="1">
        <f>[8]Bulgaria!FM$23</f>
        <v>837</v>
      </c>
      <c r="FN8" s="1">
        <f>[8]Bulgaria!FN$23</f>
        <v>766</v>
      </c>
      <c r="FO8" s="1">
        <f>[8]Bulgaria!FO$23</f>
        <v>1321</v>
      </c>
      <c r="FP8" s="1">
        <f>[8]Bulgaria!FP$23</f>
        <v>1234</v>
      </c>
      <c r="FQ8" s="1">
        <f>[8]Bulgaria!FQ$23</f>
        <v>389</v>
      </c>
      <c r="FR8" s="1">
        <f>[8]Bulgaria!FR$23</f>
        <v>814</v>
      </c>
      <c r="FS8" s="1">
        <f>[8]Bulgaria!FS$23</f>
        <v>702</v>
      </c>
      <c r="FT8" s="1">
        <f>[8]Bulgaria!FT$23</f>
        <v>1508</v>
      </c>
      <c r="FU8" s="1">
        <f>[8]Bulgaria!FU$23</f>
        <v>704</v>
      </c>
      <c r="FV8" s="1">
        <f>[8]Bulgaria!FV$23</f>
        <v>856</v>
      </c>
      <c r="FW8" s="1">
        <f>[8]Bulgaria!FW$23</f>
        <v>0</v>
      </c>
      <c r="FX8" s="1">
        <f>[8]Bulgaria!FX$23</f>
        <v>0</v>
      </c>
      <c r="FY8" s="1">
        <f>[8]Bulgaria!FY$23</f>
        <v>0</v>
      </c>
      <c r="FZ8" s="7">
        <f t="shared" si="0"/>
        <v>298899</v>
      </c>
    </row>
    <row r="9" spans="1:182">
      <c r="A9" t="s">
        <v>40</v>
      </c>
      <c r="B9" s="1">
        <f>[8]Croatia!B$23</f>
        <v>0</v>
      </c>
      <c r="C9" s="1">
        <f>[8]Croatia!C$23</f>
        <v>0</v>
      </c>
      <c r="D9" s="1">
        <f>[8]Croatia!D$23</f>
        <v>0</v>
      </c>
      <c r="E9" s="1">
        <f>[8]Croatia!E$23</f>
        <v>0</v>
      </c>
      <c r="F9" s="1">
        <f>[8]Croatia!F$23</f>
        <v>0</v>
      </c>
      <c r="G9" s="1">
        <f>[8]Croatia!G$23</f>
        <v>0</v>
      </c>
      <c r="H9" s="1">
        <f>[8]Croatia!H$23</f>
        <v>0</v>
      </c>
      <c r="I9" s="1">
        <f>[8]Croatia!I$23</f>
        <v>0</v>
      </c>
      <c r="J9" s="1">
        <f>[8]Croatia!J$23</f>
        <v>0</v>
      </c>
      <c r="K9" s="1">
        <f>[8]Croatia!K$23</f>
        <v>0</v>
      </c>
      <c r="L9" s="1">
        <f>[8]Croatia!L$23</f>
        <v>0</v>
      </c>
      <c r="M9" s="1">
        <f>[8]Croatia!M$23</f>
        <v>0</v>
      </c>
      <c r="N9" s="1">
        <f>[8]Croatia!N$23</f>
        <v>0</v>
      </c>
      <c r="O9" s="1">
        <f>[8]Croatia!O$23</f>
        <v>0</v>
      </c>
      <c r="P9" s="1">
        <f>[8]Croatia!P$23</f>
        <v>0</v>
      </c>
      <c r="Q9" s="1">
        <f>[8]Croatia!Q$23</f>
        <v>0</v>
      </c>
      <c r="R9" s="1">
        <f>[8]Croatia!R$23</f>
        <v>0</v>
      </c>
      <c r="S9" s="1">
        <f>[8]Croatia!S$23</f>
        <v>0</v>
      </c>
      <c r="T9" s="1">
        <f>[8]Croatia!T$23</f>
        <v>0</v>
      </c>
      <c r="U9" s="1">
        <f>[8]Croatia!U$23</f>
        <v>0</v>
      </c>
      <c r="V9" s="1">
        <f>[8]Croatia!V$23</f>
        <v>0</v>
      </c>
      <c r="W9" s="1">
        <f>[8]Croatia!W$23</f>
        <v>0</v>
      </c>
      <c r="X9" s="1">
        <f>[8]Croatia!X$23</f>
        <v>0</v>
      </c>
      <c r="Y9" s="1">
        <f>[8]Croatia!Y$23</f>
        <v>0</v>
      </c>
      <c r="Z9" s="1">
        <f>[8]Croatia!Z$23</f>
        <v>0</v>
      </c>
      <c r="AA9" s="1">
        <f>[8]Croatia!AA$23</f>
        <v>0</v>
      </c>
      <c r="AB9" s="1">
        <f>[8]Croatia!AB$23</f>
        <v>0</v>
      </c>
      <c r="AC9" s="1">
        <f>[8]Croatia!AC$23</f>
        <v>0</v>
      </c>
      <c r="AD9" s="1">
        <f>[8]Croatia!AD$23</f>
        <v>0</v>
      </c>
      <c r="AE9" s="1">
        <f>[8]Croatia!AE$23</f>
        <v>0</v>
      </c>
      <c r="AF9" s="1">
        <f>[8]Croatia!AF$23</f>
        <v>0</v>
      </c>
      <c r="AG9" s="1">
        <f>[8]Croatia!AG$23</f>
        <v>0</v>
      </c>
      <c r="AH9" s="1">
        <f>[8]Croatia!AH$23</f>
        <v>0</v>
      </c>
      <c r="AI9" s="1">
        <f>[8]Croatia!AI$23</f>
        <v>0</v>
      </c>
      <c r="AJ9" s="1">
        <f>[8]Croatia!AJ$23</f>
        <v>0</v>
      </c>
      <c r="AK9" s="1">
        <f>[8]Croatia!AK$23</f>
        <v>0</v>
      </c>
      <c r="AL9" s="1">
        <f>[8]Croatia!AL$23</f>
        <v>0</v>
      </c>
      <c r="AM9" s="1">
        <f>[8]Croatia!AM$23</f>
        <v>0</v>
      </c>
      <c r="AN9" s="1">
        <f>[8]Croatia!AN$23</f>
        <v>0</v>
      </c>
      <c r="AO9" s="1">
        <f>[8]Croatia!AO$23</f>
        <v>0</v>
      </c>
      <c r="AP9" s="1">
        <f>[8]Croatia!AP$23</f>
        <v>0</v>
      </c>
      <c r="AQ9" s="1">
        <f>[8]Croatia!AQ$23</f>
        <v>0</v>
      </c>
      <c r="AR9" s="1">
        <f>[8]Croatia!AR$23</f>
        <v>0</v>
      </c>
      <c r="AS9" s="1">
        <f>[8]Croatia!AS$23</f>
        <v>0</v>
      </c>
      <c r="AT9" s="1">
        <f>[8]Croatia!AT$23</f>
        <v>0</v>
      </c>
      <c r="AU9" s="1">
        <f>[8]Croatia!AU$23</f>
        <v>0</v>
      </c>
      <c r="AV9" s="1">
        <f>[8]Croatia!AV$23</f>
        <v>0</v>
      </c>
      <c r="AW9" s="1">
        <f>[8]Croatia!AW$23</f>
        <v>0</v>
      </c>
      <c r="AX9" s="1">
        <f>[8]Croatia!AX$23</f>
        <v>0</v>
      </c>
      <c r="AY9" s="1">
        <f>[8]Croatia!AY$23</f>
        <v>0</v>
      </c>
      <c r="AZ9" s="1">
        <f>[8]Croatia!AZ$23</f>
        <v>0</v>
      </c>
      <c r="BA9" s="1">
        <f>[8]Croatia!BA$23</f>
        <v>0</v>
      </c>
      <c r="BB9" s="1">
        <f>[8]Croatia!BB$23</f>
        <v>0</v>
      </c>
      <c r="BC9" s="1">
        <f>[8]Croatia!BC$23</f>
        <v>0</v>
      </c>
      <c r="BD9" s="1">
        <f>[8]Croatia!BD$23</f>
        <v>0</v>
      </c>
      <c r="BE9" s="1">
        <f>[8]Croatia!BE$23</f>
        <v>0</v>
      </c>
      <c r="BF9" s="1">
        <f>[8]Croatia!BF$23</f>
        <v>0</v>
      </c>
      <c r="BG9" s="1">
        <f>[8]Croatia!BG$23</f>
        <v>0</v>
      </c>
      <c r="BH9" s="1">
        <f>[8]Croatia!BH$23</f>
        <v>0</v>
      </c>
      <c r="BI9" s="1">
        <f>[8]Croatia!BI$23</f>
        <v>0</v>
      </c>
      <c r="BJ9" s="1">
        <f>[8]Croatia!BJ$23</f>
        <v>0</v>
      </c>
      <c r="BK9" s="1">
        <f>[8]Croatia!BK$23</f>
        <v>0</v>
      </c>
      <c r="BL9" s="1">
        <f>[8]Croatia!BL$23</f>
        <v>0</v>
      </c>
      <c r="BM9" s="1">
        <f>[8]Croatia!BM$23</f>
        <v>0</v>
      </c>
      <c r="BN9" s="1">
        <f>[8]Croatia!BN$23</f>
        <v>0</v>
      </c>
      <c r="BO9" s="1">
        <f>[8]Croatia!BO$23</f>
        <v>0</v>
      </c>
      <c r="BP9" s="1">
        <f>[8]Croatia!BP$23</f>
        <v>0</v>
      </c>
      <c r="BQ9" s="1">
        <f>[8]Croatia!BQ$23</f>
        <v>0</v>
      </c>
      <c r="BR9" s="1">
        <f>[8]Croatia!BR$23</f>
        <v>0</v>
      </c>
      <c r="BS9" s="1">
        <f>[8]Croatia!BS$23</f>
        <v>0</v>
      </c>
      <c r="BT9" s="1">
        <f>[8]Croatia!BT$23</f>
        <v>0</v>
      </c>
      <c r="BU9" s="1">
        <f>[8]Croatia!BU$23</f>
        <v>0</v>
      </c>
      <c r="BV9" s="1">
        <f>[8]Croatia!BV$23</f>
        <v>0</v>
      </c>
      <c r="BW9" s="1">
        <f>[8]Croatia!BW$23</f>
        <v>0</v>
      </c>
      <c r="BX9" s="1">
        <f>[8]Croatia!BX$23</f>
        <v>0</v>
      </c>
      <c r="BY9" s="1">
        <f>[8]Croatia!BY$23</f>
        <v>0</v>
      </c>
      <c r="BZ9" s="1">
        <f>[8]Croatia!BZ$23</f>
        <v>0</v>
      </c>
      <c r="CA9" s="1">
        <f>[8]Croatia!CA$23</f>
        <v>0</v>
      </c>
      <c r="CB9" s="1">
        <f>[8]Croatia!CB$23</f>
        <v>0</v>
      </c>
      <c r="CC9" s="1">
        <f>[8]Croatia!CC$23</f>
        <v>0</v>
      </c>
      <c r="CD9" s="1">
        <f>[8]Croatia!CD$23</f>
        <v>0</v>
      </c>
      <c r="CE9" s="1">
        <f>[8]Croatia!CE$23</f>
        <v>0</v>
      </c>
      <c r="CF9" s="1">
        <f>[8]Croatia!CF$23</f>
        <v>0</v>
      </c>
      <c r="CG9" s="1">
        <f>[8]Croatia!CG$23</f>
        <v>0</v>
      </c>
      <c r="CH9" s="1">
        <f>[8]Croatia!CH$23</f>
        <v>0</v>
      </c>
      <c r="CI9" s="1">
        <f>[8]Croatia!CI$23</f>
        <v>0</v>
      </c>
      <c r="CJ9" s="1">
        <f>[8]Croatia!CJ$23</f>
        <v>0</v>
      </c>
      <c r="CK9" s="1">
        <f>[8]Croatia!CK$23</f>
        <v>0</v>
      </c>
      <c r="CL9" s="1">
        <f>[8]Croatia!CL$23</f>
        <v>0</v>
      </c>
      <c r="CM9" s="1">
        <f>[8]Croatia!CM$23</f>
        <v>0</v>
      </c>
      <c r="CN9" s="1">
        <f>[8]Croatia!CN$23</f>
        <v>0</v>
      </c>
      <c r="CO9" s="1">
        <f>[8]Croatia!CO$23</f>
        <v>0</v>
      </c>
      <c r="CP9" s="1">
        <f>[8]Croatia!CP$23</f>
        <v>0</v>
      </c>
      <c r="CQ9" s="1">
        <f>[8]Croatia!CQ$23</f>
        <v>0</v>
      </c>
      <c r="CR9" s="1">
        <f>[8]Croatia!CR$23</f>
        <v>0</v>
      </c>
      <c r="CS9" s="1">
        <f>[8]Croatia!CS$23</f>
        <v>0</v>
      </c>
      <c r="CT9" s="1">
        <f>[8]Croatia!CT$23</f>
        <v>0</v>
      </c>
      <c r="CU9" s="1">
        <f>[8]Croatia!CU$23</f>
        <v>0</v>
      </c>
      <c r="CV9" s="1">
        <f>[8]Croatia!CV$23</f>
        <v>0</v>
      </c>
      <c r="CW9" s="1">
        <f>[8]Croatia!CW$23</f>
        <v>0</v>
      </c>
      <c r="CX9" s="1">
        <f>[8]Croatia!CX$23</f>
        <v>0</v>
      </c>
      <c r="CY9" s="1">
        <f>[8]Croatia!CY$23</f>
        <v>0</v>
      </c>
      <c r="CZ9" s="1">
        <f>[8]Croatia!CZ$23</f>
        <v>0</v>
      </c>
      <c r="DA9" s="1">
        <f>[8]Croatia!DA$23</f>
        <v>0</v>
      </c>
      <c r="DB9" s="1">
        <f>[8]Croatia!DB$23</f>
        <v>0</v>
      </c>
      <c r="DC9" s="1">
        <f>[8]Croatia!DC$23</f>
        <v>0</v>
      </c>
      <c r="DD9" s="1">
        <f>[8]Croatia!DD$23</f>
        <v>0</v>
      </c>
      <c r="DE9" s="1">
        <f>[8]Croatia!DE$23</f>
        <v>0</v>
      </c>
      <c r="DF9" s="1">
        <f>[8]Croatia!DF$23</f>
        <v>0</v>
      </c>
      <c r="DG9" s="1">
        <f>[8]Croatia!DG$23</f>
        <v>0</v>
      </c>
      <c r="DH9" s="1">
        <f>[8]Croatia!DH$23</f>
        <v>0</v>
      </c>
      <c r="DI9" s="1">
        <f>[8]Croatia!DI$23</f>
        <v>0</v>
      </c>
      <c r="DJ9" s="1">
        <f>[8]Croatia!DJ$23</f>
        <v>0</v>
      </c>
      <c r="DK9" s="1">
        <f>[8]Croatia!DK$23</f>
        <v>0</v>
      </c>
      <c r="DL9" s="1">
        <f>[8]Croatia!DL$23</f>
        <v>0</v>
      </c>
      <c r="DM9" s="1">
        <f>[8]Croatia!DM$23</f>
        <v>0</v>
      </c>
      <c r="DN9" s="1">
        <f>[8]Croatia!DN$23</f>
        <v>0</v>
      </c>
      <c r="DO9" s="1">
        <f>[8]Croatia!DO$23</f>
        <v>0</v>
      </c>
      <c r="DP9" s="1">
        <f>[8]Croatia!DP$23</f>
        <v>0</v>
      </c>
      <c r="DQ9" s="1">
        <f>[8]Croatia!DQ$23</f>
        <v>0</v>
      </c>
      <c r="DR9" s="1">
        <f>[8]Croatia!DR$23</f>
        <v>0</v>
      </c>
      <c r="DS9" s="1">
        <f>[8]Croatia!DS$23</f>
        <v>0</v>
      </c>
      <c r="DT9" s="1">
        <f>[8]Croatia!DT$23</f>
        <v>0</v>
      </c>
      <c r="DU9" s="1">
        <f>[8]Croatia!DU$23</f>
        <v>0</v>
      </c>
      <c r="DV9" s="1">
        <f>[8]Croatia!DV$23</f>
        <v>0</v>
      </c>
      <c r="DW9" s="1">
        <f>[8]Croatia!DW$23</f>
        <v>0</v>
      </c>
      <c r="DX9" s="1">
        <f>[8]Croatia!DX$23</f>
        <v>0</v>
      </c>
      <c r="DY9" s="1">
        <f>[8]Croatia!DY$23</f>
        <v>0</v>
      </c>
      <c r="DZ9" s="1">
        <f>[8]Croatia!DZ$23</f>
        <v>0</v>
      </c>
      <c r="EA9" s="1">
        <f>[8]Croatia!EA$23</f>
        <v>0</v>
      </c>
      <c r="EB9" s="1">
        <f>[8]Croatia!EB$23</f>
        <v>0</v>
      </c>
      <c r="EC9" s="1">
        <f>[8]Croatia!EC$23</f>
        <v>0</v>
      </c>
      <c r="ED9" s="1">
        <f>[8]Croatia!ED$23</f>
        <v>0</v>
      </c>
      <c r="EE9" s="1">
        <f>[8]Croatia!EE$23</f>
        <v>0</v>
      </c>
      <c r="EF9" s="1">
        <f>[8]Croatia!EF$23</f>
        <v>0</v>
      </c>
      <c r="EG9" s="1">
        <f>[8]Croatia!EG$23</f>
        <v>0</v>
      </c>
      <c r="EH9" s="1">
        <f>[8]Croatia!EH$23</f>
        <v>0</v>
      </c>
      <c r="EI9" s="1">
        <f>[8]Croatia!EI$23</f>
        <v>0</v>
      </c>
      <c r="EJ9" s="1">
        <f>[8]Croatia!EJ$23</f>
        <v>0</v>
      </c>
      <c r="EK9" s="1">
        <f>[8]Croatia!EK$23</f>
        <v>0</v>
      </c>
      <c r="EL9" s="1">
        <f>[8]Croatia!EL$23</f>
        <v>0</v>
      </c>
      <c r="EM9" s="1">
        <f>[8]Croatia!EM$23</f>
        <v>0</v>
      </c>
      <c r="EN9" s="1">
        <f>[8]Croatia!EN$23</f>
        <v>0</v>
      </c>
      <c r="EO9" s="1">
        <f>[8]Croatia!EO$23</f>
        <v>0</v>
      </c>
      <c r="EP9" s="1">
        <f>[8]Croatia!EP$23</f>
        <v>0</v>
      </c>
      <c r="EQ9" s="1">
        <f>[8]Croatia!EQ$23</f>
        <v>0</v>
      </c>
      <c r="ER9" s="1">
        <f>[8]Croatia!ER$23</f>
        <v>0</v>
      </c>
      <c r="ES9" s="1">
        <f>[8]Croatia!ES$23</f>
        <v>0</v>
      </c>
      <c r="ET9" s="1">
        <f>[8]Croatia!ET$23</f>
        <v>0</v>
      </c>
      <c r="EU9" s="1">
        <f>[8]Croatia!EU$23</f>
        <v>0</v>
      </c>
      <c r="EV9" s="1">
        <f>[8]Croatia!EV$23</f>
        <v>0</v>
      </c>
      <c r="EW9" s="1">
        <f>[8]Croatia!EW$23</f>
        <v>0</v>
      </c>
      <c r="EX9" s="1">
        <f>[8]Croatia!EX$23</f>
        <v>0</v>
      </c>
      <c r="EY9" s="1">
        <f>[8]Croatia!EY$23</f>
        <v>0</v>
      </c>
      <c r="EZ9" s="1">
        <f>[8]Croatia!EZ$23</f>
        <v>0</v>
      </c>
      <c r="FA9" s="1">
        <f>[8]Croatia!FA$23</f>
        <v>0</v>
      </c>
      <c r="FB9" s="1">
        <f>[8]Croatia!FB$23</f>
        <v>0</v>
      </c>
      <c r="FC9" s="1">
        <f>[8]Croatia!FC$23</f>
        <v>0</v>
      </c>
      <c r="FD9" s="1">
        <f>[8]Croatia!FD$23</f>
        <v>0</v>
      </c>
      <c r="FE9" s="1">
        <f>[8]Croatia!FE$23</f>
        <v>0</v>
      </c>
      <c r="FF9" s="1">
        <f>[8]Croatia!FF$23</f>
        <v>0</v>
      </c>
      <c r="FG9" s="1">
        <f>[8]Croatia!FG$23</f>
        <v>0</v>
      </c>
      <c r="FH9" s="1">
        <f>[8]Croatia!FH$23</f>
        <v>0</v>
      </c>
      <c r="FI9" s="1">
        <f>[8]Croatia!FI$23</f>
        <v>0</v>
      </c>
      <c r="FJ9" s="1">
        <f>[8]Croatia!FJ$23</f>
        <v>0</v>
      </c>
      <c r="FK9" s="1">
        <f>[8]Croatia!FK$23</f>
        <v>0</v>
      </c>
      <c r="FL9" s="1">
        <f>[8]Croatia!FL$23</f>
        <v>0</v>
      </c>
      <c r="FM9" s="1">
        <f>[8]Croatia!FM$23</f>
        <v>0</v>
      </c>
      <c r="FN9" s="1">
        <f>[8]Croatia!FN$23</f>
        <v>0</v>
      </c>
      <c r="FO9" s="1">
        <f>[8]Croatia!FO$23</f>
        <v>0</v>
      </c>
      <c r="FP9" s="1">
        <f>[8]Croatia!FP$23</f>
        <v>0</v>
      </c>
      <c r="FQ9" s="1">
        <f>[8]Croatia!FQ$23</f>
        <v>0</v>
      </c>
      <c r="FR9" s="1">
        <f>[8]Croatia!FR$23</f>
        <v>0</v>
      </c>
      <c r="FS9" s="1">
        <f>[8]Croatia!FS$23</f>
        <v>0</v>
      </c>
      <c r="FT9" s="1">
        <f>[8]Croatia!FT$23</f>
        <v>0</v>
      </c>
      <c r="FU9" s="1">
        <f>[8]Croatia!FU$23</f>
        <v>0</v>
      </c>
      <c r="FV9" s="1">
        <f>[8]Croatia!FV$23</f>
        <v>0</v>
      </c>
      <c r="FW9" s="1">
        <f>[8]Croatia!FW$23</f>
        <v>0</v>
      </c>
      <c r="FX9" s="1">
        <f>[8]Croatia!FX$23</f>
        <v>0</v>
      </c>
      <c r="FY9" s="1">
        <f>[8]Croatia!FY$23</f>
        <v>0</v>
      </c>
      <c r="FZ9" s="7">
        <f t="shared" si="0"/>
        <v>0</v>
      </c>
    </row>
    <row r="10" spans="1:182">
      <c r="A10" t="s">
        <v>41</v>
      </c>
      <c r="B10" s="1">
        <f>[8]Cyprus!B$23</f>
        <v>0</v>
      </c>
      <c r="C10" s="1">
        <f>[8]Cyprus!C$23</f>
        <v>0</v>
      </c>
      <c r="D10" s="1">
        <f>[8]Cyprus!D$23</f>
        <v>0</v>
      </c>
      <c r="E10" s="1">
        <f>[8]Cyprus!E$23</f>
        <v>0</v>
      </c>
      <c r="F10" s="1">
        <f>[8]Cyprus!F$23</f>
        <v>0</v>
      </c>
      <c r="G10" s="1">
        <f>[8]Cyprus!G$23</f>
        <v>0</v>
      </c>
      <c r="H10" s="1">
        <f>[8]Cyprus!H$23</f>
        <v>0</v>
      </c>
      <c r="I10" s="1">
        <f>[8]Cyprus!I$23</f>
        <v>0</v>
      </c>
      <c r="J10" s="1">
        <f>[8]Cyprus!J$23</f>
        <v>0</v>
      </c>
      <c r="K10" s="1">
        <f>[8]Cyprus!K$23</f>
        <v>0</v>
      </c>
      <c r="L10" s="1">
        <f>[8]Cyprus!L$23</f>
        <v>0</v>
      </c>
      <c r="M10" s="1">
        <f>[8]Cyprus!M$23</f>
        <v>0</v>
      </c>
      <c r="N10" s="1">
        <f>[8]Cyprus!N$23</f>
        <v>0</v>
      </c>
      <c r="O10" s="1">
        <f>[8]Cyprus!O$23</f>
        <v>0</v>
      </c>
      <c r="P10" s="1">
        <f>[8]Cyprus!P$23</f>
        <v>0</v>
      </c>
      <c r="Q10" s="1">
        <f>[8]Cyprus!Q$23</f>
        <v>0</v>
      </c>
      <c r="R10" s="1">
        <f>[8]Cyprus!R$23</f>
        <v>0</v>
      </c>
      <c r="S10" s="1">
        <f>[8]Cyprus!S$23</f>
        <v>0</v>
      </c>
      <c r="T10" s="1">
        <f>[8]Cyprus!T$23</f>
        <v>0</v>
      </c>
      <c r="U10" s="1">
        <f>[8]Cyprus!U$23</f>
        <v>0</v>
      </c>
      <c r="V10" s="1">
        <f>[8]Cyprus!V$23</f>
        <v>0</v>
      </c>
      <c r="W10" s="1">
        <f>[8]Cyprus!W$23</f>
        <v>0</v>
      </c>
      <c r="X10" s="1">
        <f>[8]Cyprus!X$23</f>
        <v>0</v>
      </c>
      <c r="Y10" s="1">
        <f>[8]Cyprus!Y$23</f>
        <v>0</v>
      </c>
      <c r="Z10" s="1">
        <f>[8]Cyprus!Z$23</f>
        <v>0</v>
      </c>
      <c r="AA10" s="1">
        <f>[8]Cyprus!AA$23</f>
        <v>0</v>
      </c>
      <c r="AB10" s="1">
        <f>[8]Cyprus!AB$23</f>
        <v>0</v>
      </c>
      <c r="AC10" s="1">
        <f>[8]Cyprus!AC$23</f>
        <v>0</v>
      </c>
      <c r="AD10" s="1">
        <f>[8]Cyprus!AD$23</f>
        <v>9780</v>
      </c>
      <c r="AE10" s="1">
        <f>[8]Cyprus!AE$23</f>
        <v>0</v>
      </c>
      <c r="AF10" s="1">
        <f>[8]Cyprus!AF$23</f>
        <v>0</v>
      </c>
      <c r="AG10" s="1">
        <f>[8]Cyprus!AG$23</f>
        <v>0</v>
      </c>
      <c r="AH10" s="1">
        <f>[8]Cyprus!AH$23</f>
        <v>0</v>
      </c>
      <c r="AI10" s="1">
        <f>[8]Cyprus!AI$23</f>
        <v>0</v>
      </c>
      <c r="AJ10" s="1">
        <f>[8]Cyprus!AJ$23</f>
        <v>0</v>
      </c>
      <c r="AK10" s="1">
        <f>[8]Cyprus!AK$23</f>
        <v>2452</v>
      </c>
      <c r="AL10" s="1">
        <f>[8]Cyprus!AL$23</f>
        <v>0</v>
      </c>
      <c r="AM10" s="1">
        <f>[8]Cyprus!AM$23</f>
        <v>0</v>
      </c>
      <c r="AN10" s="1">
        <f>[8]Cyprus!AN$23</f>
        <v>0</v>
      </c>
      <c r="AO10" s="1">
        <f>[8]Cyprus!AO$23</f>
        <v>0</v>
      </c>
      <c r="AP10" s="1">
        <f>[8]Cyprus!AP$23</f>
        <v>0</v>
      </c>
      <c r="AQ10" s="1">
        <f>[8]Cyprus!AQ$23</f>
        <v>0</v>
      </c>
      <c r="AR10" s="1">
        <f>[8]Cyprus!AR$23</f>
        <v>0</v>
      </c>
      <c r="AS10" s="1">
        <f>[8]Cyprus!AS$23</f>
        <v>0</v>
      </c>
      <c r="AT10" s="1">
        <f>[8]Cyprus!AT$23</f>
        <v>0</v>
      </c>
      <c r="AU10" s="1">
        <f>[8]Cyprus!AU$23</f>
        <v>0</v>
      </c>
      <c r="AV10" s="1">
        <f>[8]Cyprus!AV$23</f>
        <v>2133</v>
      </c>
      <c r="AW10" s="1">
        <f>[8]Cyprus!AW$23</f>
        <v>0</v>
      </c>
      <c r="AX10" s="1">
        <f>[8]Cyprus!AX$23</f>
        <v>0</v>
      </c>
      <c r="AY10" s="1">
        <f>[8]Cyprus!AY$23</f>
        <v>0</v>
      </c>
      <c r="AZ10" s="1">
        <f>[8]Cyprus!AZ$23</f>
        <v>0</v>
      </c>
      <c r="BA10" s="1">
        <f>[8]Cyprus!BA$23</f>
        <v>0</v>
      </c>
      <c r="BB10" s="1">
        <f>[8]Cyprus!BB$23</f>
        <v>0</v>
      </c>
      <c r="BC10" s="1">
        <f>[8]Cyprus!BC$23</f>
        <v>0</v>
      </c>
      <c r="BD10" s="1">
        <f>[8]Cyprus!BD$23</f>
        <v>0</v>
      </c>
      <c r="BE10" s="1">
        <f>[8]Cyprus!BE$23</f>
        <v>0</v>
      </c>
      <c r="BF10" s="1">
        <f>[8]Cyprus!BF$23</f>
        <v>0</v>
      </c>
      <c r="BG10" s="1">
        <f>[8]Cyprus!BG$23</f>
        <v>0</v>
      </c>
      <c r="BH10" s="1">
        <f>[8]Cyprus!BH$23</f>
        <v>0</v>
      </c>
      <c r="BI10" s="1">
        <f>[8]Cyprus!BI$23</f>
        <v>0</v>
      </c>
      <c r="BJ10" s="1">
        <f>[8]Cyprus!BJ$23</f>
        <v>0</v>
      </c>
      <c r="BK10" s="1">
        <f>[8]Cyprus!BK$23</f>
        <v>0</v>
      </c>
      <c r="BL10" s="1">
        <f>[8]Cyprus!BL$23</f>
        <v>0</v>
      </c>
      <c r="BM10" s="1">
        <f>[8]Cyprus!BM$23</f>
        <v>0</v>
      </c>
      <c r="BN10" s="1">
        <f>[8]Cyprus!BN$23</f>
        <v>0</v>
      </c>
      <c r="BO10" s="1">
        <f>[8]Cyprus!BO$23</f>
        <v>0</v>
      </c>
      <c r="BP10" s="1">
        <f>[8]Cyprus!BP$23</f>
        <v>0</v>
      </c>
      <c r="BQ10" s="1">
        <f>[8]Cyprus!BQ$23</f>
        <v>0</v>
      </c>
      <c r="BR10" s="1">
        <f>[8]Cyprus!BR$23</f>
        <v>0</v>
      </c>
      <c r="BS10" s="1">
        <f>[8]Cyprus!BS$23</f>
        <v>0</v>
      </c>
      <c r="BT10" s="1">
        <f>[8]Cyprus!BT$23</f>
        <v>0</v>
      </c>
      <c r="BU10" s="1">
        <f>[8]Cyprus!BU$23</f>
        <v>0</v>
      </c>
      <c r="BV10" s="1">
        <f>[8]Cyprus!BV$23</f>
        <v>0</v>
      </c>
      <c r="BW10" s="1">
        <f>[8]Cyprus!BW$23</f>
        <v>0</v>
      </c>
      <c r="BX10" s="1">
        <f>[8]Cyprus!BX$23</f>
        <v>0</v>
      </c>
      <c r="BY10" s="1">
        <f>[8]Cyprus!BY$23</f>
        <v>0</v>
      </c>
      <c r="BZ10" s="1">
        <f>[8]Cyprus!BZ$23</f>
        <v>0</v>
      </c>
      <c r="CA10" s="1">
        <f>[8]Cyprus!CA$23</f>
        <v>0</v>
      </c>
      <c r="CB10" s="1">
        <f>[8]Cyprus!CB$23</f>
        <v>0</v>
      </c>
      <c r="CC10" s="1">
        <f>[8]Cyprus!CC$23</f>
        <v>0</v>
      </c>
      <c r="CD10" s="1">
        <f>[8]Cyprus!CD$23</f>
        <v>0</v>
      </c>
      <c r="CE10" s="1">
        <f>[8]Cyprus!CE$23</f>
        <v>0</v>
      </c>
      <c r="CF10" s="1">
        <f>[8]Cyprus!CF$23</f>
        <v>0</v>
      </c>
      <c r="CG10" s="1">
        <f>[8]Cyprus!CG$23</f>
        <v>0</v>
      </c>
      <c r="CH10" s="1">
        <f>[8]Cyprus!CH$23</f>
        <v>0</v>
      </c>
      <c r="CI10" s="1">
        <f>[8]Cyprus!CI$23</f>
        <v>0</v>
      </c>
      <c r="CJ10" s="1">
        <f>[8]Cyprus!CJ$23</f>
        <v>0</v>
      </c>
      <c r="CK10" s="1">
        <f>[8]Cyprus!CK$23</f>
        <v>0</v>
      </c>
      <c r="CL10" s="1">
        <f>[8]Cyprus!CL$23</f>
        <v>0</v>
      </c>
      <c r="CM10" s="1">
        <f>[8]Cyprus!CM$23</f>
        <v>0</v>
      </c>
      <c r="CN10" s="1">
        <f>[8]Cyprus!CN$23</f>
        <v>0</v>
      </c>
      <c r="CO10" s="1">
        <f>[8]Cyprus!CO$23</f>
        <v>0</v>
      </c>
      <c r="CP10" s="1">
        <f>[8]Cyprus!CP$23</f>
        <v>0</v>
      </c>
      <c r="CQ10" s="1">
        <f>[8]Cyprus!CQ$23</f>
        <v>0</v>
      </c>
      <c r="CR10" s="1">
        <f>[8]Cyprus!CR$23</f>
        <v>0</v>
      </c>
      <c r="CS10" s="1">
        <f>[8]Cyprus!CS$23</f>
        <v>0</v>
      </c>
      <c r="CT10" s="1">
        <f>[8]Cyprus!CT$23</f>
        <v>0</v>
      </c>
      <c r="CU10" s="1">
        <f>[8]Cyprus!CU$23</f>
        <v>0</v>
      </c>
      <c r="CV10" s="1">
        <f>[8]Cyprus!CV$23</f>
        <v>0</v>
      </c>
      <c r="CW10" s="1">
        <f>[8]Cyprus!CW$23</f>
        <v>0</v>
      </c>
      <c r="CX10" s="1">
        <f>[8]Cyprus!CX$23</f>
        <v>0</v>
      </c>
      <c r="CY10" s="1">
        <f>[8]Cyprus!CY$23</f>
        <v>0</v>
      </c>
      <c r="CZ10" s="1">
        <f>[8]Cyprus!CZ$23</f>
        <v>0</v>
      </c>
      <c r="DA10" s="1">
        <f>[8]Cyprus!DA$23</f>
        <v>0</v>
      </c>
      <c r="DB10" s="1">
        <f>[8]Cyprus!DB$23</f>
        <v>0</v>
      </c>
      <c r="DC10" s="1">
        <f>[8]Cyprus!DC$23</f>
        <v>0</v>
      </c>
      <c r="DD10" s="1">
        <f>[8]Cyprus!DD$23</f>
        <v>0</v>
      </c>
      <c r="DE10" s="1">
        <f>[8]Cyprus!DE$23</f>
        <v>0</v>
      </c>
      <c r="DF10" s="1">
        <f>[8]Cyprus!DF$23</f>
        <v>0</v>
      </c>
      <c r="DG10" s="1">
        <f>[8]Cyprus!DG$23</f>
        <v>0</v>
      </c>
      <c r="DH10" s="1">
        <f>[8]Cyprus!DH$23</f>
        <v>0</v>
      </c>
      <c r="DI10" s="1">
        <f>[8]Cyprus!DI$23</f>
        <v>0</v>
      </c>
      <c r="DJ10" s="1">
        <f>[8]Cyprus!DJ$23</f>
        <v>0</v>
      </c>
      <c r="DK10" s="1">
        <f>[8]Cyprus!DK$23</f>
        <v>0</v>
      </c>
      <c r="DL10" s="1">
        <f>[8]Cyprus!DL$23</f>
        <v>0</v>
      </c>
      <c r="DM10" s="1">
        <f>[8]Cyprus!DM$23</f>
        <v>0</v>
      </c>
      <c r="DN10" s="1">
        <f>[8]Cyprus!DN$23</f>
        <v>0</v>
      </c>
      <c r="DO10" s="1">
        <f>[8]Cyprus!DO$23</f>
        <v>0</v>
      </c>
      <c r="DP10" s="1">
        <f>[8]Cyprus!DP$23</f>
        <v>0</v>
      </c>
      <c r="DQ10" s="1">
        <f>[8]Cyprus!DQ$23</f>
        <v>0</v>
      </c>
      <c r="DR10" s="1">
        <f>[8]Cyprus!DR$23</f>
        <v>0</v>
      </c>
      <c r="DS10" s="1">
        <f>[8]Cyprus!DS$23</f>
        <v>0</v>
      </c>
      <c r="DT10" s="1">
        <f>[8]Cyprus!DT$23</f>
        <v>0</v>
      </c>
      <c r="DU10" s="1">
        <f>[8]Cyprus!DU$23</f>
        <v>2788</v>
      </c>
      <c r="DV10" s="1">
        <f>[8]Cyprus!DV$23</f>
        <v>4768</v>
      </c>
      <c r="DW10" s="1">
        <f>[8]Cyprus!DW$23</f>
        <v>5929</v>
      </c>
      <c r="DX10" s="1">
        <f>[8]Cyprus!DX$23</f>
        <v>0</v>
      </c>
      <c r="DY10" s="1">
        <f>[8]Cyprus!DY$23</f>
        <v>0</v>
      </c>
      <c r="DZ10" s="1">
        <f>[8]Cyprus!DZ$23</f>
        <v>0</v>
      </c>
      <c r="EA10" s="1">
        <f>[8]Cyprus!EA$23</f>
        <v>12672</v>
      </c>
      <c r="EB10" s="1">
        <f>[8]Cyprus!EB$23</f>
        <v>0</v>
      </c>
      <c r="EC10" s="1">
        <f>[8]Cyprus!EC$23</f>
        <v>0</v>
      </c>
      <c r="ED10" s="1">
        <f>[8]Cyprus!ED$23</f>
        <v>0</v>
      </c>
      <c r="EE10" s="1">
        <f>[8]Cyprus!EE$23</f>
        <v>0</v>
      </c>
      <c r="EF10" s="1">
        <f>[8]Cyprus!EF$23</f>
        <v>0</v>
      </c>
      <c r="EG10" s="1">
        <f>[8]Cyprus!EG$23</f>
        <v>130</v>
      </c>
      <c r="EH10" s="1">
        <f>[8]Cyprus!EH$23</f>
        <v>185</v>
      </c>
      <c r="EI10" s="1">
        <f>[8]Cyprus!EI$23</f>
        <v>381</v>
      </c>
      <c r="EJ10" s="1">
        <f>[8]Cyprus!EJ$23</f>
        <v>0</v>
      </c>
      <c r="EK10" s="1">
        <f>[8]Cyprus!EK$23</f>
        <v>0</v>
      </c>
      <c r="EL10" s="1">
        <f>[8]Cyprus!EL$23</f>
        <v>0</v>
      </c>
      <c r="EM10" s="1">
        <f>[8]Cyprus!EM$23</f>
        <v>512</v>
      </c>
      <c r="EN10" s="1">
        <f>[8]Cyprus!EN$23</f>
        <v>0</v>
      </c>
      <c r="EO10" s="1">
        <f>[8]Cyprus!EO$23</f>
        <v>0</v>
      </c>
      <c r="EP10" s="1">
        <f>[8]Cyprus!EP$23</f>
        <v>0</v>
      </c>
      <c r="EQ10" s="1">
        <f>[8]Cyprus!EQ$23</f>
        <v>0</v>
      </c>
      <c r="ER10" s="1">
        <f>[8]Cyprus!ER$23</f>
        <v>0</v>
      </c>
      <c r="ES10" s="1">
        <f>[8]Cyprus!ES$23</f>
        <v>0</v>
      </c>
      <c r="ET10" s="1">
        <f>[8]Cyprus!ET$23</f>
        <v>0</v>
      </c>
      <c r="EU10" s="1">
        <f>[8]Cyprus!EU$23</f>
        <v>0</v>
      </c>
      <c r="EV10" s="1">
        <f>[8]Cyprus!EV$23</f>
        <v>0</v>
      </c>
      <c r="EW10" s="1">
        <f>[8]Cyprus!EW$23</f>
        <v>0</v>
      </c>
      <c r="EX10" s="1">
        <f>[8]Cyprus!EX$23</f>
        <v>0</v>
      </c>
      <c r="EY10" s="1">
        <f>[8]Cyprus!EY$23</f>
        <v>0</v>
      </c>
      <c r="EZ10" s="1">
        <f>[8]Cyprus!EZ$23</f>
        <v>9605</v>
      </c>
      <c r="FA10" s="1">
        <f>[8]Cyprus!FA$23</f>
        <v>0</v>
      </c>
      <c r="FB10" s="1">
        <f>[8]Cyprus!FB$23</f>
        <v>0</v>
      </c>
      <c r="FC10" s="1">
        <f>[8]Cyprus!FC$23</f>
        <v>0</v>
      </c>
      <c r="FD10" s="1">
        <f>[8]Cyprus!FD$23</f>
        <v>0</v>
      </c>
      <c r="FE10" s="1">
        <f>[8]Cyprus!FE$23</f>
        <v>0</v>
      </c>
      <c r="FF10" s="1">
        <f>[8]Cyprus!FF$23</f>
        <v>0</v>
      </c>
      <c r="FG10" s="1">
        <f>[8]Cyprus!FG$23</f>
        <v>0</v>
      </c>
      <c r="FH10" s="1">
        <f>[8]Cyprus!FH$23</f>
        <v>0</v>
      </c>
      <c r="FI10" s="1">
        <f>[8]Cyprus!FI$23</f>
        <v>0</v>
      </c>
      <c r="FJ10" s="1">
        <f>[8]Cyprus!FJ$23</f>
        <v>0</v>
      </c>
      <c r="FK10" s="1">
        <f>[8]Cyprus!FK$23</f>
        <v>0</v>
      </c>
      <c r="FL10" s="1">
        <f>[8]Cyprus!FL$23</f>
        <v>660</v>
      </c>
      <c r="FM10" s="1">
        <f>[8]Cyprus!FM$23</f>
        <v>0</v>
      </c>
      <c r="FN10" s="1">
        <f>[8]Cyprus!FN$23</f>
        <v>0</v>
      </c>
      <c r="FO10" s="1">
        <f>[8]Cyprus!FO$23</f>
        <v>0</v>
      </c>
      <c r="FP10" s="1">
        <f>[8]Cyprus!FP$23</f>
        <v>0</v>
      </c>
      <c r="FQ10" s="1">
        <f>[8]Cyprus!FQ$23</f>
        <v>0</v>
      </c>
      <c r="FR10" s="1">
        <f>[8]Cyprus!FR$23</f>
        <v>0</v>
      </c>
      <c r="FS10" s="1">
        <f>[8]Cyprus!FS$23</f>
        <v>0</v>
      </c>
      <c r="FT10" s="1">
        <f>[8]Cyprus!FT$23</f>
        <v>0</v>
      </c>
      <c r="FU10" s="1">
        <f>[8]Cyprus!FU$23</f>
        <v>0</v>
      </c>
      <c r="FV10" s="1">
        <f>[8]Cyprus!FV$23</f>
        <v>0</v>
      </c>
      <c r="FW10" s="1">
        <f>[8]Cyprus!FW$23</f>
        <v>0</v>
      </c>
      <c r="FX10" s="1">
        <f>[8]Cyprus!FX$23</f>
        <v>0</v>
      </c>
      <c r="FY10" s="1">
        <f>[8]Cyprus!FY$23</f>
        <v>0</v>
      </c>
      <c r="FZ10" s="7">
        <f t="shared" si="0"/>
        <v>37630</v>
      </c>
    </row>
    <row r="11" spans="1:182">
      <c r="A11" t="s">
        <v>29</v>
      </c>
      <c r="B11" s="1">
        <f>[8]CzechRepublic!B$23</f>
        <v>0</v>
      </c>
      <c r="C11" s="1">
        <f>[8]CzechRepublic!C$23</f>
        <v>0</v>
      </c>
      <c r="D11" s="1">
        <f>[8]CzechRepublic!D$23</f>
        <v>0</v>
      </c>
      <c r="E11" s="1">
        <f>[8]CzechRepublic!E$23</f>
        <v>0</v>
      </c>
      <c r="F11" s="1">
        <f>[8]CzechRepublic!F$23</f>
        <v>19</v>
      </c>
      <c r="G11" s="1">
        <f>[8]CzechRepublic!G$23</f>
        <v>10</v>
      </c>
      <c r="H11" s="1">
        <f>[8]CzechRepublic!H$23</f>
        <v>1657</v>
      </c>
      <c r="I11" s="1">
        <f>[8]CzechRepublic!I$23</f>
        <v>0</v>
      </c>
      <c r="J11" s="1">
        <f>[8]CzechRepublic!J$23</f>
        <v>0</v>
      </c>
      <c r="K11" s="1">
        <f>[8]CzechRepublic!K$23</f>
        <v>0</v>
      </c>
      <c r="L11" s="1">
        <f>[8]CzechRepublic!L$23</f>
        <v>0</v>
      </c>
      <c r="M11" s="1">
        <f>[8]CzechRepublic!M$23</f>
        <v>0</v>
      </c>
      <c r="N11" s="1">
        <f>[8]CzechRepublic!N$23</f>
        <v>0</v>
      </c>
      <c r="O11" s="1">
        <f>[8]CzechRepublic!O$23</f>
        <v>0</v>
      </c>
      <c r="P11" s="1">
        <f>[8]CzechRepublic!P$23</f>
        <v>0</v>
      </c>
      <c r="Q11" s="1">
        <f>[8]CzechRepublic!Q$23</f>
        <v>0</v>
      </c>
      <c r="R11" s="1">
        <f>[8]CzechRepublic!R$23</f>
        <v>1748</v>
      </c>
      <c r="S11" s="1">
        <f>[8]CzechRepublic!S$23</f>
        <v>5392</v>
      </c>
      <c r="T11" s="1">
        <f>[8]CzechRepublic!T$23</f>
        <v>1727</v>
      </c>
      <c r="U11" s="1">
        <f>[8]CzechRepublic!U$23</f>
        <v>0</v>
      </c>
      <c r="V11" s="1">
        <f>[8]CzechRepublic!V$23</f>
        <v>1815</v>
      </c>
      <c r="W11" s="1">
        <f>[8]CzechRepublic!W$23</f>
        <v>6614</v>
      </c>
      <c r="X11" s="1">
        <f>[8]CzechRepublic!X$23</f>
        <v>2045</v>
      </c>
      <c r="Y11" s="1">
        <f>[8]CzechRepublic!Y$23</f>
        <v>4586</v>
      </c>
      <c r="Z11" s="1">
        <f>[8]CzechRepublic!Z$23</f>
        <v>0</v>
      </c>
      <c r="AA11" s="1">
        <f>[8]CzechRepublic!AA$23</f>
        <v>4611</v>
      </c>
      <c r="AB11" s="1">
        <f>[8]CzechRepublic!AB$23</f>
        <v>0</v>
      </c>
      <c r="AC11" s="1">
        <f>[8]CzechRepublic!AC$23</f>
        <v>0</v>
      </c>
      <c r="AD11" s="1">
        <f>[8]CzechRepublic!AD$23</f>
        <v>0</v>
      </c>
      <c r="AE11" s="1">
        <f>[8]CzechRepublic!AE$23</f>
        <v>5604</v>
      </c>
      <c r="AF11" s="1">
        <f>[8]CzechRepublic!AF$23</f>
        <v>0</v>
      </c>
      <c r="AG11" s="1">
        <f>[8]CzechRepublic!AG$23</f>
        <v>2048</v>
      </c>
      <c r="AH11" s="1">
        <f>[8]CzechRepublic!AH$23</f>
        <v>4631</v>
      </c>
      <c r="AI11" s="1">
        <f>[8]CzechRepublic!AI$23</f>
        <v>2300</v>
      </c>
      <c r="AJ11" s="1">
        <f>[8]CzechRepublic!AJ$23</f>
        <v>50237</v>
      </c>
      <c r="AK11" s="1">
        <f>[8]CzechRepublic!AK$23</f>
        <v>28365</v>
      </c>
      <c r="AL11" s="1">
        <f>[8]CzechRepublic!AL$23</f>
        <v>35453</v>
      </c>
      <c r="AM11" s="1">
        <f>[8]CzechRepublic!AM$23</f>
        <v>28164</v>
      </c>
      <c r="AN11" s="1">
        <f>[8]CzechRepublic!AN$23</f>
        <v>0</v>
      </c>
      <c r="AO11" s="1">
        <f>[8]CzechRepublic!AO$23</f>
        <v>0</v>
      </c>
      <c r="AP11" s="1">
        <f>[8]CzechRepublic!AP$23</f>
        <v>0</v>
      </c>
      <c r="AQ11" s="1">
        <f>[8]CzechRepublic!AQ$23</f>
        <v>10865</v>
      </c>
      <c r="AR11" s="1">
        <f>[8]CzechRepublic!AR$23</f>
        <v>10636</v>
      </c>
      <c r="AS11" s="1">
        <f>[8]CzechRepublic!AS$23</f>
        <v>7453</v>
      </c>
      <c r="AT11" s="1">
        <f>[8]CzechRepublic!AT$23</f>
        <v>7067</v>
      </c>
      <c r="AU11" s="1">
        <f>[8]CzechRepublic!AU$23</f>
        <v>7305</v>
      </c>
      <c r="AV11" s="1">
        <f>[8]CzechRepublic!AV$23</f>
        <v>5276</v>
      </c>
      <c r="AW11" s="1">
        <f>[8]CzechRepublic!AW$23</f>
        <v>11624</v>
      </c>
      <c r="AX11" s="1">
        <f>[8]CzechRepublic!AX$23</f>
        <v>4788</v>
      </c>
      <c r="AY11" s="1">
        <f>[8]CzechRepublic!AY$23</f>
        <v>5268</v>
      </c>
      <c r="AZ11" s="1">
        <f>[8]CzechRepublic!AZ$23</f>
        <v>7436</v>
      </c>
      <c r="BA11" s="1">
        <f>[8]CzechRepublic!BA$23</f>
        <v>919</v>
      </c>
      <c r="BB11" s="1">
        <f>[8]CzechRepublic!BB$23</f>
        <v>1933</v>
      </c>
      <c r="BC11" s="1">
        <f>[8]CzechRepublic!BC$23</f>
        <v>42078</v>
      </c>
      <c r="BD11" s="1">
        <f>[8]CzechRepublic!BD$23</f>
        <v>45082</v>
      </c>
      <c r="BE11" s="1">
        <f>[8]CzechRepublic!BE$23</f>
        <v>44744</v>
      </c>
      <c r="BF11" s="1">
        <f>[8]CzechRepublic!BF$23</f>
        <v>59353</v>
      </c>
      <c r="BG11" s="1">
        <f>[8]CzechRepublic!BG$23</f>
        <v>43393</v>
      </c>
      <c r="BH11" s="1">
        <f>[8]CzechRepublic!BH$23</f>
        <v>32684</v>
      </c>
      <c r="BI11" s="1">
        <f>[8]CzechRepublic!BI$23</f>
        <v>11147</v>
      </c>
      <c r="BJ11" s="1">
        <f>[8]CzechRepublic!BJ$23</f>
        <v>23427</v>
      </c>
      <c r="BK11" s="1">
        <f>[8]CzechRepublic!BK$23</f>
        <v>23830</v>
      </c>
      <c r="BL11" s="1">
        <f>[8]CzechRepublic!BL$23</f>
        <v>44233</v>
      </c>
      <c r="BM11" s="1">
        <f>[8]CzechRepublic!BM$23</f>
        <v>17775</v>
      </c>
      <c r="BN11" s="1">
        <f>[8]CzechRepublic!BN$23</f>
        <v>26078</v>
      </c>
      <c r="BO11" s="1">
        <f>[8]CzechRepublic!BO$23</f>
        <v>15641</v>
      </c>
      <c r="BP11" s="1">
        <f>[8]CzechRepublic!BP$23</f>
        <v>17209</v>
      </c>
      <c r="BQ11" s="1">
        <f>[8]CzechRepublic!BQ$23</f>
        <v>14851</v>
      </c>
      <c r="BR11" s="1">
        <f>[8]CzechRepublic!BR$23</f>
        <v>15901</v>
      </c>
      <c r="BS11" s="1">
        <f>[8]CzechRepublic!BS$23</f>
        <v>32099</v>
      </c>
      <c r="BT11" s="1">
        <f>[8]CzechRepublic!BT$23</f>
        <v>11556</v>
      </c>
      <c r="BU11" s="1">
        <f>[8]CzechRepublic!BU$23</f>
        <v>7111</v>
      </c>
      <c r="BV11" s="1">
        <f>[8]CzechRepublic!BV$23</f>
        <v>9642</v>
      </c>
      <c r="BW11" s="1">
        <f>[8]CzechRepublic!BW$23</f>
        <v>14306</v>
      </c>
      <c r="BX11" s="1">
        <f>[8]CzechRepublic!BX$23</f>
        <v>5379</v>
      </c>
      <c r="BY11" s="1">
        <f>[8]CzechRepublic!BY$23</f>
        <v>2057</v>
      </c>
      <c r="BZ11" s="1">
        <f>[8]CzechRepublic!BZ$23</f>
        <v>10203</v>
      </c>
      <c r="CA11" s="1">
        <f>[8]CzechRepublic!CA$23</f>
        <v>7715</v>
      </c>
      <c r="CB11" s="1">
        <f>[8]CzechRepublic!CB$23</f>
        <v>4166</v>
      </c>
      <c r="CC11" s="1">
        <f>[8]CzechRepublic!CC$23</f>
        <v>15067</v>
      </c>
      <c r="CD11" s="1">
        <f>[8]CzechRepublic!CD$23</f>
        <v>24465</v>
      </c>
      <c r="CE11" s="1">
        <f>[8]CzechRepublic!CE$23</f>
        <v>8006</v>
      </c>
      <c r="CF11" s="1">
        <f>[8]CzechRepublic!CF$23</f>
        <v>12532</v>
      </c>
      <c r="CG11" s="1">
        <f>[8]CzechRepublic!CG$23</f>
        <v>9051</v>
      </c>
      <c r="CH11" s="1">
        <f>[8]CzechRepublic!CH$23</f>
        <v>3533</v>
      </c>
      <c r="CI11" s="1">
        <f>[8]CzechRepublic!CI$23</f>
        <v>3764</v>
      </c>
      <c r="CJ11" s="1">
        <f>[8]CzechRepublic!CJ$23</f>
        <v>0</v>
      </c>
      <c r="CK11" s="1">
        <f>[8]CzechRepublic!CK$23</f>
        <v>0</v>
      </c>
      <c r="CL11" s="1">
        <f>[8]CzechRepublic!CL$23</f>
        <v>0</v>
      </c>
      <c r="CM11" s="1">
        <f>[8]CzechRepublic!CM$23</f>
        <v>0</v>
      </c>
      <c r="CN11" s="1">
        <f>[8]CzechRepublic!CN$23</f>
        <v>0</v>
      </c>
      <c r="CO11" s="1">
        <f>[8]CzechRepublic!CO$23</f>
        <v>3851</v>
      </c>
      <c r="CP11" s="1">
        <f>[8]CzechRepublic!CP$23</f>
        <v>4621</v>
      </c>
      <c r="CQ11" s="1">
        <f>[8]CzechRepublic!CQ$23</f>
        <v>0</v>
      </c>
      <c r="CR11" s="1">
        <f>[8]CzechRepublic!CR$23</f>
        <v>4582</v>
      </c>
      <c r="CS11" s="1">
        <f>[8]CzechRepublic!CS$23</f>
        <v>0</v>
      </c>
      <c r="CT11" s="1">
        <f>[8]CzechRepublic!CT$23</f>
        <v>191</v>
      </c>
      <c r="CU11" s="1">
        <f>[8]CzechRepublic!CU$23</f>
        <v>4696</v>
      </c>
      <c r="CV11" s="1">
        <f>[8]CzechRepublic!CV$23</f>
        <v>0</v>
      </c>
      <c r="CW11" s="1">
        <f>[8]CzechRepublic!CW$23</f>
        <v>0</v>
      </c>
      <c r="CX11" s="1">
        <f>[8]CzechRepublic!CX$23</f>
        <v>0</v>
      </c>
      <c r="CY11" s="1">
        <f>[8]CzechRepublic!CY$23</f>
        <v>0</v>
      </c>
      <c r="CZ11" s="1">
        <f>[8]CzechRepublic!CZ$23</f>
        <v>0</v>
      </c>
      <c r="DA11" s="1">
        <f>[8]CzechRepublic!DA$23</f>
        <v>4860</v>
      </c>
      <c r="DB11" s="1">
        <f>[8]CzechRepublic!DB$23</f>
        <v>662</v>
      </c>
      <c r="DC11" s="1">
        <f>[8]CzechRepublic!DC$23</f>
        <v>0</v>
      </c>
      <c r="DD11" s="1">
        <f>[8]CzechRepublic!DD$23</f>
        <v>463</v>
      </c>
      <c r="DE11" s="1">
        <f>[8]CzechRepublic!DE$23</f>
        <v>4257</v>
      </c>
      <c r="DF11" s="1">
        <f>[8]CzechRepublic!DF$23</f>
        <v>0</v>
      </c>
      <c r="DG11" s="1">
        <f>[8]CzechRepublic!DG$23</f>
        <v>4303</v>
      </c>
      <c r="DH11" s="1">
        <f>[8]CzechRepublic!DH$23</f>
        <v>3745</v>
      </c>
      <c r="DI11" s="1">
        <f>[8]CzechRepublic!DI$23</f>
        <v>0</v>
      </c>
      <c r="DJ11" s="1">
        <f>[8]CzechRepublic!DJ$23</f>
        <v>0</v>
      </c>
      <c r="DK11" s="1">
        <f>[8]CzechRepublic!DK$23</f>
        <v>0</v>
      </c>
      <c r="DL11" s="1">
        <f>[8]CzechRepublic!DL$23</f>
        <v>28515</v>
      </c>
      <c r="DM11" s="1">
        <f>[8]CzechRepublic!DM$23</f>
        <v>118</v>
      </c>
      <c r="DN11" s="1">
        <f>[8]CzechRepublic!DN$23</f>
        <v>0</v>
      </c>
      <c r="DO11" s="1">
        <f>[8]CzechRepublic!DO$23</f>
        <v>0</v>
      </c>
      <c r="DP11" s="1">
        <f>[8]CzechRepublic!DP$23</f>
        <v>0</v>
      </c>
      <c r="DQ11" s="1">
        <f>[8]CzechRepublic!DQ$23</f>
        <v>2502</v>
      </c>
      <c r="DR11" s="1">
        <f>[8]CzechRepublic!DR$23</f>
        <v>0</v>
      </c>
      <c r="DS11" s="1">
        <f>[8]CzechRepublic!DS$23</f>
        <v>51</v>
      </c>
      <c r="DT11" s="1">
        <f>[8]CzechRepublic!DT$23</f>
        <v>19</v>
      </c>
      <c r="DU11" s="1">
        <f>[8]CzechRepublic!DU$23</f>
        <v>0</v>
      </c>
      <c r="DV11" s="1">
        <f>[8]CzechRepublic!DV$23</f>
        <v>0</v>
      </c>
      <c r="DW11" s="1">
        <f>[8]CzechRepublic!DW$23</f>
        <v>0</v>
      </c>
      <c r="DX11" s="1">
        <f>[8]CzechRepublic!DX$23</f>
        <v>328</v>
      </c>
      <c r="DY11" s="1">
        <f>[8]CzechRepublic!DY$23</f>
        <v>0</v>
      </c>
      <c r="DZ11" s="1">
        <f>[8]CzechRepublic!DZ$23</f>
        <v>2408</v>
      </c>
      <c r="EA11" s="1">
        <f>[8]CzechRepublic!EA$23</f>
        <v>0</v>
      </c>
      <c r="EB11" s="1">
        <f>[8]CzechRepublic!EB$23</f>
        <v>0</v>
      </c>
      <c r="EC11" s="1">
        <f>[8]CzechRepublic!EC$23</f>
        <v>243</v>
      </c>
      <c r="ED11" s="1">
        <f>[8]CzechRepublic!ED$23</f>
        <v>0</v>
      </c>
      <c r="EE11" s="1">
        <f>[8]CzechRepublic!EE$23</f>
        <v>3399</v>
      </c>
      <c r="EF11" s="1">
        <f>[8]CzechRepublic!EF$23</f>
        <v>0</v>
      </c>
      <c r="EG11" s="1">
        <f>[8]CzechRepublic!EG$23</f>
        <v>0</v>
      </c>
      <c r="EH11" s="1">
        <f>[8]CzechRepublic!EH$23</f>
        <v>0</v>
      </c>
      <c r="EI11" s="1">
        <f>[8]CzechRepublic!EI$23</f>
        <v>0</v>
      </c>
      <c r="EJ11" s="1">
        <f>[8]CzechRepublic!EJ$23</f>
        <v>0</v>
      </c>
      <c r="EK11" s="1">
        <f>[8]CzechRepublic!EK$23</f>
        <v>0</v>
      </c>
      <c r="EL11" s="1">
        <f>[8]CzechRepublic!EL$23</f>
        <v>61</v>
      </c>
      <c r="EM11" s="1">
        <f>[8]CzechRepublic!EM$23</f>
        <v>0</v>
      </c>
      <c r="EN11" s="1">
        <f>[8]CzechRepublic!EN$23</f>
        <v>0</v>
      </c>
      <c r="EO11" s="1">
        <f>[8]CzechRepublic!EO$23</f>
        <v>0</v>
      </c>
      <c r="EP11" s="1">
        <f>[8]CzechRepublic!EP$23</f>
        <v>0</v>
      </c>
      <c r="EQ11" s="1">
        <f>[8]CzechRepublic!EQ$23</f>
        <v>0</v>
      </c>
      <c r="ER11" s="1">
        <f>[8]CzechRepublic!ER$23</f>
        <v>0</v>
      </c>
      <c r="ES11" s="1">
        <f>[8]CzechRepublic!ES$23</f>
        <v>0</v>
      </c>
      <c r="ET11" s="1">
        <f>[8]CzechRepublic!ET$23</f>
        <v>0</v>
      </c>
      <c r="EU11" s="1">
        <f>[8]CzechRepublic!EU$23</f>
        <v>0</v>
      </c>
      <c r="EV11" s="1">
        <f>[8]CzechRepublic!EV$23</f>
        <v>0</v>
      </c>
      <c r="EW11" s="1">
        <f>[8]CzechRepublic!EW$23</f>
        <v>0</v>
      </c>
      <c r="EX11" s="1">
        <f>[8]CzechRepublic!EX$23</f>
        <v>9187</v>
      </c>
      <c r="EY11" s="1">
        <f>[8]CzechRepublic!EY$23</f>
        <v>0</v>
      </c>
      <c r="EZ11" s="1">
        <f>[8]CzechRepublic!EZ$23</f>
        <v>0</v>
      </c>
      <c r="FA11" s="1">
        <f>[8]CzechRepublic!FA$23</f>
        <v>0</v>
      </c>
      <c r="FB11" s="1">
        <f>[8]CzechRepublic!FB$23</f>
        <v>0</v>
      </c>
      <c r="FC11" s="1">
        <f>[8]CzechRepublic!FC$23</f>
        <v>0</v>
      </c>
      <c r="FD11" s="1">
        <f>[8]CzechRepublic!FD$23</f>
        <v>0</v>
      </c>
      <c r="FE11" s="1">
        <f>[8]CzechRepublic!FE$23</f>
        <v>0</v>
      </c>
      <c r="FF11" s="1">
        <f>[8]CzechRepublic!FF$23</f>
        <v>0</v>
      </c>
      <c r="FG11" s="1">
        <f>[8]CzechRepublic!FG$23</f>
        <v>0</v>
      </c>
      <c r="FH11" s="1">
        <f>[8]CzechRepublic!FH$23</f>
        <v>0</v>
      </c>
      <c r="FI11" s="1">
        <f>[8]CzechRepublic!FI$23</f>
        <v>0</v>
      </c>
      <c r="FJ11" s="1">
        <f>[8]CzechRepublic!FJ$23</f>
        <v>924</v>
      </c>
      <c r="FK11" s="1">
        <f>[8]CzechRepublic!FK$23</f>
        <v>0</v>
      </c>
      <c r="FL11" s="1">
        <f>[8]CzechRepublic!FL$23</f>
        <v>0</v>
      </c>
      <c r="FM11" s="1">
        <f>[8]CzechRepublic!FM$23</f>
        <v>0</v>
      </c>
      <c r="FN11" s="1">
        <f>[8]CzechRepublic!FN$23</f>
        <v>0</v>
      </c>
      <c r="FO11" s="1">
        <f>[8]CzechRepublic!FO$23</f>
        <v>0</v>
      </c>
      <c r="FP11" s="1">
        <f>[8]CzechRepublic!FP$23</f>
        <v>0</v>
      </c>
      <c r="FQ11" s="1">
        <f>[8]CzechRepublic!FQ$23</f>
        <v>0</v>
      </c>
      <c r="FR11" s="1">
        <f>[8]CzechRepublic!FR$23</f>
        <v>0</v>
      </c>
      <c r="FS11" s="1">
        <f>[8]CzechRepublic!FS$23</f>
        <v>0</v>
      </c>
      <c r="FT11" s="1">
        <f>[8]CzechRepublic!FT$23</f>
        <v>79</v>
      </c>
      <c r="FU11" s="1">
        <f>[8]CzechRepublic!FU$23</f>
        <v>0</v>
      </c>
      <c r="FV11" s="1">
        <f>[8]CzechRepublic!FV$23</f>
        <v>0</v>
      </c>
      <c r="FW11" s="1">
        <f>[8]CzechRepublic!FW$23</f>
        <v>0</v>
      </c>
      <c r="FX11" s="1">
        <f>[8]CzechRepublic!FX$23</f>
        <v>0</v>
      </c>
      <c r="FY11" s="1">
        <f>[8]CzechRepublic!FY$23</f>
        <v>0</v>
      </c>
      <c r="FZ11" s="7">
        <f t="shared" si="0"/>
        <v>16699</v>
      </c>
    </row>
    <row r="12" spans="1:182">
      <c r="A12" t="s">
        <v>16</v>
      </c>
      <c r="B12" s="1">
        <f>[8]Denmark!B$23</f>
        <v>0</v>
      </c>
      <c r="C12" s="1">
        <f>[8]Denmark!C$23</f>
        <v>0</v>
      </c>
      <c r="D12" s="1">
        <f>[8]Denmark!D$23</f>
        <v>0</v>
      </c>
      <c r="E12" s="1">
        <f>[8]Denmark!E$23</f>
        <v>0</v>
      </c>
      <c r="F12" s="1">
        <f>[8]Denmark!F$23</f>
        <v>0</v>
      </c>
      <c r="G12" s="1">
        <f>[8]Denmark!G$23</f>
        <v>68</v>
      </c>
      <c r="H12" s="1">
        <f>[8]Denmark!H$23</f>
        <v>108</v>
      </c>
      <c r="I12" s="1">
        <f>[8]Denmark!I$23</f>
        <v>0</v>
      </c>
      <c r="J12" s="1">
        <f>[8]Denmark!J$23</f>
        <v>69</v>
      </c>
      <c r="K12" s="1">
        <f>[8]Denmark!K$23</f>
        <v>0</v>
      </c>
      <c r="L12" s="1">
        <f>[8]Denmark!L$23</f>
        <v>0</v>
      </c>
      <c r="M12" s="1">
        <f>[8]Denmark!M$23</f>
        <v>0</v>
      </c>
      <c r="N12" s="1">
        <f>[8]Denmark!N$23</f>
        <v>0</v>
      </c>
      <c r="O12" s="1">
        <f>[8]Denmark!O$23</f>
        <v>49</v>
      </c>
      <c r="P12" s="1">
        <f>[8]Denmark!P$23</f>
        <v>0</v>
      </c>
      <c r="Q12" s="1">
        <f>[8]Denmark!Q$23</f>
        <v>40</v>
      </c>
      <c r="R12" s="1">
        <f>[8]Denmark!R$23</f>
        <v>0</v>
      </c>
      <c r="S12" s="1">
        <f>[8]Denmark!S$23</f>
        <v>0</v>
      </c>
      <c r="T12" s="1">
        <f>[8]Denmark!T$23</f>
        <v>0</v>
      </c>
      <c r="U12" s="1">
        <f>[8]Denmark!U$23</f>
        <v>0</v>
      </c>
      <c r="V12" s="1">
        <f>[8]Denmark!V$23</f>
        <v>407</v>
      </c>
      <c r="W12" s="1">
        <f>[8]Denmark!W$23</f>
        <v>0</v>
      </c>
      <c r="X12" s="1">
        <f>[8]Denmark!X$23</f>
        <v>0</v>
      </c>
      <c r="Y12" s="1">
        <f>[8]Denmark!Y$23</f>
        <v>0</v>
      </c>
      <c r="Z12" s="1">
        <f>[8]Denmark!Z$23</f>
        <v>0</v>
      </c>
      <c r="AA12" s="1">
        <f>[8]Denmark!AA$23</f>
        <v>0</v>
      </c>
      <c r="AB12" s="1">
        <f>[8]Denmark!AB$23</f>
        <v>0</v>
      </c>
      <c r="AC12" s="1">
        <f>[8]Denmark!AC$23</f>
        <v>0</v>
      </c>
      <c r="AD12" s="1">
        <f>[8]Denmark!AD$23</f>
        <v>0</v>
      </c>
      <c r="AE12" s="1">
        <f>[8]Denmark!AE$23</f>
        <v>481</v>
      </c>
      <c r="AF12" s="1">
        <f>[8]Denmark!AF$23</f>
        <v>0</v>
      </c>
      <c r="AG12" s="1">
        <f>[8]Denmark!AG$23</f>
        <v>541</v>
      </c>
      <c r="AH12" s="1">
        <f>[8]Denmark!AH$23</f>
        <v>0</v>
      </c>
      <c r="AI12" s="1">
        <f>[8]Denmark!AI$23</f>
        <v>0</v>
      </c>
      <c r="AJ12" s="1">
        <f>[8]Denmark!AJ$23</f>
        <v>0</v>
      </c>
      <c r="AK12" s="1">
        <f>[8]Denmark!AK$23</f>
        <v>0</v>
      </c>
      <c r="AL12" s="1">
        <f>[8]Denmark!AL$23</f>
        <v>0</v>
      </c>
      <c r="AM12" s="1">
        <f>[8]Denmark!AM$23</f>
        <v>0</v>
      </c>
      <c r="AN12" s="1">
        <f>[8]Denmark!AN$23</f>
        <v>0</v>
      </c>
      <c r="AO12" s="1">
        <f>[8]Denmark!AO$23</f>
        <v>0</v>
      </c>
      <c r="AP12" s="1">
        <f>[8]Denmark!AP$23</f>
        <v>0</v>
      </c>
      <c r="AQ12" s="1">
        <f>[8]Denmark!AQ$23</f>
        <v>0</v>
      </c>
      <c r="AR12" s="1">
        <f>[8]Denmark!AR$23</f>
        <v>0</v>
      </c>
      <c r="AS12" s="1">
        <f>[8]Denmark!AS$23</f>
        <v>0</v>
      </c>
      <c r="AT12" s="1">
        <f>[8]Denmark!AT$23</f>
        <v>0</v>
      </c>
      <c r="AU12" s="1">
        <f>[8]Denmark!AU$23</f>
        <v>0</v>
      </c>
      <c r="AV12" s="1">
        <f>[8]Denmark!AV$23</f>
        <v>0</v>
      </c>
      <c r="AW12" s="1">
        <f>[8]Denmark!AW$23</f>
        <v>0</v>
      </c>
      <c r="AX12" s="1">
        <f>[8]Denmark!AX$23</f>
        <v>0</v>
      </c>
      <c r="AY12" s="1">
        <f>[8]Denmark!AY$23</f>
        <v>0</v>
      </c>
      <c r="AZ12" s="1">
        <f>[8]Denmark!AZ$23</f>
        <v>0</v>
      </c>
      <c r="BA12" s="1">
        <f>[8]Denmark!BA$23</f>
        <v>0</v>
      </c>
      <c r="BB12" s="1">
        <f>[8]Denmark!BB$23</f>
        <v>0</v>
      </c>
      <c r="BC12" s="1">
        <f>[8]Denmark!BC$23</f>
        <v>17344</v>
      </c>
      <c r="BD12" s="1">
        <f>[8]Denmark!BD$23</f>
        <v>1918</v>
      </c>
      <c r="BE12" s="1">
        <f>[8]Denmark!BE$23</f>
        <v>0</v>
      </c>
      <c r="BF12" s="1">
        <f>[8]Denmark!BF$23</f>
        <v>0</v>
      </c>
      <c r="BG12" s="1">
        <f>[8]Denmark!BG$23</f>
        <v>0</v>
      </c>
      <c r="BH12" s="1">
        <f>[8]Denmark!BH$23</f>
        <v>0</v>
      </c>
      <c r="BI12" s="1">
        <f>[8]Denmark!BI$23</f>
        <v>0</v>
      </c>
      <c r="BJ12" s="1">
        <f>[8]Denmark!BJ$23</f>
        <v>0</v>
      </c>
      <c r="BK12" s="1">
        <f>[8]Denmark!BK$23</f>
        <v>0</v>
      </c>
      <c r="BL12" s="1">
        <f>[8]Denmark!BL$23</f>
        <v>0</v>
      </c>
      <c r="BM12" s="1">
        <f>[8]Denmark!BM$23</f>
        <v>0</v>
      </c>
      <c r="BN12" s="1">
        <f>[8]Denmark!BN$23</f>
        <v>7984</v>
      </c>
      <c r="BO12" s="1">
        <f>[8]Denmark!BO$23</f>
        <v>4001</v>
      </c>
      <c r="BP12" s="1">
        <f>[8]Denmark!BP$23</f>
        <v>7981</v>
      </c>
      <c r="BQ12" s="1">
        <f>[8]Denmark!BQ$23</f>
        <v>0</v>
      </c>
      <c r="BR12" s="1">
        <f>[8]Denmark!BR$23</f>
        <v>0</v>
      </c>
      <c r="BS12" s="1">
        <f>[8]Denmark!BS$23</f>
        <v>0</v>
      </c>
      <c r="BT12" s="1">
        <f>[8]Denmark!BT$23</f>
        <v>0</v>
      </c>
      <c r="BU12" s="1">
        <f>[8]Denmark!BU$23</f>
        <v>0</v>
      </c>
      <c r="BV12" s="1">
        <f>[8]Denmark!BV$23</f>
        <v>0</v>
      </c>
      <c r="BW12" s="1">
        <f>[8]Denmark!BW$23</f>
        <v>0</v>
      </c>
      <c r="BX12" s="1">
        <f>[8]Denmark!BX$23</f>
        <v>0</v>
      </c>
      <c r="BY12" s="1">
        <f>[8]Denmark!BY$23</f>
        <v>9961</v>
      </c>
      <c r="BZ12" s="1">
        <f>[8]Denmark!BZ$23</f>
        <v>3986</v>
      </c>
      <c r="CA12" s="1">
        <f>[8]Denmark!CA$23</f>
        <v>5966</v>
      </c>
      <c r="CB12" s="1">
        <f>[8]Denmark!CB$23</f>
        <v>9972</v>
      </c>
      <c r="CC12" s="1">
        <f>[8]Denmark!CC$23</f>
        <v>5984</v>
      </c>
      <c r="CD12" s="1">
        <f>[8]Denmark!CD$23</f>
        <v>3989</v>
      </c>
      <c r="CE12" s="1">
        <f>[8]Denmark!CE$23</f>
        <v>0</v>
      </c>
      <c r="CF12" s="1">
        <f>[8]Denmark!CF$23</f>
        <v>0</v>
      </c>
      <c r="CG12" s="1">
        <f>[8]Denmark!CG$23</f>
        <v>0</v>
      </c>
      <c r="CH12" s="1">
        <f>[8]Denmark!CH$23</f>
        <v>0</v>
      </c>
      <c r="CI12" s="1">
        <f>[8]Denmark!CI$23</f>
        <v>0</v>
      </c>
      <c r="CJ12" s="1">
        <f>[8]Denmark!CJ$23</f>
        <v>0</v>
      </c>
      <c r="CK12" s="1">
        <f>[8]Denmark!CK$23</f>
        <v>0</v>
      </c>
      <c r="CL12" s="1">
        <f>[8]Denmark!CL$23</f>
        <v>0</v>
      </c>
      <c r="CM12" s="1">
        <f>[8]Denmark!CM$23</f>
        <v>0</v>
      </c>
      <c r="CN12" s="1">
        <f>[8]Denmark!CN$23</f>
        <v>0</v>
      </c>
      <c r="CO12" s="1">
        <f>[8]Denmark!CO$23</f>
        <v>0</v>
      </c>
      <c r="CP12" s="1">
        <f>[8]Denmark!CP$23</f>
        <v>0</v>
      </c>
      <c r="CQ12" s="1">
        <f>[8]Denmark!CQ$23</f>
        <v>0</v>
      </c>
      <c r="CR12" s="1">
        <f>[8]Denmark!CR$23</f>
        <v>0</v>
      </c>
      <c r="CS12" s="1">
        <f>[8]Denmark!CS$23</f>
        <v>0</v>
      </c>
      <c r="CT12" s="1">
        <f>[8]Denmark!CT$23</f>
        <v>0</v>
      </c>
      <c r="CU12" s="1">
        <f>[8]Denmark!CU$23</f>
        <v>0</v>
      </c>
      <c r="CV12" s="1">
        <f>[8]Denmark!CV$23</f>
        <v>0</v>
      </c>
      <c r="CW12" s="1">
        <f>[8]Denmark!CW$23</f>
        <v>0</v>
      </c>
      <c r="CX12" s="1">
        <f>[8]Denmark!CX$23</f>
        <v>0</v>
      </c>
      <c r="CY12" s="1">
        <f>[8]Denmark!CY$23</f>
        <v>0</v>
      </c>
      <c r="CZ12" s="1">
        <f>[8]Denmark!CZ$23</f>
        <v>0</v>
      </c>
      <c r="DA12" s="1">
        <f>[8]Denmark!DA$23</f>
        <v>0</v>
      </c>
      <c r="DB12" s="1">
        <f>[8]Denmark!DB$23</f>
        <v>0</v>
      </c>
      <c r="DC12" s="1">
        <f>[8]Denmark!DC$23</f>
        <v>0</v>
      </c>
      <c r="DD12" s="1">
        <f>[8]Denmark!DD$23</f>
        <v>0</v>
      </c>
      <c r="DE12" s="1">
        <f>[8]Denmark!DE$23</f>
        <v>0</v>
      </c>
      <c r="DF12" s="1">
        <f>[8]Denmark!DF$23</f>
        <v>0</v>
      </c>
      <c r="DG12" s="1">
        <f>[8]Denmark!DG$23</f>
        <v>0</v>
      </c>
      <c r="DH12" s="1">
        <f>[8]Denmark!DH$23</f>
        <v>0</v>
      </c>
      <c r="DI12" s="1">
        <f>[8]Denmark!DI$23</f>
        <v>0</v>
      </c>
      <c r="DJ12" s="1">
        <f>[8]Denmark!DJ$23</f>
        <v>0</v>
      </c>
      <c r="DK12" s="1">
        <f>[8]Denmark!DK$23</f>
        <v>0</v>
      </c>
      <c r="DL12" s="1">
        <f>[8]Denmark!DL$23</f>
        <v>0</v>
      </c>
      <c r="DM12" s="1">
        <f>[8]Denmark!DM$23</f>
        <v>0</v>
      </c>
      <c r="DN12" s="1">
        <f>[8]Denmark!DN$23</f>
        <v>0</v>
      </c>
      <c r="DO12" s="1">
        <f>[8]Denmark!DO$23</f>
        <v>0</v>
      </c>
      <c r="DP12" s="1">
        <f>[8]Denmark!DP$23</f>
        <v>0</v>
      </c>
      <c r="DQ12" s="1">
        <f>[8]Denmark!DQ$23</f>
        <v>0</v>
      </c>
      <c r="DR12" s="1">
        <f>[8]Denmark!DR$23</f>
        <v>0</v>
      </c>
      <c r="DS12" s="1">
        <f>[8]Denmark!DS$23</f>
        <v>0</v>
      </c>
      <c r="DT12" s="1">
        <f>[8]Denmark!DT$23</f>
        <v>0</v>
      </c>
      <c r="DU12" s="1">
        <f>[8]Denmark!DU$23</f>
        <v>0</v>
      </c>
      <c r="DV12" s="1">
        <f>[8]Denmark!DV$23</f>
        <v>0</v>
      </c>
      <c r="DW12" s="1">
        <f>[8]Denmark!DW$23</f>
        <v>0</v>
      </c>
      <c r="DX12" s="1">
        <f>[8]Denmark!DX$23</f>
        <v>0</v>
      </c>
      <c r="DY12" s="1">
        <f>[8]Denmark!DY$23</f>
        <v>0</v>
      </c>
      <c r="DZ12" s="1">
        <f>[8]Denmark!DZ$23</f>
        <v>0</v>
      </c>
      <c r="EA12" s="1">
        <f>[8]Denmark!EA$23</f>
        <v>0</v>
      </c>
      <c r="EB12" s="1">
        <f>[8]Denmark!EB$23</f>
        <v>0</v>
      </c>
      <c r="EC12" s="1">
        <f>[8]Denmark!EC$23</f>
        <v>0</v>
      </c>
      <c r="ED12" s="1">
        <f>[8]Denmark!ED$23</f>
        <v>0</v>
      </c>
      <c r="EE12" s="1">
        <f>[8]Denmark!EE$23</f>
        <v>0</v>
      </c>
      <c r="EF12" s="1">
        <f>[8]Denmark!EF$23</f>
        <v>0</v>
      </c>
      <c r="EG12" s="1">
        <f>[8]Denmark!EG$23</f>
        <v>0</v>
      </c>
      <c r="EH12" s="1">
        <f>[8]Denmark!EH$23</f>
        <v>0</v>
      </c>
      <c r="EI12" s="1">
        <f>[8]Denmark!EI$23</f>
        <v>0</v>
      </c>
      <c r="EJ12" s="1">
        <f>[8]Denmark!EJ$23</f>
        <v>0</v>
      </c>
      <c r="EK12" s="1">
        <f>[8]Denmark!EK$23</f>
        <v>0</v>
      </c>
      <c r="EL12" s="1">
        <f>[8]Denmark!EL$23</f>
        <v>0</v>
      </c>
      <c r="EM12" s="1">
        <f>[8]Denmark!EM$23</f>
        <v>0</v>
      </c>
      <c r="EN12" s="1">
        <f>[8]Denmark!EN$23</f>
        <v>0</v>
      </c>
      <c r="EO12" s="1">
        <f>[8]Denmark!EO$23</f>
        <v>0</v>
      </c>
      <c r="EP12" s="1">
        <f>[8]Denmark!EP$23</f>
        <v>0</v>
      </c>
      <c r="EQ12" s="1">
        <f>[8]Denmark!EQ$23</f>
        <v>0</v>
      </c>
      <c r="ER12" s="1">
        <f>[8]Denmark!ER$23</f>
        <v>0</v>
      </c>
      <c r="ES12" s="1">
        <f>[8]Denmark!ES$23</f>
        <v>0</v>
      </c>
      <c r="ET12" s="1">
        <f>[8]Denmark!ET$23</f>
        <v>0</v>
      </c>
      <c r="EU12" s="1">
        <f>[8]Denmark!EU$23</f>
        <v>0</v>
      </c>
      <c r="EV12" s="1">
        <f>[8]Denmark!EV$23</f>
        <v>8378</v>
      </c>
      <c r="EW12" s="1">
        <f>[8]Denmark!EW$23</f>
        <v>0</v>
      </c>
      <c r="EX12" s="1">
        <f>[8]Denmark!EX$23</f>
        <v>11458</v>
      </c>
      <c r="EY12" s="1">
        <f>[8]Denmark!EY$23</f>
        <v>9816</v>
      </c>
      <c r="EZ12" s="1">
        <f>[8]Denmark!EZ$23</f>
        <v>129592</v>
      </c>
      <c r="FA12" s="1">
        <f>[8]Denmark!FA$23</f>
        <v>60558</v>
      </c>
      <c r="FB12" s="1">
        <f>[8]Denmark!FB$23</f>
        <v>60492</v>
      </c>
      <c r="FC12" s="1">
        <f>[8]Denmark!FC$23</f>
        <v>26028</v>
      </c>
      <c r="FD12" s="1">
        <f>[8]Denmark!FD$23</f>
        <v>18437</v>
      </c>
      <c r="FE12" s="1">
        <f>[8]Denmark!FE$23</f>
        <v>13810</v>
      </c>
      <c r="FF12" s="1">
        <f>[8]Denmark!FF$23</f>
        <v>22944</v>
      </c>
      <c r="FG12" s="1">
        <f>[8]Denmark!FG$23</f>
        <v>17523</v>
      </c>
      <c r="FH12" s="1">
        <f>[8]Denmark!FH$23</f>
        <v>280</v>
      </c>
      <c r="FI12" s="1">
        <f>[8]Denmark!FI$23</f>
        <v>4384</v>
      </c>
      <c r="FJ12" s="1">
        <f>[8]Denmark!FJ$23</f>
        <v>3298</v>
      </c>
      <c r="FK12" s="1">
        <f>[8]Denmark!FK$23</f>
        <v>10196</v>
      </c>
      <c r="FL12" s="1">
        <f>[8]Denmark!FL$23</f>
        <v>45624</v>
      </c>
      <c r="FM12" s="1">
        <f>[8]Denmark!FM$23</f>
        <v>15103</v>
      </c>
      <c r="FN12" s="1">
        <f>[8]Denmark!FN$23</f>
        <v>60341</v>
      </c>
      <c r="FO12" s="1">
        <f>[8]Denmark!FO$23</f>
        <v>426</v>
      </c>
      <c r="FP12" s="1">
        <f>[8]Denmark!FP$23</f>
        <v>634</v>
      </c>
      <c r="FQ12" s="1">
        <f>[8]Denmark!FQ$23</f>
        <v>805</v>
      </c>
      <c r="FR12" s="1">
        <f>[8]Denmark!FR$23</f>
        <v>20385</v>
      </c>
      <c r="FS12" s="1">
        <f>[8]Denmark!FS$23</f>
        <v>15810</v>
      </c>
      <c r="FT12" s="1">
        <f>[8]Denmark!FT$23</f>
        <v>9298</v>
      </c>
      <c r="FU12" s="1">
        <f>[8]Denmark!FU$23</f>
        <v>26373</v>
      </c>
      <c r="FV12" s="1">
        <f>[8]Denmark!FV$23</f>
        <v>30057</v>
      </c>
      <c r="FW12" s="1">
        <f>[8]Denmark!FW$23</f>
        <v>0</v>
      </c>
      <c r="FX12" s="1">
        <f>[8]Denmark!FX$23</f>
        <v>0</v>
      </c>
      <c r="FY12" s="1">
        <f>[8]Denmark!FY$23</f>
        <v>0</v>
      </c>
      <c r="FZ12" s="7">
        <f t="shared" si="0"/>
        <v>622050</v>
      </c>
    </row>
    <row r="13" spans="1:182">
      <c r="A13" t="s">
        <v>17</v>
      </c>
      <c r="B13" s="1">
        <f>[8]Estonia!B$23</f>
        <v>0</v>
      </c>
      <c r="C13" s="1">
        <f>[8]Estonia!C$23</f>
        <v>0</v>
      </c>
      <c r="D13" s="1">
        <f>[8]Estonia!D$23</f>
        <v>0</v>
      </c>
      <c r="E13" s="1">
        <f>[8]Estonia!E$23</f>
        <v>0</v>
      </c>
      <c r="F13" s="1">
        <f>[8]Estonia!F$23</f>
        <v>0</v>
      </c>
      <c r="G13" s="1">
        <f>[8]Estonia!G$23</f>
        <v>0</v>
      </c>
      <c r="H13" s="1">
        <f>[8]Estonia!H$23</f>
        <v>0</v>
      </c>
      <c r="I13" s="1">
        <f>[8]Estonia!I$23</f>
        <v>0</v>
      </c>
      <c r="J13" s="1">
        <f>[8]Estonia!J$23</f>
        <v>0</v>
      </c>
      <c r="K13" s="1">
        <f>[8]Estonia!K$23</f>
        <v>0</v>
      </c>
      <c r="L13" s="1">
        <f>[8]Estonia!L$23</f>
        <v>0</v>
      </c>
      <c r="M13" s="1">
        <f>[8]Estonia!M$23</f>
        <v>0</v>
      </c>
      <c r="N13" s="1">
        <f>[8]Estonia!N$23</f>
        <v>0</v>
      </c>
      <c r="O13" s="1">
        <f>[8]Estonia!O$23</f>
        <v>0</v>
      </c>
      <c r="P13" s="1">
        <f>[8]Estonia!P$23</f>
        <v>0</v>
      </c>
      <c r="Q13" s="1">
        <f>[8]Estonia!Q$23</f>
        <v>0</v>
      </c>
      <c r="R13" s="1">
        <f>[8]Estonia!R$23</f>
        <v>0</v>
      </c>
      <c r="S13" s="1">
        <f>[8]Estonia!S$23</f>
        <v>0</v>
      </c>
      <c r="T13" s="1">
        <f>[8]Estonia!T$23</f>
        <v>0</v>
      </c>
      <c r="U13" s="1">
        <f>[8]Estonia!U$23</f>
        <v>0</v>
      </c>
      <c r="V13" s="1">
        <f>[8]Estonia!V$23</f>
        <v>0</v>
      </c>
      <c r="W13" s="1">
        <f>[8]Estonia!W$23</f>
        <v>0</v>
      </c>
      <c r="X13" s="1">
        <f>[8]Estonia!X$23</f>
        <v>0</v>
      </c>
      <c r="Y13" s="1">
        <f>[8]Estonia!Y$23</f>
        <v>0</v>
      </c>
      <c r="Z13" s="1">
        <f>[8]Estonia!Z$23</f>
        <v>0</v>
      </c>
      <c r="AA13" s="1">
        <f>[8]Estonia!AA$23</f>
        <v>0</v>
      </c>
      <c r="AB13" s="1">
        <f>[8]Estonia!AB$23</f>
        <v>0</v>
      </c>
      <c r="AC13" s="1">
        <f>[8]Estonia!AC$23</f>
        <v>0</v>
      </c>
      <c r="AD13" s="1">
        <f>[8]Estonia!AD$23</f>
        <v>0</v>
      </c>
      <c r="AE13" s="1">
        <f>[8]Estonia!AE$23</f>
        <v>0</v>
      </c>
      <c r="AF13" s="1">
        <f>[8]Estonia!AF$23</f>
        <v>0</v>
      </c>
      <c r="AG13" s="1">
        <f>[8]Estonia!AG$23</f>
        <v>0</v>
      </c>
      <c r="AH13" s="1">
        <f>[8]Estonia!AH$23</f>
        <v>0</v>
      </c>
      <c r="AI13" s="1">
        <f>[8]Estonia!AI$23</f>
        <v>0</v>
      </c>
      <c r="AJ13" s="1">
        <f>[8]Estonia!AJ$23</f>
        <v>0</v>
      </c>
      <c r="AK13" s="1">
        <f>[8]Estonia!AK$23</f>
        <v>0</v>
      </c>
      <c r="AL13" s="1">
        <f>[8]Estonia!AL$23</f>
        <v>0</v>
      </c>
      <c r="AM13" s="1">
        <f>[8]Estonia!AM$23</f>
        <v>0</v>
      </c>
      <c r="AN13" s="1">
        <f>[8]Estonia!AN$23</f>
        <v>0</v>
      </c>
      <c r="AO13" s="1">
        <f>[8]Estonia!AO$23</f>
        <v>0</v>
      </c>
      <c r="AP13" s="1">
        <f>[8]Estonia!AP$23</f>
        <v>0</v>
      </c>
      <c r="AQ13" s="1">
        <f>[8]Estonia!AQ$23</f>
        <v>0</v>
      </c>
      <c r="AR13" s="1">
        <f>[8]Estonia!AR$23</f>
        <v>0</v>
      </c>
      <c r="AS13" s="1">
        <f>[8]Estonia!AS$23</f>
        <v>0</v>
      </c>
      <c r="AT13" s="1">
        <f>[8]Estonia!AT$23</f>
        <v>0</v>
      </c>
      <c r="AU13" s="1">
        <f>[8]Estonia!AU$23</f>
        <v>0</v>
      </c>
      <c r="AV13" s="1">
        <f>[8]Estonia!AV$23</f>
        <v>0</v>
      </c>
      <c r="AW13" s="1">
        <f>[8]Estonia!AW$23</f>
        <v>0</v>
      </c>
      <c r="AX13" s="1">
        <f>[8]Estonia!AX$23</f>
        <v>0</v>
      </c>
      <c r="AY13" s="1">
        <f>[8]Estonia!AY$23</f>
        <v>0</v>
      </c>
      <c r="AZ13" s="1">
        <f>[8]Estonia!AZ$23</f>
        <v>0</v>
      </c>
      <c r="BA13" s="1">
        <f>[8]Estonia!BA$23</f>
        <v>0</v>
      </c>
      <c r="BB13" s="1">
        <f>[8]Estonia!BB$23</f>
        <v>0</v>
      </c>
      <c r="BC13" s="1">
        <f>[8]Estonia!BC$23</f>
        <v>0</v>
      </c>
      <c r="BD13" s="1">
        <f>[8]Estonia!BD$23</f>
        <v>0</v>
      </c>
      <c r="BE13" s="1">
        <f>[8]Estonia!BE$23</f>
        <v>0</v>
      </c>
      <c r="BF13" s="1">
        <f>[8]Estonia!BF$23</f>
        <v>0</v>
      </c>
      <c r="BG13" s="1">
        <f>[8]Estonia!BG$23</f>
        <v>0</v>
      </c>
      <c r="BH13" s="1">
        <f>[8]Estonia!BH$23</f>
        <v>0</v>
      </c>
      <c r="BI13" s="1">
        <f>[8]Estonia!BI$23</f>
        <v>0</v>
      </c>
      <c r="BJ13" s="1">
        <f>[8]Estonia!BJ$23</f>
        <v>0</v>
      </c>
      <c r="BK13" s="1">
        <f>[8]Estonia!BK$23</f>
        <v>0</v>
      </c>
      <c r="BL13" s="1">
        <f>[8]Estonia!BL$23</f>
        <v>0</v>
      </c>
      <c r="BM13" s="1">
        <f>[8]Estonia!BM$23</f>
        <v>0</v>
      </c>
      <c r="BN13" s="1">
        <f>[8]Estonia!BN$23</f>
        <v>0</v>
      </c>
      <c r="BO13" s="1">
        <f>[8]Estonia!BO$23</f>
        <v>0</v>
      </c>
      <c r="BP13" s="1">
        <f>[8]Estonia!BP$23</f>
        <v>0</v>
      </c>
      <c r="BQ13" s="1">
        <f>[8]Estonia!BQ$23</f>
        <v>0</v>
      </c>
      <c r="BR13" s="1">
        <f>[8]Estonia!BR$23</f>
        <v>0</v>
      </c>
      <c r="BS13" s="1">
        <f>[8]Estonia!BS$23</f>
        <v>0</v>
      </c>
      <c r="BT13" s="1">
        <f>[8]Estonia!BT$23</f>
        <v>0</v>
      </c>
      <c r="BU13" s="1">
        <f>[8]Estonia!BU$23</f>
        <v>0</v>
      </c>
      <c r="BV13" s="1">
        <f>[8]Estonia!BV$23</f>
        <v>0</v>
      </c>
      <c r="BW13" s="1">
        <f>[8]Estonia!BW$23</f>
        <v>0</v>
      </c>
      <c r="BX13" s="1">
        <f>[8]Estonia!BX$23</f>
        <v>0</v>
      </c>
      <c r="BY13" s="1">
        <f>[8]Estonia!BY$23</f>
        <v>0</v>
      </c>
      <c r="BZ13" s="1">
        <f>[8]Estonia!BZ$23</f>
        <v>0</v>
      </c>
      <c r="CA13" s="1">
        <f>[8]Estonia!CA$23</f>
        <v>0</v>
      </c>
      <c r="CB13" s="1">
        <f>[8]Estonia!CB$23</f>
        <v>0</v>
      </c>
      <c r="CC13" s="1">
        <f>[8]Estonia!CC$23</f>
        <v>0</v>
      </c>
      <c r="CD13" s="1">
        <f>[8]Estonia!CD$23</f>
        <v>0</v>
      </c>
      <c r="CE13" s="1">
        <f>[8]Estonia!CE$23</f>
        <v>0</v>
      </c>
      <c r="CF13" s="1">
        <f>[8]Estonia!CF$23</f>
        <v>0</v>
      </c>
      <c r="CG13" s="1">
        <f>[8]Estonia!CG$23</f>
        <v>0</v>
      </c>
      <c r="CH13" s="1">
        <f>[8]Estonia!CH$23</f>
        <v>0</v>
      </c>
      <c r="CI13" s="1">
        <f>[8]Estonia!CI$23</f>
        <v>0</v>
      </c>
      <c r="CJ13" s="1">
        <f>[8]Estonia!CJ$23</f>
        <v>0</v>
      </c>
      <c r="CK13" s="1">
        <f>[8]Estonia!CK$23</f>
        <v>0</v>
      </c>
      <c r="CL13" s="1">
        <f>[8]Estonia!CL$23</f>
        <v>0</v>
      </c>
      <c r="CM13" s="1">
        <f>[8]Estonia!CM$23</f>
        <v>0</v>
      </c>
      <c r="CN13" s="1">
        <f>[8]Estonia!CN$23</f>
        <v>0</v>
      </c>
      <c r="CO13" s="1">
        <f>[8]Estonia!CO$23</f>
        <v>0</v>
      </c>
      <c r="CP13" s="1">
        <f>[8]Estonia!CP$23</f>
        <v>0</v>
      </c>
      <c r="CQ13" s="1">
        <f>[8]Estonia!CQ$23</f>
        <v>0</v>
      </c>
      <c r="CR13" s="1">
        <f>[8]Estonia!CR$23</f>
        <v>0</v>
      </c>
      <c r="CS13" s="1">
        <f>[8]Estonia!CS$23</f>
        <v>0</v>
      </c>
      <c r="CT13" s="1">
        <f>[8]Estonia!CT$23</f>
        <v>0</v>
      </c>
      <c r="CU13" s="1">
        <f>[8]Estonia!CU$23</f>
        <v>0</v>
      </c>
      <c r="CV13" s="1">
        <f>[8]Estonia!CV$23</f>
        <v>0</v>
      </c>
      <c r="CW13" s="1">
        <f>[8]Estonia!CW$23</f>
        <v>0</v>
      </c>
      <c r="CX13" s="1">
        <f>[8]Estonia!CX$23</f>
        <v>0</v>
      </c>
      <c r="CY13" s="1">
        <f>[8]Estonia!CY$23</f>
        <v>0</v>
      </c>
      <c r="CZ13" s="1">
        <f>[8]Estonia!CZ$23</f>
        <v>0</v>
      </c>
      <c r="DA13" s="1">
        <f>[8]Estonia!DA$23</f>
        <v>0</v>
      </c>
      <c r="DB13" s="1">
        <f>[8]Estonia!DB$23</f>
        <v>0</v>
      </c>
      <c r="DC13" s="1">
        <f>[8]Estonia!DC$23</f>
        <v>0</v>
      </c>
      <c r="DD13" s="1">
        <f>[8]Estonia!DD$23</f>
        <v>0</v>
      </c>
      <c r="DE13" s="1">
        <f>[8]Estonia!DE$23</f>
        <v>0</v>
      </c>
      <c r="DF13" s="1">
        <f>[8]Estonia!DF$23</f>
        <v>0</v>
      </c>
      <c r="DG13" s="1">
        <f>[8]Estonia!DG$23</f>
        <v>0</v>
      </c>
      <c r="DH13" s="1">
        <f>[8]Estonia!DH$23</f>
        <v>0</v>
      </c>
      <c r="DI13" s="1">
        <f>[8]Estonia!DI$23</f>
        <v>0</v>
      </c>
      <c r="DJ13" s="1">
        <f>[8]Estonia!DJ$23</f>
        <v>0</v>
      </c>
      <c r="DK13" s="1">
        <f>[8]Estonia!DK$23</f>
        <v>0</v>
      </c>
      <c r="DL13" s="1">
        <f>[8]Estonia!DL$23</f>
        <v>0</v>
      </c>
      <c r="DM13" s="1">
        <f>[8]Estonia!DM$23</f>
        <v>0</v>
      </c>
      <c r="DN13" s="1">
        <f>[8]Estonia!DN$23</f>
        <v>0</v>
      </c>
      <c r="DO13" s="1">
        <f>[8]Estonia!DO$23</f>
        <v>0</v>
      </c>
      <c r="DP13" s="1">
        <f>[8]Estonia!DP$23</f>
        <v>0</v>
      </c>
      <c r="DQ13" s="1">
        <f>[8]Estonia!DQ$23</f>
        <v>0</v>
      </c>
      <c r="DR13" s="1">
        <f>[8]Estonia!DR$23</f>
        <v>0</v>
      </c>
      <c r="DS13" s="1">
        <f>[8]Estonia!DS$23</f>
        <v>0</v>
      </c>
      <c r="DT13" s="1">
        <f>[8]Estonia!DT$23</f>
        <v>0</v>
      </c>
      <c r="DU13" s="1">
        <f>[8]Estonia!DU$23</f>
        <v>0</v>
      </c>
      <c r="DV13" s="1">
        <f>[8]Estonia!DV$23</f>
        <v>0</v>
      </c>
      <c r="DW13" s="1">
        <f>[8]Estonia!DW$23</f>
        <v>0</v>
      </c>
      <c r="DX13" s="1">
        <f>[8]Estonia!DX$23</f>
        <v>0</v>
      </c>
      <c r="DY13" s="1">
        <f>[8]Estonia!DY$23</f>
        <v>0</v>
      </c>
      <c r="DZ13" s="1">
        <f>[8]Estonia!DZ$23</f>
        <v>0</v>
      </c>
      <c r="EA13" s="1">
        <f>[8]Estonia!EA$23</f>
        <v>0</v>
      </c>
      <c r="EB13" s="1">
        <f>[8]Estonia!EB$23</f>
        <v>0</v>
      </c>
      <c r="EC13" s="1">
        <f>[8]Estonia!EC$23</f>
        <v>0</v>
      </c>
      <c r="ED13" s="1">
        <f>[8]Estonia!ED$23</f>
        <v>0</v>
      </c>
      <c r="EE13" s="1">
        <f>[8]Estonia!EE$23</f>
        <v>0</v>
      </c>
      <c r="EF13" s="1">
        <f>[8]Estonia!EF$23</f>
        <v>0</v>
      </c>
      <c r="EG13" s="1">
        <f>[8]Estonia!EG$23</f>
        <v>0</v>
      </c>
      <c r="EH13" s="1">
        <f>[8]Estonia!EH$23</f>
        <v>0</v>
      </c>
      <c r="EI13" s="1">
        <f>[8]Estonia!EI$23</f>
        <v>0</v>
      </c>
      <c r="EJ13" s="1">
        <f>[8]Estonia!EJ$23</f>
        <v>0</v>
      </c>
      <c r="EK13" s="1">
        <f>[8]Estonia!EK$23</f>
        <v>0</v>
      </c>
      <c r="EL13" s="1">
        <f>[8]Estonia!EL$23</f>
        <v>0</v>
      </c>
      <c r="EM13" s="1">
        <f>[8]Estonia!EM$23</f>
        <v>0</v>
      </c>
      <c r="EN13" s="1">
        <f>[8]Estonia!EN$23</f>
        <v>0</v>
      </c>
      <c r="EO13" s="1">
        <f>[8]Estonia!EO$23</f>
        <v>0</v>
      </c>
      <c r="EP13" s="1">
        <f>[8]Estonia!EP$23</f>
        <v>0</v>
      </c>
      <c r="EQ13" s="1">
        <f>[8]Estonia!EQ$23</f>
        <v>0</v>
      </c>
      <c r="ER13" s="1">
        <f>[8]Estonia!ER$23</f>
        <v>0</v>
      </c>
      <c r="ES13" s="1">
        <f>[8]Estonia!ES$23</f>
        <v>0</v>
      </c>
      <c r="ET13" s="1">
        <f>[8]Estonia!ET$23</f>
        <v>0</v>
      </c>
      <c r="EU13" s="1">
        <f>[8]Estonia!EU$23</f>
        <v>0</v>
      </c>
      <c r="EV13" s="1">
        <f>[8]Estonia!EV$23</f>
        <v>0</v>
      </c>
      <c r="EW13" s="1">
        <f>[8]Estonia!EW$23</f>
        <v>0</v>
      </c>
      <c r="EX13" s="1">
        <f>[8]Estonia!EX$23</f>
        <v>0</v>
      </c>
      <c r="EY13" s="1">
        <f>[8]Estonia!EY$23</f>
        <v>0</v>
      </c>
      <c r="EZ13" s="1">
        <f>[8]Estonia!EZ$23</f>
        <v>0</v>
      </c>
      <c r="FA13" s="1">
        <f>[8]Estonia!FA$23</f>
        <v>0</v>
      </c>
      <c r="FB13" s="1">
        <f>[8]Estonia!FB$23</f>
        <v>0</v>
      </c>
      <c r="FC13" s="1">
        <f>[8]Estonia!FC$23</f>
        <v>0</v>
      </c>
      <c r="FD13" s="1">
        <f>[8]Estonia!FD$23</f>
        <v>0</v>
      </c>
      <c r="FE13" s="1">
        <f>[8]Estonia!FE$23</f>
        <v>0</v>
      </c>
      <c r="FF13" s="1">
        <f>[8]Estonia!FF$23</f>
        <v>0</v>
      </c>
      <c r="FG13" s="1">
        <f>[8]Estonia!FG$23</f>
        <v>0</v>
      </c>
      <c r="FH13" s="1">
        <f>[8]Estonia!FH$23</f>
        <v>0</v>
      </c>
      <c r="FI13" s="1">
        <f>[8]Estonia!FI$23</f>
        <v>0</v>
      </c>
      <c r="FJ13" s="1">
        <f>[8]Estonia!FJ$23</f>
        <v>0</v>
      </c>
      <c r="FK13" s="1">
        <f>[8]Estonia!FK$23</f>
        <v>0</v>
      </c>
      <c r="FL13" s="1">
        <f>[8]Estonia!FL$23</f>
        <v>0</v>
      </c>
      <c r="FM13" s="1">
        <f>[8]Estonia!FM$23</f>
        <v>0</v>
      </c>
      <c r="FN13" s="1">
        <f>[8]Estonia!FN$23</f>
        <v>0</v>
      </c>
      <c r="FO13" s="1">
        <f>[8]Estonia!FO$23</f>
        <v>0</v>
      </c>
      <c r="FP13" s="1">
        <f>[8]Estonia!FP$23</f>
        <v>0</v>
      </c>
      <c r="FQ13" s="1">
        <f>[8]Estonia!FQ$23</f>
        <v>0</v>
      </c>
      <c r="FR13" s="1">
        <f>[8]Estonia!FR$23</f>
        <v>0</v>
      </c>
      <c r="FS13" s="1">
        <f>[8]Estonia!FS$23</f>
        <v>0</v>
      </c>
      <c r="FT13" s="1">
        <f>[8]Estonia!FT$23</f>
        <v>0</v>
      </c>
      <c r="FU13" s="1">
        <f>[8]Estonia!FU$23</f>
        <v>0</v>
      </c>
      <c r="FV13" s="1">
        <f>[8]Estonia!FV$23</f>
        <v>0</v>
      </c>
      <c r="FW13" s="1">
        <f>[8]Estonia!FW$23</f>
        <v>0</v>
      </c>
      <c r="FX13" s="1">
        <f>[8]Estonia!FX$23</f>
        <v>0</v>
      </c>
      <c r="FY13" s="1">
        <f>[8]Estonia!FY$23</f>
        <v>0</v>
      </c>
      <c r="FZ13" s="7">
        <f t="shared" si="0"/>
        <v>0</v>
      </c>
    </row>
    <row r="14" spans="1:182">
      <c r="A14" t="s">
        <v>18</v>
      </c>
      <c r="B14" s="1">
        <f>[8]Finland!B$23</f>
        <v>0</v>
      </c>
      <c r="C14" s="1">
        <f>[8]Finland!C$23</f>
        <v>0</v>
      </c>
      <c r="D14" s="1">
        <f>[8]Finland!D$23</f>
        <v>0</v>
      </c>
      <c r="E14" s="1">
        <f>[8]Finland!E$23</f>
        <v>0</v>
      </c>
      <c r="F14" s="1">
        <f>[8]Finland!F$23</f>
        <v>0</v>
      </c>
      <c r="G14" s="1">
        <f>[8]Finland!G$23</f>
        <v>0</v>
      </c>
      <c r="H14" s="1">
        <f>[8]Finland!H$23</f>
        <v>0</v>
      </c>
      <c r="I14" s="1">
        <f>[8]Finland!I$23</f>
        <v>0</v>
      </c>
      <c r="J14" s="1">
        <f>[8]Finland!J$23</f>
        <v>0</v>
      </c>
      <c r="K14" s="1">
        <f>[8]Finland!K$23</f>
        <v>0</v>
      </c>
      <c r="L14" s="1">
        <f>[8]Finland!L$23</f>
        <v>0</v>
      </c>
      <c r="M14" s="1">
        <f>[8]Finland!M$23</f>
        <v>0</v>
      </c>
      <c r="N14" s="1">
        <f>[8]Finland!N$23</f>
        <v>0</v>
      </c>
      <c r="O14" s="1">
        <f>[8]Finland!O$23</f>
        <v>0</v>
      </c>
      <c r="P14" s="1">
        <f>[8]Finland!P$23</f>
        <v>0</v>
      </c>
      <c r="Q14" s="1">
        <f>[8]Finland!Q$23</f>
        <v>0</v>
      </c>
      <c r="R14" s="1">
        <f>[8]Finland!R$23</f>
        <v>0</v>
      </c>
      <c r="S14" s="1">
        <f>[8]Finland!S$23</f>
        <v>0</v>
      </c>
      <c r="T14" s="1">
        <f>[8]Finland!T$23</f>
        <v>0</v>
      </c>
      <c r="U14" s="1">
        <f>[8]Finland!U$23</f>
        <v>0</v>
      </c>
      <c r="V14" s="1">
        <f>[8]Finland!V$23</f>
        <v>0</v>
      </c>
      <c r="W14" s="1">
        <f>[8]Finland!W$23</f>
        <v>0</v>
      </c>
      <c r="X14" s="1">
        <f>[8]Finland!X$23</f>
        <v>0</v>
      </c>
      <c r="Y14" s="1">
        <f>[8]Finland!Y$23</f>
        <v>0</v>
      </c>
      <c r="Z14" s="1">
        <f>[8]Finland!Z$23</f>
        <v>0</v>
      </c>
      <c r="AA14" s="1">
        <f>[8]Finland!AA$23</f>
        <v>0</v>
      </c>
      <c r="AB14" s="1">
        <f>[8]Finland!AB$23</f>
        <v>0</v>
      </c>
      <c r="AC14" s="1">
        <f>[8]Finland!AC$23</f>
        <v>0</v>
      </c>
      <c r="AD14" s="1">
        <f>[8]Finland!AD$23</f>
        <v>0</v>
      </c>
      <c r="AE14" s="1">
        <f>[8]Finland!AE$23</f>
        <v>0</v>
      </c>
      <c r="AF14" s="1">
        <f>[8]Finland!AF$23</f>
        <v>0</v>
      </c>
      <c r="AG14" s="1">
        <f>[8]Finland!AG$23</f>
        <v>0</v>
      </c>
      <c r="AH14" s="1">
        <f>[8]Finland!AH$23</f>
        <v>0</v>
      </c>
      <c r="AI14" s="1">
        <f>[8]Finland!AI$23</f>
        <v>0</v>
      </c>
      <c r="AJ14" s="1">
        <f>[8]Finland!AJ$23</f>
        <v>0</v>
      </c>
      <c r="AK14" s="1">
        <f>[8]Finland!AK$23</f>
        <v>0</v>
      </c>
      <c r="AL14" s="1">
        <f>[8]Finland!AL$23</f>
        <v>0</v>
      </c>
      <c r="AM14" s="1">
        <f>[8]Finland!AM$23</f>
        <v>0</v>
      </c>
      <c r="AN14" s="1">
        <f>[8]Finland!AN$23</f>
        <v>0</v>
      </c>
      <c r="AO14" s="1">
        <f>[8]Finland!AO$23</f>
        <v>0</v>
      </c>
      <c r="AP14" s="1">
        <f>[8]Finland!AP$23</f>
        <v>0</v>
      </c>
      <c r="AQ14" s="1">
        <f>[8]Finland!AQ$23</f>
        <v>0</v>
      </c>
      <c r="AR14" s="1">
        <f>[8]Finland!AR$23</f>
        <v>0</v>
      </c>
      <c r="AS14" s="1">
        <f>[8]Finland!AS$23</f>
        <v>0</v>
      </c>
      <c r="AT14" s="1">
        <f>[8]Finland!AT$23</f>
        <v>0</v>
      </c>
      <c r="AU14" s="1">
        <f>[8]Finland!AU$23</f>
        <v>0</v>
      </c>
      <c r="AV14" s="1">
        <f>[8]Finland!AV$23</f>
        <v>0</v>
      </c>
      <c r="AW14" s="1">
        <f>[8]Finland!AW$23</f>
        <v>0</v>
      </c>
      <c r="AX14" s="1">
        <f>[8]Finland!AX$23</f>
        <v>0</v>
      </c>
      <c r="AY14" s="1">
        <f>[8]Finland!AY$23</f>
        <v>0</v>
      </c>
      <c r="AZ14" s="1">
        <f>[8]Finland!AZ$23</f>
        <v>0</v>
      </c>
      <c r="BA14" s="1">
        <f>[8]Finland!BA$23</f>
        <v>0</v>
      </c>
      <c r="BB14" s="1">
        <f>[8]Finland!BB$23</f>
        <v>0</v>
      </c>
      <c r="BC14" s="1">
        <f>[8]Finland!BC$23</f>
        <v>0</v>
      </c>
      <c r="BD14" s="1">
        <f>[8]Finland!BD$23</f>
        <v>0</v>
      </c>
      <c r="BE14" s="1">
        <f>[8]Finland!BE$23</f>
        <v>0</v>
      </c>
      <c r="BF14" s="1">
        <f>[8]Finland!BF$23</f>
        <v>0</v>
      </c>
      <c r="BG14" s="1">
        <f>[8]Finland!BG$23</f>
        <v>0</v>
      </c>
      <c r="BH14" s="1">
        <f>[8]Finland!BH$23</f>
        <v>0</v>
      </c>
      <c r="BI14" s="1">
        <f>[8]Finland!BI$23</f>
        <v>0</v>
      </c>
      <c r="BJ14" s="1">
        <f>[8]Finland!BJ$23</f>
        <v>0</v>
      </c>
      <c r="BK14" s="1">
        <f>[8]Finland!BK$23</f>
        <v>0</v>
      </c>
      <c r="BL14" s="1">
        <f>[8]Finland!BL$23</f>
        <v>0</v>
      </c>
      <c r="BM14" s="1">
        <f>[8]Finland!BM$23</f>
        <v>0</v>
      </c>
      <c r="BN14" s="1">
        <f>[8]Finland!BN$23</f>
        <v>0</v>
      </c>
      <c r="BO14" s="1">
        <f>[8]Finland!BO$23</f>
        <v>0</v>
      </c>
      <c r="BP14" s="1">
        <f>[8]Finland!BP$23</f>
        <v>0</v>
      </c>
      <c r="BQ14" s="1">
        <f>[8]Finland!BQ$23</f>
        <v>0</v>
      </c>
      <c r="BR14" s="1">
        <f>[8]Finland!BR$23</f>
        <v>0</v>
      </c>
      <c r="BS14" s="1">
        <f>[8]Finland!BS$23</f>
        <v>0</v>
      </c>
      <c r="BT14" s="1">
        <f>[8]Finland!BT$23</f>
        <v>0</v>
      </c>
      <c r="BU14" s="1">
        <f>[8]Finland!BU$23</f>
        <v>0</v>
      </c>
      <c r="BV14" s="1">
        <f>[8]Finland!BV$23</f>
        <v>0</v>
      </c>
      <c r="BW14" s="1">
        <f>[8]Finland!BW$23</f>
        <v>0</v>
      </c>
      <c r="BX14" s="1">
        <f>[8]Finland!BX$23</f>
        <v>0</v>
      </c>
      <c r="BY14" s="1">
        <f>[8]Finland!BY$23</f>
        <v>0</v>
      </c>
      <c r="BZ14" s="1">
        <f>[8]Finland!BZ$23</f>
        <v>0</v>
      </c>
      <c r="CA14" s="1">
        <f>[8]Finland!CA$23</f>
        <v>0</v>
      </c>
      <c r="CB14" s="1">
        <f>[8]Finland!CB$23</f>
        <v>0</v>
      </c>
      <c r="CC14" s="1">
        <f>[8]Finland!CC$23</f>
        <v>0</v>
      </c>
      <c r="CD14" s="1">
        <f>[8]Finland!CD$23</f>
        <v>0</v>
      </c>
      <c r="CE14" s="1">
        <f>[8]Finland!CE$23</f>
        <v>0</v>
      </c>
      <c r="CF14" s="1">
        <f>[8]Finland!CF$23</f>
        <v>0</v>
      </c>
      <c r="CG14" s="1">
        <f>[8]Finland!CG$23</f>
        <v>0</v>
      </c>
      <c r="CH14" s="1">
        <f>[8]Finland!CH$23</f>
        <v>0</v>
      </c>
      <c r="CI14" s="1">
        <f>[8]Finland!CI$23</f>
        <v>0</v>
      </c>
      <c r="CJ14" s="1">
        <f>[8]Finland!CJ$23</f>
        <v>0</v>
      </c>
      <c r="CK14" s="1">
        <f>[8]Finland!CK$23</f>
        <v>0</v>
      </c>
      <c r="CL14" s="1">
        <f>[8]Finland!CL$23</f>
        <v>0</v>
      </c>
      <c r="CM14" s="1">
        <f>[8]Finland!CM$23</f>
        <v>0</v>
      </c>
      <c r="CN14" s="1">
        <f>[8]Finland!CN$23</f>
        <v>0</v>
      </c>
      <c r="CO14" s="1">
        <f>[8]Finland!CO$23</f>
        <v>0</v>
      </c>
      <c r="CP14" s="1">
        <f>[8]Finland!CP$23</f>
        <v>0</v>
      </c>
      <c r="CQ14" s="1">
        <f>[8]Finland!CQ$23</f>
        <v>0</v>
      </c>
      <c r="CR14" s="1">
        <f>[8]Finland!CR$23</f>
        <v>0</v>
      </c>
      <c r="CS14" s="1">
        <f>[8]Finland!CS$23</f>
        <v>0</v>
      </c>
      <c r="CT14" s="1">
        <f>[8]Finland!CT$23</f>
        <v>0</v>
      </c>
      <c r="CU14" s="1">
        <f>[8]Finland!CU$23</f>
        <v>0</v>
      </c>
      <c r="CV14" s="1">
        <f>[8]Finland!CV$23</f>
        <v>0</v>
      </c>
      <c r="CW14" s="1">
        <f>[8]Finland!CW$23</f>
        <v>0</v>
      </c>
      <c r="CX14" s="1">
        <f>[8]Finland!CX$23</f>
        <v>0</v>
      </c>
      <c r="CY14" s="1">
        <f>[8]Finland!CY$23</f>
        <v>0</v>
      </c>
      <c r="CZ14" s="1">
        <f>[8]Finland!CZ$23</f>
        <v>0</v>
      </c>
      <c r="DA14" s="1">
        <f>[8]Finland!DA$23</f>
        <v>0</v>
      </c>
      <c r="DB14" s="1">
        <f>[8]Finland!DB$23</f>
        <v>0</v>
      </c>
      <c r="DC14" s="1">
        <f>[8]Finland!DC$23</f>
        <v>0</v>
      </c>
      <c r="DD14" s="1">
        <f>[8]Finland!DD$23</f>
        <v>0</v>
      </c>
      <c r="DE14" s="1">
        <f>[8]Finland!DE$23</f>
        <v>0</v>
      </c>
      <c r="DF14" s="1">
        <f>[8]Finland!DF$23</f>
        <v>0</v>
      </c>
      <c r="DG14" s="1">
        <f>[8]Finland!DG$23</f>
        <v>0</v>
      </c>
      <c r="DH14" s="1">
        <f>[8]Finland!DH$23</f>
        <v>0</v>
      </c>
      <c r="DI14" s="1">
        <f>[8]Finland!DI$23</f>
        <v>0</v>
      </c>
      <c r="DJ14" s="1">
        <f>[8]Finland!DJ$23</f>
        <v>0</v>
      </c>
      <c r="DK14" s="1">
        <f>[8]Finland!DK$23</f>
        <v>0</v>
      </c>
      <c r="DL14" s="1">
        <f>[8]Finland!DL$23</f>
        <v>0</v>
      </c>
      <c r="DM14" s="1">
        <f>[8]Finland!DM$23</f>
        <v>0</v>
      </c>
      <c r="DN14" s="1">
        <f>[8]Finland!DN$23</f>
        <v>0</v>
      </c>
      <c r="DO14" s="1">
        <f>[8]Finland!DO$23</f>
        <v>0</v>
      </c>
      <c r="DP14" s="1">
        <f>[8]Finland!DP$23</f>
        <v>0</v>
      </c>
      <c r="DQ14" s="1">
        <f>[8]Finland!DQ$23</f>
        <v>0</v>
      </c>
      <c r="DR14" s="1">
        <f>[8]Finland!DR$23</f>
        <v>0</v>
      </c>
      <c r="DS14" s="1">
        <f>[8]Finland!DS$23</f>
        <v>0</v>
      </c>
      <c r="DT14" s="1">
        <f>[8]Finland!DT$23</f>
        <v>0</v>
      </c>
      <c r="DU14" s="1">
        <f>[8]Finland!DU$23</f>
        <v>0</v>
      </c>
      <c r="DV14" s="1">
        <f>[8]Finland!DV$23</f>
        <v>0</v>
      </c>
      <c r="DW14" s="1">
        <f>[8]Finland!DW$23</f>
        <v>0</v>
      </c>
      <c r="DX14" s="1">
        <f>[8]Finland!DX$23</f>
        <v>0</v>
      </c>
      <c r="DY14" s="1">
        <f>[8]Finland!DY$23</f>
        <v>0</v>
      </c>
      <c r="DZ14" s="1">
        <f>[8]Finland!DZ$23</f>
        <v>0</v>
      </c>
      <c r="EA14" s="1">
        <f>[8]Finland!EA$23</f>
        <v>0</v>
      </c>
      <c r="EB14" s="1">
        <f>[8]Finland!EB$23</f>
        <v>0</v>
      </c>
      <c r="EC14" s="1">
        <f>[8]Finland!EC$23</f>
        <v>0</v>
      </c>
      <c r="ED14" s="1">
        <f>[8]Finland!ED$23</f>
        <v>0</v>
      </c>
      <c r="EE14" s="1">
        <f>[8]Finland!EE$23</f>
        <v>0</v>
      </c>
      <c r="EF14" s="1">
        <f>[8]Finland!EF$23</f>
        <v>0</v>
      </c>
      <c r="EG14" s="1">
        <f>[8]Finland!EG$23</f>
        <v>0</v>
      </c>
      <c r="EH14" s="1">
        <f>[8]Finland!EH$23</f>
        <v>0</v>
      </c>
      <c r="EI14" s="1">
        <f>[8]Finland!EI$23</f>
        <v>0</v>
      </c>
      <c r="EJ14" s="1">
        <f>[8]Finland!EJ$23</f>
        <v>0</v>
      </c>
      <c r="EK14" s="1">
        <f>[8]Finland!EK$23</f>
        <v>0</v>
      </c>
      <c r="EL14" s="1">
        <f>[8]Finland!EL$23</f>
        <v>0</v>
      </c>
      <c r="EM14" s="1">
        <f>[8]Finland!EM$23</f>
        <v>0</v>
      </c>
      <c r="EN14" s="1">
        <f>[8]Finland!EN$23</f>
        <v>0</v>
      </c>
      <c r="EO14" s="1">
        <f>[8]Finland!EO$23</f>
        <v>0</v>
      </c>
      <c r="EP14" s="1">
        <f>[8]Finland!EP$23</f>
        <v>0</v>
      </c>
      <c r="EQ14" s="1">
        <f>[8]Finland!EQ$23</f>
        <v>0</v>
      </c>
      <c r="ER14" s="1">
        <f>[8]Finland!ER$23</f>
        <v>0</v>
      </c>
      <c r="ES14" s="1">
        <f>[8]Finland!ES$23</f>
        <v>0</v>
      </c>
      <c r="ET14" s="1">
        <f>[8]Finland!ET$23</f>
        <v>0</v>
      </c>
      <c r="EU14" s="1">
        <f>[8]Finland!EU$23</f>
        <v>0</v>
      </c>
      <c r="EV14" s="1">
        <f>[8]Finland!EV$23</f>
        <v>0</v>
      </c>
      <c r="EW14" s="1">
        <f>[8]Finland!EW$23</f>
        <v>0</v>
      </c>
      <c r="EX14" s="1">
        <f>[8]Finland!EX$23</f>
        <v>0</v>
      </c>
      <c r="EY14" s="1">
        <f>[8]Finland!EY$23</f>
        <v>0</v>
      </c>
      <c r="EZ14" s="1">
        <f>[8]Finland!EZ$23</f>
        <v>0</v>
      </c>
      <c r="FA14" s="1">
        <f>[8]Finland!FA$23</f>
        <v>0</v>
      </c>
      <c r="FB14" s="1">
        <f>[8]Finland!FB$23</f>
        <v>0</v>
      </c>
      <c r="FC14" s="1">
        <f>[8]Finland!FC$23</f>
        <v>0</v>
      </c>
      <c r="FD14" s="1">
        <f>[8]Finland!FD$23</f>
        <v>0</v>
      </c>
      <c r="FE14" s="1">
        <f>[8]Finland!FE$23</f>
        <v>0</v>
      </c>
      <c r="FF14" s="1">
        <f>[8]Finland!FF$23</f>
        <v>0</v>
      </c>
      <c r="FG14" s="1">
        <f>[8]Finland!FG$23</f>
        <v>0</v>
      </c>
      <c r="FH14" s="1">
        <f>[8]Finland!FH$23</f>
        <v>0</v>
      </c>
      <c r="FI14" s="1">
        <f>[8]Finland!FI$23</f>
        <v>0</v>
      </c>
      <c r="FJ14" s="1">
        <f>[8]Finland!FJ$23</f>
        <v>0</v>
      </c>
      <c r="FK14" s="1">
        <f>[8]Finland!FK$23</f>
        <v>0</v>
      </c>
      <c r="FL14" s="1">
        <f>[8]Finland!FL$23</f>
        <v>0</v>
      </c>
      <c r="FM14" s="1">
        <f>[8]Finland!FM$23</f>
        <v>0</v>
      </c>
      <c r="FN14" s="1">
        <f>[8]Finland!FN$23</f>
        <v>0</v>
      </c>
      <c r="FO14" s="1">
        <f>[8]Finland!FO$23</f>
        <v>0</v>
      </c>
      <c r="FP14" s="1">
        <f>[8]Finland!FP$23</f>
        <v>0</v>
      </c>
      <c r="FQ14" s="1">
        <f>[8]Finland!FQ$23</f>
        <v>0</v>
      </c>
      <c r="FR14" s="1">
        <f>[8]Finland!FR$23</f>
        <v>0</v>
      </c>
      <c r="FS14" s="1">
        <f>[8]Finland!FS$23</f>
        <v>0</v>
      </c>
      <c r="FT14" s="1">
        <f>[8]Finland!FT$23</f>
        <v>0</v>
      </c>
      <c r="FU14" s="1">
        <f>[8]Finland!FU$23</f>
        <v>0</v>
      </c>
      <c r="FV14" s="1">
        <f>[8]Finland!FV$23</f>
        <v>0</v>
      </c>
      <c r="FW14" s="1">
        <f>[8]Finland!FW$23</f>
        <v>0</v>
      </c>
      <c r="FX14" s="1">
        <f>[8]Finland!FX$23</f>
        <v>0</v>
      </c>
      <c r="FY14" s="1">
        <f>[8]Finland!FY$23</f>
        <v>0</v>
      </c>
      <c r="FZ14" s="7">
        <f t="shared" si="0"/>
        <v>0</v>
      </c>
    </row>
    <row r="15" spans="1:182">
      <c r="A15" t="s">
        <v>19</v>
      </c>
      <c r="B15" s="1">
        <f>[8]France!B$23</f>
        <v>0</v>
      </c>
      <c r="C15" s="1">
        <f>[8]France!C$23</f>
        <v>0</v>
      </c>
      <c r="D15" s="1">
        <f>[8]France!D$23</f>
        <v>0</v>
      </c>
      <c r="E15" s="1">
        <f>[8]France!E$23</f>
        <v>2902</v>
      </c>
      <c r="F15" s="1">
        <f>[8]France!F$23</f>
        <v>0</v>
      </c>
      <c r="G15" s="1">
        <f>[8]France!G$23</f>
        <v>0</v>
      </c>
      <c r="H15" s="1">
        <f>[8]France!H$23</f>
        <v>234</v>
      </c>
      <c r="I15" s="1">
        <f>[8]France!I$23</f>
        <v>0</v>
      </c>
      <c r="J15" s="1">
        <f>[8]France!J$23</f>
        <v>0</v>
      </c>
      <c r="K15" s="1">
        <f>[8]France!K$23</f>
        <v>0</v>
      </c>
      <c r="L15" s="1">
        <f>[8]France!L$23</f>
        <v>0</v>
      </c>
      <c r="M15" s="1">
        <f>[8]France!M$23</f>
        <v>36107</v>
      </c>
      <c r="N15" s="1">
        <f>[8]France!N$23</f>
        <v>0</v>
      </c>
      <c r="O15" s="1">
        <f>[8]France!O$23</f>
        <v>0</v>
      </c>
      <c r="P15" s="1">
        <f>[8]France!P$23</f>
        <v>0</v>
      </c>
      <c r="Q15" s="1">
        <f>[8]France!Q$23</f>
        <v>0</v>
      </c>
      <c r="R15" s="1">
        <f>[8]France!R$23</f>
        <v>0</v>
      </c>
      <c r="S15" s="1">
        <f>[8]France!S$23</f>
        <v>0</v>
      </c>
      <c r="T15" s="1">
        <f>[8]France!T$23</f>
        <v>6287</v>
      </c>
      <c r="U15" s="1">
        <f>[8]France!U$23</f>
        <v>13960</v>
      </c>
      <c r="V15" s="1">
        <f>[8]France!V$23</f>
        <v>0</v>
      </c>
      <c r="W15" s="1">
        <f>[8]France!W$23</f>
        <v>30134</v>
      </c>
      <c r="X15" s="1">
        <f>[8]France!X$23</f>
        <v>10710</v>
      </c>
      <c r="Y15" s="1">
        <f>[8]France!Y$23</f>
        <v>0</v>
      </c>
      <c r="Z15" s="1">
        <f>[8]France!Z$23</f>
        <v>24806</v>
      </c>
      <c r="AA15" s="1">
        <f>[8]France!AA$23</f>
        <v>22459</v>
      </c>
      <c r="AB15" s="1">
        <f>[8]France!AB$23</f>
        <v>10617</v>
      </c>
      <c r="AC15" s="1">
        <f>[8]France!AC$23</f>
        <v>5498</v>
      </c>
      <c r="AD15" s="1">
        <f>[8]France!AD$23</f>
        <v>4375</v>
      </c>
      <c r="AE15" s="1">
        <f>[8]France!AE$23</f>
        <v>0</v>
      </c>
      <c r="AF15" s="1">
        <f>[8]France!AF$23</f>
        <v>531</v>
      </c>
      <c r="AG15" s="1">
        <f>[8]France!AG$23</f>
        <v>12099</v>
      </c>
      <c r="AH15" s="1">
        <f>[8]France!AH$23</f>
        <v>40362</v>
      </c>
      <c r="AI15" s="1">
        <f>[8]France!AI$23</f>
        <v>0</v>
      </c>
      <c r="AJ15" s="1">
        <f>[8]France!AJ$23</f>
        <v>0</v>
      </c>
      <c r="AK15" s="1">
        <f>[8]France!AK$23</f>
        <v>14962</v>
      </c>
      <c r="AL15" s="1">
        <f>[8]France!AL$23</f>
        <v>58943</v>
      </c>
      <c r="AM15" s="1">
        <f>[8]France!AM$23</f>
        <v>0</v>
      </c>
      <c r="AN15" s="1">
        <f>[8]France!AN$23</f>
        <v>13446</v>
      </c>
      <c r="AO15" s="1">
        <f>[8]France!AO$23</f>
        <v>0</v>
      </c>
      <c r="AP15" s="1">
        <f>[8]France!AP$23</f>
        <v>0</v>
      </c>
      <c r="AQ15" s="1">
        <f>[8]France!AQ$23</f>
        <v>7079</v>
      </c>
      <c r="AR15" s="1">
        <f>[8]France!AR$23</f>
        <v>0</v>
      </c>
      <c r="AS15" s="1">
        <f>[8]France!AS$23</f>
        <v>0</v>
      </c>
      <c r="AT15" s="1">
        <f>[8]France!AT$23</f>
        <v>47025</v>
      </c>
      <c r="AU15" s="1">
        <f>[8]France!AU$23</f>
        <v>32996</v>
      </c>
      <c r="AV15" s="1">
        <f>[8]France!AV$23</f>
        <v>31924</v>
      </c>
      <c r="AW15" s="1">
        <f>[8]France!AW$23</f>
        <v>22465</v>
      </c>
      <c r="AX15" s="1">
        <f>[8]France!AX$23</f>
        <v>15447</v>
      </c>
      <c r="AY15" s="1">
        <f>[8]France!AY$23</f>
        <v>19589</v>
      </c>
      <c r="AZ15" s="1">
        <f>[8]France!AZ$23</f>
        <v>11556</v>
      </c>
      <c r="BA15" s="1">
        <f>[8]France!BA$23</f>
        <v>5022</v>
      </c>
      <c r="BB15" s="1">
        <f>[8]France!BB$23</f>
        <v>0</v>
      </c>
      <c r="BC15" s="1">
        <f>[8]France!BC$23</f>
        <v>0</v>
      </c>
      <c r="BD15" s="1">
        <f>[8]France!BD$23</f>
        <v>0</v>
      </c>
      <c r="BE15" s="1">
        <f>[8]France!BE$23</f>
        <v>2425</v>
      </c>
      <c r="BF15" s="1">
        <f>[8]France!BF$23</f>
        <v>17860</v>
      </c>
      <c r="BG15" s="1">
        <f>[8]France!BG$23</f>
        <v>22018</v>
      </c>
      <c r="BH15" s="1">
        <f>[8]France!BH$23</f>
        <v>32457</v>
      </c>
      <c r="BI15" s="1">
        <f>[8]France!BI$23</f>
        <v>20893</v>
      </c>
      <c r="BJ15" s="1">
        <f>[8]France!BJ$23</f>
        <v>41807</v>
      </c>
      <c r="BK15" s="1">
        <f>[8]France!BK$23</f>
        <v>9304</v>
      </c>
      <c r="BL15" s="1">
        <f>[8]France!BL$23</f>
        <v>5504</v>
      </c>
      <c r="BM15" s="1">
        <f>[8]France!BM$23</f>
        <v>2470</v>
      </c>
      <c r="BN15" s="1">
        <f>[8]France!BN$23</f>
        <v>0</v>
      </c>
      <c r="BO15" s="1">
        <f>[8]France!BO$23</f>
        <v>2992</v>
      </c>
      <c r="BP15" s="1">
        <f>[8]France!BP$23</f>
        <v>7960</v>
      </c>
      <c r="BQ15" s="1">
        <f>[8]France!BQ$23</f>
        <v>6750</v>
      </c>
      <c r="BR15" s="1">
        <f>[8]France!BR$23</f>
        <v>43680</v>
      </c>
      <c r="BS15" s="1">
        <f>[8]France!BS$23</f>
        <v>26632</v>
      </c>
      <c r="BT15" s="1">
        <f>[8]France!BT$23</f>
        <v>20346</v>
      </c>
      <c r="BU15" s="1">
        <f>[8]France!BU$23</f>
        <v>16680</v>
      </c>
      <c r="BV15" s="1">
        <f>[8]France!BV$23</f>
        <v>17840</v>
      </c>
      <c r="BW15" s="1">
        <f>[8]France!BW$23</f>
        <v>0</v>
      </c>
      <c r="BX15" s="1">
        <f>[8]France!BX$23</f>
        <v>2670</v>
      </c>
      <c r="BY15" s="1">
        <f>[8]France!BY$23</f>
        <v>0</v>
      </c>
      <c r="BZ15" s="1">
        <f>[8]France!BZ$23</f>
        <v>0</v>
      </c>
      <c r="CA15" s="1">
        <f>[8]France!CA$23</f>
        <v>0</v>
      </c>
      <c r="CB15" s="1">
        <f>[8]France!CB$23</f>
        <v>12803</v>
      </c>
      <c r="CC15" s="1">
        <f>[8]France!CC$23</f>
        <v>31527</v>
      </c>
      <c r="CD15" s="1">
        <f>[8]France!CD$23</f>
        <v>18169</v>
      </c>
      <c r="CE15" s="1">
        <f>[8]France!CE$23</f>
        <v>8469</v>
      </c>
      <c r="CF15" s="1">
        <f>[8]France!CF$23</f>
        <v>15386</v>
      </c>
      <c r="CG15" s="1">
        <f>[8]France!CG$23</f>
        <v>4366</v>
      </c>
      <c r="CH15" s="1">
        <f>[8]France!CH$23</f>
        <v>6204</v>
      </c>
      <c r="CI15" s="1">
        <f>[8]France!CI$23</f>
        <v>15109</v>
      </c>
      <c r="CJ15" s="1">
        <f>[8]France!CJ$23</f>
        <v>14996</v>
      </c>
      <c r="CK15" s="1">
        <f>[8]France!CK$23</f>
        <v>0</v>
      </c>
      <c r="CL15" s="1">
        <f>[8]France!CL$23</f>
        <v>0</v>
      </c>
      <c r="CM15" s="1">
        <f>[8]France!CM$23</f>
        <v>0</v>
      </c>
      <c r="CN15" s="1">
        <f>[8]France!CN$23</f>
        <v>5008</v>
      </c>
      <c r="CO15" s="1">
        <f>[8]France!CO$23</f>
        <v>14331</v>
      </c>
      <c r="CP15" s="1">
        <f>[8]France!CP$23</f>
        <v>14640</v>
      </c>
      <c r="CQ15" s="1">
        <f>[8]France!CQ$23</f>
        <v>0</v>
      </c>
      <c r="CR15" s="1">
        <f>[8]France!CR$23</f>
        <v>14659</v>
      </c>
      <c r="CS15" s="1">
        <f>[8]France!CS$23</f>
        <v>14669</v>
      </c>
      <c r="CT15" s="1">
        <f>[8]France!CT$23</f>
        <v>4947</v>
      </c>
      <c r="CU15" s="1">
        <f>[8]France!CU$23</f>
        <v>10131</v>
      </c>
      <c r="CV15" s="1">
        <f>[8]France!CV$23</f>
        <v>5017</v>
      </c>
      <c r="CW15" s="1">
        <f>[8]France!CW$23</f>
        <v>0</v>
      </c>
      <c r="CX15" s="1">
        <f>[8]France!CX$23</f>
        <v>0</v>
      </c>
      <c r="CY15" s="1">
        <f>[8]France!CY$23</f>
        <v>0</v>
      </c>
      <c r="CZ15" s="1">
        <f>[8]France!CZ$23</f>
        <v>43</v>
      </c>
      <c r="DA15" s="1">
        <f>[8]France!DA$23</f>
        <v>16611</v>
      </c>
      <c r="DB15" s="1">
        <f>[8]France!DB$23</f>
        <v>11465</v>
      </c>
      <c r="DC15" s="1">
        <f>[8]France!DC$23</f>
        <v>11565</v>
      </c>
      <c r="DD15" s="1">
        <f>[8]France!DD$23</f>
        <v>20456</v>
      </c>
      <c r="DE15" s="1">
        <f>[8]France!DE$23</f>
        <v>13239</v>
      </c>
      <c r="DF15" s="1">
        <f>[8]France!DF$23</f>
        <v>15273</v>
      </c>
      <c r="DG15" s="1">
        <f>[8]France!DG$23</f>
        <v>189</v>
      </c>
      <c r="DH15" s="1">
        <f>[8]France!DH$23</f>
        <v>9981</v>
      </c>
      <c r="DI15" s="1">
        <f>[8]France!DI$23</f>
        <v>0</v>
      </c>
      <c r="DJ15" s="1">
        <f>[8]France!DJ$23</f>
        <v>0</v>
      </c>
      <c r="DK15" s="1">
        <f>[8]France!DK$23</f>
        <v>0</v>
      </c>
      <c r="DL15" s="1">
        <f>[8]France!DL$23</f>
        <v>0</v>
      </c>
      <c r="DM15" s="1">
        <f>[8]France!DM$23</f>
        <v>16146</v>
      </c>
      <c r="DN15" s="1">
        <f>[8]France!DN$23</f>
        <v>31342</v>
      </c>
      <c r="DO15" s="1">
        <f>[8]France!DO$23</f>
        <v>201</v>
      </c>
      <c r="DP15" s="1">
        <f>[8]France!DP$23</f>
        <v>30164</v>
      </c>
      <c r="DQ15" s="1">
        <f>[8]France!DQ$23</f>
        <v>111962</v>
      </c>
      <c r="DR15" s="1">
        <f>[8]France!DR$23</f>
        <v>0</v>
      </c>
      <c r="DS15" s="1">
        <f>[8]France!DS$23</f>
        <v>0</v>
      </c>
      <c r="DT15" s="1">
        <f>[8]France!DT$23</f>
        <v>24</v>
      </c>
      <c r="DU15" s="1">
        <f>[8]France!DU$23</f>
        <v>58409</v>
      </c>
      <c r="DV15" s="1">
        <f>[8]France!DV$23</f>
        <v>0</v>
      </c>
      <c r="DW15" s="1">
        <f>[8]France!DW$23</f>
        <v>5127</v>
      </c>
      <c r="DX15" s="1">
        <f>[8]France!DX$23</f>
        <v>0</v>
      </c>
      <c r="DY15" s="1">
        <f>[8]France!DY$23</f>
        <v>3915</v>
      </c>
      <c r="DZ15" s="1">
        <f>[8]France!DZ$23</f>
        <v>33317</v>
      </c>
      <c r="EA15" s="1">
        <f>[8]France!EA$23</f>
        <v>0</v>
      </c>
      <c r="EB15" s="1">
        <f>[8]France!EB$23</f>
        <v>448</v>
      </c>
      <c r="EC15" s="1">
        <f>[8]France!EC$23</f>
        <v>20612</v>
      </c>
      <c r="ED15" s="1">
        <f>[8]France!ED$23</f>
        <v>0</v>
      </c>
      <c r="EE15" s="1">
        <f>[8]France!EE$23</f>
        <v>0</v>
      </c>
      <c r="EF15" s="1">
        <f>[8]France!EF$23</f>
        <v>0</v>
      </c>
      <c r="EG15" s="1">
        <f>[8]France!EG$23</f>
        <v>746</v>
      </c>
      <c r="EH15" s="1">
        <f>[8]France!EH$23</f>
        <v>0</v>
      </c>
      <c r="EI15" s="1">
        <f>[8]France!EI$23</f>
        <v>27</v>
      </c>
      <c r="EJ15" s="1">
        <f>[8]France!EJ$23</f>
        <v>0</v>
      </c>
      <c r="EK15" s="1">
        <f>[8]France!EK$23</f>
        <v>7</v>
      </c>
      <c r="EL15" s="1">
        <f>[8]France!EL$23</f>
        <v>4062</v>
      </c>
      <c r="EM15" s="1">
        <f>[8]France!EM$23</f>
        <v>3772</v>
      </c>
      <c r="EN15" s="1">
        <f>[8]France!EN$23</f>
        <v>0</v>
      </c>
      <c r="EO15" s="1">
        <f>[8]France!EO$23</f>
        <v>13024</v>
      </c>
      <c r="EP15" s="1">
        <f>[8]France!EP$23</f>
        <v>0</v>
      </c>
      <c r="EQ15" s="1">
        <f>[8]France!EQ$23</f>
        <v>0</v>
      </c>
      <c r="ER15" s="1">
        <f>[8]France!ER$23</f>
        <v>0</v>
      </c>
      <c r="ES15" s="1">
        <f>[8]France!ES$23</f>
        <v>0</v>
      </c>
      <c r="ET15" s="1">
        <f>[8]France!ET$23</f>
        <v>0</v>
      </c>
      <c r="EU15" s="1">
        <f>[8]France!EU$23</f>
        <v>0</v>
      </c>
      <c r="EV15" s="1">
        <f>[8]France!EV$23</f>
        <v>0</v>
      </c>
      <c r="EW15" s="1">
        <f>[8]France!EW$23</f>
        <v>0</v>
      </c>
      <c r="EX15" s="1">
        <f>[8]France!EX$23</f>
        <v>75740</v>
      </c>
      <c r="EY15" s="1">
        <f>[8]France!EY$23</f>
        <v>260</v>
      </c>
      <c r="EZ15" s="1">
        <f>[8]France!EZ$23</f>
        <v>0</v>
      </c>
      <c r="FA15" s="1">
        <f>[8]France!FA$23</f>
        <v>364</v>
      </c>
      <c r="FB15" s="1">
        <f>[8]France!FB$23</f>
        <v>0</v>
      </c>
      <c r="FC15" s="1">
        <f>[8]France!FC$23</f>
        <v>6324</v>
      </c>
      <c r="FD15" s="1">
        <f>[8]France!FD$23</f>
        <v>0</v>
      </c>
      <c r="FE15" s="1">
        <f>[8]France!FE$23</f>
        <v>0</v>
      </c>
      <c r="FF15" s="1">
        <f>[8]France!FF$23</f>
        <v>0</v>
      </c>
      <c r="FG15" s="1">
        <f>[8]France!FG$23</f>
        <v>0</v>
      </c>
      <c r="FH15" s="1">
        <f>[8]France!FH$23</f>
        <v>0</v>
      </c>
      <c r="FI15" s="1">
        <f>[8]France!FI$23</f>
        <v>0</v>
      </c>
      <c r="FJ15" s="1">
        <f>[8]France!FJ$23</f>
        <v>3415</v>
      </c>
      <c r="FK15" s="1">
        <f>[8]France!FK$23</f>
        <v>0</v>
      </c>
      <c r="FL15" s="1">
        <f>[8]France!FL$23</f>
        <v>0</v>
      </c>
      <c r="FM15" s="1">
        <f>[8]France!FM$23</f>
        <v>0</v>
      </c>
      <c r="FN15" s="1">
        <f>[8]France!FN$23</f>
        <v>0</v>
      </c>
      <c r="FO15" s="1">
        <f>[8]France!FO$23</f>
        <v>103</v>
      </c>
      <c r="FP15" s="1">
        <f>[8]France!FP$23</f>
        <v>0</v>
      </c>
      <c r="FQ15" s="1">
        <f>[8]France!FQ$23</f>
        <v>0</v>
      </c>
      <c r="FR15" s="1">
        <f>[8]France!FR$23</f>
        <v>0</v>
      </c>
      <c r="FS15" s="1">
        <f>[8]France!FS$23</f>
        <v>0</v>
      </c>
      <c r="FT15" s="1">
        <f>[8]France!FT$23</f>
        <v>0</v>
      </c>
      <c r="FU15" s="1">
        <f>[8]France!FU$23</f>
        <v>0</v>
      </c>
      <c r="FV15" s="1">
        <f>[8]France!FV$23</f>
        <v>4290</v>
      </c>
      <c r="FW15" s="1">
        <f>[8]France!FW$23</f>
        <v>0</v>
      </c>
      <c r="FX15" s="1">
        <f>[8]France!FX$23</f>
        <v>0</v>
      </c>
      <c r="FY15" s="1">
        <f>[8]France!FY$23</f>
        <v>0</v>
      </c>
      <c r="FZ15" s="7">
        <f t="shared" si="0"/>
        <v>233986</v>
      </c>
    </row>
    <row r="16" spans="1:182">
      <c r="A16" t="s">
        <v>20</v>
      </c>
      <c r="B16" s="1">
        <f>[8]Germany!B$23</f>
        <v>131532</v>
      </c>
      <c r="C16" s="1">
        <f>[8]Germany!C$23</f>
        <v>114584</v>
      </c>
      <c r="D16" s="1">
        <f>[8]Germany!D$23</f>
        <v>161782</v>
      </c>
      <c r="E16" s="1">
        <f>[8]Germany!E$23</f>
        <v>235835</v>
      </c>
      <c r="F16" s="1">
        <f>[8]Germany!F$23</f>
        <v>341898</v>
      </c>
      <c r="G16" s="1">
        <f>[8]Germany!G$23</f>
        <v>381396</v>
      </c>
      <c r="H16" s="1">
        <f>[8]Germany!H$23</f>
        <v>365580</v>
      </c>
      <c r="I16" s="1">
        <f>[8]Germany!I$23</f>
        <v>388804</v>
      </c>
      <c r="J16" s="1">
        <f>[8]Germany!J$23</f>
        <v>289028</v>
      </c>
      <c r="K16" s="1">
        <f>[8]Germany!K$23</f>
        <v>302607</v>
      </c>
      <c r="L16" s="1">
        <f>[8]Germany!L$23</f>
        <v>258746</v>
      </c>
      <c r="M16" s="1">
        <f>[8]Germany!M$23</f>
        <v>182952</v>
      </c>
      <c r="N16" s="1">
        <f>[8]Germany!N$23</f>
        <v>311578</v>
      </c>
      <c r="O16" s="1">
        <f>[8]Germany!O$23</f>
        <v>220994</v>
      </c>
      <c r="P16" s="1">
        <f>[8]Germany!P$23</f>
        <v>261308</v>
      </c>
      <c r="Q16" s="1">
        <f>[8]Germany!Q$23</f>
        <v>408247</v>
      </c>
      <c r="R16" s="1">
        <f>[8]Germany!R$23</f>
        <v>507398</v>
      </c>
      <c r="S16" s="1">
        <f>[8]Germany!S$23</f>
        <v>382836</v>
      </c>
      <c r="T16" s="1">
        <f>[8]Germany!T$23</f>
        <v>442438</v>
      </c>
      <c r="U16" s="1">
        <f>[8]Germany!U$23</f>
        <v>773026</v>
      </c>
      <c r="V16" s="1">
        <f>[8]Germany!V$23</f>
        <v>544314</v>
      </c>
      <c r="W16" s="1">
        <f>[8]Germany!W$23</f>
        <v>497016</v>
      </c>
      <c r="X16" s="1">
        <f>[8]Germany!X$23</f>
        <v>385925</v>
      </c>
      <c r="Y16" s="1">
        <f>[8]Germany!Y$23</f>
        <v>269534</v>
      </c>
      <c r="Z16" s="1">
        <f>[8]Germany!Z$23</f>
        <v>390535</v>
      </c>
      <c r="AA16" s="1">
        <f>[8]Germany!AA$23</f>
        <v>370245</v>
      </c>
      <c r="AB16" s="1">
        <f>[8]Germany!AB$23</f>
        <v>290871</v>
      </c>
      <c r="AC16" s="1">
        <f>[8]Germany!AC$23</f>
        <v>366095</v>
      </c>
      <c r="AD16" s="1">
        <f>[8]Germany!AD$23</f>
        <v>441059</v>
      </c>
      <c r="AE16" s="1">
        <f>[8]Germany!AE$23</f>
        <v>454619</v>
      </c>
      <c r="AF16" s="1">
        <f>[8]Germany!AF$23</f>
        <v>437572</v>
      </c>
      <c r="AG16" s="1">
        <f>[8]Germany!AG$23</f>
        <v>448718</v>
      </c>
      <c r="AH16" s="1">
        <f>[8]Germany!AH$23</f>
        <v>688991</v>
      </c>
      <c r="AI16" s="1">
        <f>[8]Germany!AI$23</f>
        <v>811967</v>
      </c>
      <c r="AJ16" s="1">
        <f>[8]Germany!AJ$23</f>
        <v>656491</v>
      </c>
      <c r="AK16" s="1">
        <f>[8]Germany!AK$23</f>
        <v>353814</v>
      </c>
      <c r="AL16" s="1">
        <f>[8]Germany!AL$23</f>
        <v>381746</v>
      </c>
      <c r="AM16" s="1">
        <f>[8]Germany!AM$23</f>
        <v>263866</v>
      </c>
      <c r="AN16" s="1">
        <f>[8]Germany!AN$23</f>
        <v>416533</v>
      </c>
      <c r="AO16" s="1">
        <f>[8]Germany!AO$23</f>
        <v>455606</v>
      </c>
      <c r="AP16" s="1">
        <f>[8]Germany!AP$23</f>
        <v>439813</v>
      </c>
      <c r="AQ16" s="1">
        <f>[8]Germany!AQ$23</f>
        <v>549228</v>
      </c>
      <c r="AR16" s="1">
        <f>[8]Germany!AR$23</f>
        <v>561159</v>
      </c>
      <c r="AS16" s="1">
        <f>[8]Germany!AS$23</f>
        <v>729763</v>
      </c>
      <c r="AT16" s="1">
        <f>[8]Germany!AT$23</f>
        <v>708364</v>
      </c>
      <c r="AU16" s="1">
        <f>[8]Germany!AU$23</f>
        <v>1067618</v>
      </c>
      <c r="AV16" s="1">
        <f>[8]Germany!AV$23</f>
        <v>692389</v>
      </c>
      <c r="AW16" s="1">
        <f>[8]Germany!AW$23</f>
        <v>319049</v>
      </c>
      <c r="AX16" s="1">
        <f>[8]Germany!AX$23</f>
        <v>270482</v>
      </c>
      <c r="AY16" s="1">
        <f>[8]Germany!AY$23</f>
        <v>298145</v>
      </c>
      <c r="AZ16" s="1">
        <f>[8]Germany!AZ$23</f>
        <v>389693</v>
      </c>
      <c r="BA16" s="1">
        <f>[8]Germany!BA$23</f>
        <v>428784</v>
      </c>
      <c r="BB16" s="1">
        <f>[8]Germany!BB$23</f>
        <v>463709</v>
      </c>
      <c r="BC16" s="1">
        <f>[8]Germany!BC$23</f>
        <v>426935</v>
      </c>
      <c r="BD16" s="1">
        <f>[8]Germany!BD$23</f>
        <v>604006</v>
      </c>
      <c r="BE16" s="1">
        <f>[8]Germany!BE$23</f>
        <v>505925</v>
      </c>
      <c r="BF16" s="1">
        <f>[8]Germany!BF$23</f>
        <v>558911</v>
      </c>
      <c r="BG16" s="1">
        <f>[8]Germany!BG$23</f>
        <v>439458</v>
      </c>
      <c r="BH16" s="1">
        <f>[8]Germany!BH$23</f>
        <v>377964</v>
      </c>
      <c r="BI16" s="1">
        <f>[8]Germany!BI$23</f>
        <v>239656</v>
      </c>
      <c r="BJ16" s="1">
        <f>[8]Germany!BJ$23</f>
        <v>232831</v>
      </c>
      <c r="BK16" s="1">
        <f>[8]Germany!BK$23</f>
        <v>160127</v>
      </c>
      <c r="BL16" s="1">
        <f>[8]Germany!BL$23</f>
        <v>334806</v>
      </c>
      <c r="BM16" s="1">
        <f>[8]Germany!BM$23</f>
        <v>327009</v>
      </c>
      <c r="BN16" s="1">
        <f>[8]Germany!BN$23</f>
        <v>491150</v>
      </c>
      <c r="BO16" s="1">
        <f>[8]Germany!BO$23</f>
        <v>610865</v>
      </c>
      <c r="BP16" s="1">
        <f>[8]Germany!BP$23</f>
        <v>489885</v>
      </c>
      <c r="BQ16" s="1">
        <f>[8]Germany!BQ$23</f>
        <v>539637</v>
      </c>
      <c r="BR16" s="1">
        <f>[8]Germany!BR$23</f>
        <v>590845</v>
      </c>
      <c r="BS16" s="1">
        <f>[8]Germany!BS$23</f>
        <v>526946</v>
      </c>
      <c r="BT16" s="1">
        <f>[8]Germany!BT$23</f>
        <v>418725</v>
      </c>
      <c r="BU16" s="1">
        <f>[8]Germany!BU$23</f>
        <v>230349</v>
      </c>
      <c r="BV16" s="1">
        <f>[8]Germany!BV$23</f>
        <v>232757</v>
      </c>
      <c r="BW16" s="1">
        <f>[8]Germany!BW$23</f>
        <v>257095</v>
      </c>
      <c r="BX16" s="1">
        <f>[8]Germany!BX$23</f>
        <v>243207</v>
      </c>
      <c r="BY16" s="1">
        <f>[8]Germany!BY$23</f>
        <v>291881</v>
      </c>
      <c r="BZ16" s="1">
        <f>[8]Germany!BZ$23</f>
        <v>363290</v>
      </c>
      <c r="CA16" s="1">
        <f>[8]Germany!CA$23</f>
        <v>438967</v>
      </c>
      <c r="CB16" s="1">
        <f>[8]Germany!CB$23</f>
        <v>305995</v>
      </c>
      <c r="CC16" s="1">
        <f>[8]Germany!CC$23</f>
        <v>420243</v>
      </c>
      <c r="CD16" s="1">
        <f>[8]Germany!CD$23</f>
        <v>371577</v>
      </c>
      <c r="CE16" s="1">
        <f>[8]Germany!CE$23</f>
        <v>356014</v>
      </c>
      <c r="CF16" s="1">
        <f>[8]Germany!CF$23</f>
        <v>313629</v>
      </c>
      <c r="CG16" s="1">
        <f>[8]Germany!CG$23</f>
        <v>114157</v>
      </c>
      <c r="CH16" s="1">
        <f>[8]Germany!CH$23</f>
        <v>163609</v>
      </c>
      <c r="CI16" s="1">
        <f>[8]Germany!CI$23</f>
        <v>94662</v>
      </c>
      <c r="CJ16" s="1">
        <f>[8]Germany!CJ$23</f>
        <v>72689</v>
      </c>
      <c r="CK16" s="1">
        <f>[8]Germany!CK$23</f>
        <v>119509</v>
      </c>
      <c r="CL16" s="1">
        <f>[8]Germany!CL$23</f>
        <v>173151</v>
      </c>
      <c r="CM16" s="1">
        <f>[8]Germany!CM$23</f>
        <v>132860</v>
      </c>
      <c r="CN16" s="1">
        <f>[8]Germany!CN$23</f>
        <v>161267</v>
      </c>
      <c r="CO16" s="1">
        <f>[8]Germany!CO$23</f>
        <v>220282</v>
      </c>
      <c r="CP16" s="1">
        <f>[8]Germany!CP$23</f>
        <v>227799</v>
      </c>
      <c r="CQ16" s="1">
        <f>[8]Germany!CQ$23</f>
        <v>255056</v>
      </c>
      <c r="CR16" s="1">
        <f>[8]Germany!CR$23</f>
        <v>256013</v>
      </c>
      <c r="CS16" s="1">
        <f>[8]Germany!CS$23</f>
        <v>251597</v>
      </c>
      <c r="CT16" s="1">
        <f>[8]Germany!CT$23</f>
        <v>347268</v>
      </c>
      <c r="CU16" s="1">
        <f>[8]Germany!CU$23</f>
        <v>280606</v>
      </c>
      <c r="CV16" s="1">
        <f>[8]Germany!CV$23</f>
        <v>227506</v>
      </c>
      <c r="CW16" s="1">
        <f>[8]Germany!CW$23</f>
        <v>216668</v>
      </c>
      <c r="CX16" s="1">
        <f>[8]Germany!CX$23</f>
        <v>344938</v>
      </c>
      <c r="CY16" s="1">
        <f>[8]Germany!CY$23</f>
        <v>327434</v>
      </c>
      <c r="CZ16" s="1">
        <f>[8]Germany!CZ$23</f>
        <v>251955</v>
      </c>
      <c r="DA16" s="1">
        <f>[8]Germany!DA$23</f>
        <v>507585</v>
      </c>
      <c r="DB16" s="1">
        <f>[8]Germany!DB$23</f>
        <v>308466</v>
      </c>
      <c r="DC16" s="1">
        <f>[8]Germany!DC$23</f>
        <v>724677</v>
      </c>
      <c r="DD16" s="1">
        <f>[8]Germany!DD$23</f>
        <v>513354</v>
      </c>
      <c r="DE16" s="1">
        <f>[8]Germany!DE$23</f>
        <v>113622</v>
      </c>
      <c r="DF16" s="1">
        <f>[8]Germany!DF$23</f>
        <v>216827</v>
      </c>
      <c r="DG16" s="1">
        <f>[8]Germany!DG$23</f>
        <v>222103</v>
      </c>
      <c r="DH16" s="1">
        <f>[8]Germany!DH$23</f>
        <v>271758</v>
      </c>
      <c r="DI16" s="1">
        <f>[8]Germany!DI$23</f>
        <v>179160</v>
      </c>
      <c r="DJ16" s="1">
        <f>[8]Germany!DJ$23</f>
        <v>212437</v>
      </c>
      <c r="DK16" s="1">
        <f>[8]Germany!DK$23</f>
        <v>204068</v>
      </c>
      <c r="DL16" s="1">
        <f>[8]Germany!DL$23</f>
        <v>207299</v>
      </c>
      <c r="DM16" s="1">
        <f>[8]Germany!DM$23</f>
        <v>285644</v>
      </c>
      <c r="DN16" s="1">
        <f>[8]Germany!DN$23</f>
        <v>171773</v>
      </c>
      <c r="DO16" s="1">
        <f>[8]Germany!DO$23</f>
        <v>185148</v>
      </c>
      <c r="DP16" s="1">
        <f>[8]Germany!DP$23</f>
        <v>173237</v>
      </c>
      <c r="DQ16" s="1">
        <f>[8]Germany!DQ$23</f>
        <v>106080</v>
      </c>
      <c r="DR16" s="1">
        <f>[8]Germany!DR$23</f>
        <v>169511</v>
      </c>
      <c r="DS16" s="1">
        <f>[8]Germany!DS$23</f>
        <v>82532</v>
      </c>
      <c r="DT16" s="1">
        <f>[8]Germany!DT$23</f>
        <v>147059</v>
      </c>
      <c r="DU16" s="1">
        <f>[8]Germany!DU$23</f>
        <v>103041</v>
      </c>
      <c r="DV16" s="1">
        <f>[8]Germany!DV$23</f>
        <v>108873</v>
      </c>
      <c r="DW16" s="1">
        <f>[8]Germany!DW$23</f>
        <v>115064</v>
      </c>
      <c r="DX16" s="1">
        <f>[8]Germany!DX$23</f>
        <v>146057</v>
      </c>
      <c r="DY16" s="1">
        <f>[8]Germany!DY$23</f>
        <v>242008</v>
      </c>
      <c r="DZ16" s="1">
        <f>[8]Germany!DZ$23</f>
        <v>173689</v>
      </c>
      <c r="EA16" s="1">
        <f>[8]Germany!EA$23</f>
        <v>266771</v>
      </c>
      <c r="EB16" s="1">
        <f>[8]Germany!EB$23</f>
        <v>182494</v>
      </c>
      <c r="EC16" s="1">
        <f>[8]Germany!EC$23</f>
        <v>134247</v>
      </c>
      <c r="ED16" s="1">
        <f>[8]Germany!ED$23</f>
        <v>204837</v>
      </c>
      <c r="EE16" s="1">
        <f>[8]Germany!EE$23</f>
        <v>94962</v>
      </c>
      <c r="EF16" s="1">
        <f>[8]Germany!EF$23</f>
        <v>115027</v>
      </c>
      <c r="EG16" s="1">
        <f>[8]Germany!EG$23</f>
        <v>136211</v>
      </c>
      <c r="EH16" s="1">
        <f>[8]Germany!EH$23</f>
        <v>179803</v>
      </c>
      <c r="EI16" s="1">
        <f>[8]Germany!EI$23</f>
        <v>164257</v>
      </c>
      <c r="EJ16" s="1">
        <f>[8]Germany!EJ$23</f>
        <v>173802</v>
      </c>
      <c r="EK16" s="1">
        <f>[8]Germany!EK$23</f>
        <v>194608</v>
      </c>
      <c r="EL16" s="1">
        <f>[8]Germany!EL$23</f>
        <v>173849</v>
      </c>
      <c r="EM16" s="1">
        <f>[8]Germany!EM$23</f>
        <v>164681</v>
      </c>
      <c r="EN16" s="1">
        <f>[8]Germany!EN$23</f>
        <v>105630</v>
      </c>
      <c r="EO16" s="1">
        <f>[8]Germany!EO$23</f>
        <v>81535</v>
      </c>
      <c r="EP16" s="1">
        <f>[8]Germany!EP$23</f>
        <v>98574</v>
      </c>
      <c r="EQ16" s="1">
        <f>[8]Germany!EQ$23</f>
        <v>80250</v>
      </c>
      <c r="ER16" s="1">
        <f>[8]Germany!ER$23</f>
        <v>209156</v>
      </c>
      <c r="ES16" s="1">
        <f>[8]Germany!ES$23</f>
        <v>291907</v>
      </c>
      <c r="ET16" s="1">
        <f>[8]Germany!ET$23</f>
        <v>463452</v>
      </c>
      <c r="EU16" s="1">
        <f>[8]Germany!EU$23</f>
        <v>366458</v>
      </c>
      <c r="EV16" s="1">
        <f>[8]Germany!EV$23</f>
        <v>627933</v>
      </c>
      <c r="EW16" s="1">
        <f>[8]Germany!EW$23</f>
        <v>1052117</v>
      </c>
      <c r="EX16" s="1">
        <f>[8]Germany!EX$23</f>
        <v>855668</v>
      </c>
      <c r="EY16" s="1">
        <f>[8]Germany!EY$23</f>
        <v>1282048</v>
      </c>
      <c r="EZ16" s="1">
        <f>[8]Germany!EZ$23</f>
        <v>545969</v>
      </c>
      <c r="FA16" s="1">
        <f>[8]Germany!FA$23</f>
        <v>219233</v>
      </c>
      <c r="FB16" s="1">
        <f>[8]Germany!FB$23</f>
        <v>220069</v>
      </c>
      <c r="FC16" s="1">
        <f>[8]Germany!FC$23</f>
        <v>165074</v>
      </c>
      <c r="FD16" s="1">
        <f>[8]Germany!FD$23</f>
        <v>294504</v>
      </c>
      <c r="FE16" s="1">
        <f>[8]Germany!FE$23</f>
        <v>248086</v>
      </c>
      <c r="FF16" s="1">
        <f>[8]Germany!FF$23</f>
        <v>329949</v>
      </c>
      <c r="FG16" s="1">
        <f>[8]Germany!FG$23</f>
        <v>308351</v>
      </c>
      <c r="FH16" s="1">
        <f>[8]Germany!FH$23</f>
        <v>349432</v>
      </c>
      <c r="FI16" s="1">
        <f>[8]Germany!FI$23</f>
        <v>486685</v>
      </c>
      <c r="FJ16" s="1">
        <f>[8]Germany!FJ$23</f>
        <v>309884</v>
      </c>
      <c r="FK16" s="1">
        <f>[8]Germany!FK$23</f>
        <v>423438</v>
      </c>
      <c r="FL16" s="1">
        <f>[8]Germany!FL$23</f>
        <v>156894</v>
      </c>
      <c r="FM16" s="1">
        <f>[8]Germany!FM$23</f>
        <v>74514</v>
      </c>
      <c r="FN16" s="1">
        <f>[8]Germany!FN$23</f>
        <v>53629</v>
      </c>
      <c r="FO16" s="1">
        <f>[8]Germany!FO$23</f>
        <v>79141</v>
      </c>
      <c r="FP16" s="1">
        <f>[8]Germany!FP$23</f>
        <v>118983</v>
      </c>
      <c r="FQ16" s="1">
        <f>[8]Germany!FQ$23</f>
        <v>190819</v>
      </c>
      <c r="FR16" s="1">
        <f>[8]Germany!FR$23</f>
        <v>199998</v>
      </c>
      <c r="FS16" s="1">
        <f>[8]Germany!FS$23</f>
        <v>209489</v>
      </c>
      <c r="FT16" s="1">
        <f>[8]Germany!FT$23</f>
        <v>154922</v>
      </c>
      <c r="FU16" s="1">
        <f>[8]Germany!FU$23</f>
        <v>175999</v>
      </c>
      <c r="FV16" s="1">
        <f>[8]Germany!FV$23</f>
        <v>168749</v>
      </c>
      <c r="FW16" s="1">
        <f>[8]Germany!FW$23</f>
        <v>0</v>
      </c>
      <c r="FX16" s="1">
        <f>[8]Germany!FX$23</f>
        <v>0</v>
      </c>
      <c r="FY16" s="1">
        <f>[8]Germany!FY$23</f>
        <v>0</v>
      </c>
      <c r="FZ16" s="7">
        <f t="shared" si="0"/>
        <v>14471922</v>
      </c>
    </row>
    <row r="17" spans="1:182">
      <c r="A17" t="s">
        <v>35</v>
      </c>
      <c r="B17" s="1">
        <f>[8]Greece!B$23</f>
        <v>0</v>
      </c>
      <c r="C17" s="1">
        <f>[8]Greece!C$23</f>
        <v>0</v>
      </c>
      <c r="D17" s="1">
        <f>[8]Greece!D$23</f>
        <v>0</v>
      </c>
      <c r="E17" s="1">
        <f>[8]Greece!E$23</f>
        <v>0</v>
      </c>
      <c r="F17" s="1">
        <f>[8]Greece!F$23</f>
        <v>0</v>
      </c>
      <c r="G17" s="1">
        <f>[8]Greece!G$23</f>
        <v>0</v>
      </c>
      <c r="H17" s="1">
        <f>[8]Greece!H$23</f>
        <v>0</v>
      </c>
      <c r="I17" s="1">
        <f>[8]Greece!I$23</f>
        <v>0</v>
      </c>
      <c r="J17" s="1">
        <f>[8]Greece!J$23</f>
        <v>0</v>
      </c>
      <c r="K17" s="1">
        <f>[8]Greece!K$23</f>
        <v>0</v>
      </c>
      <c r="L17" s="1">
        <f>[8]Greece!L$23</f>
        <v>0</v>
      </c>
      <c r="M17" s="1">
        <f>[8]Greece!M$23</f>
        <v>581</v>
      </c>
      <c r="N17" s="1">
        <f>[8]Greece!N$23</f>
        <v>0</v>
      </c>
      <c r="O17" s="1">
        <f>[8]Greece!O$23</f>
        <v>0</v>
      </c>
      <c r="P17" s="1">
        <f>[8]Greece!P$23</f>
        <v>133</v>
      </c>
      <c r="Q17" s="1">
        <f>[8]Greece!Q$23</f>
        <v>0</v>
      </c>
      <c r="R17" s="1">
        <f>[8]Greece!R$23</f>
        <v>0</v>
      </c>
      <c r="S17" s="1">
        <f>[8]Greece!S$23</f>
        <v>274</v>
      </c>
      <c r="T17" s="1">
        <f>[8]Greece!T$23</f>
        <v>0</v>
      </c>
      <c r="U17" s="1">
        <f>[8]Greece!U$23</f>
        <v>0</v>
      </c>
      <c r="V17" s="1">
        <f>[8]Greece!V$23</f>
        <v>0</v>
      </c>
      <c r="W17" s="1">
        <f>[8]Greece!W$23</f>
        <v>0</v>
      </c>
      <c r="X17" s="1">
        <f>[8]Greece!X$23</f>
        <v>6044</v>
      </c>
      <c r="Y17" s="1">
        <f>[8]Greece!Y$23</f>
        <v>19755</v>
      </c>
      <c r="Z17" s="1">
        <f>[8]Greece!Z$23</f>
        <v>19590</v>
      </c>
      <c r="AA17" s="1">
        <f>[8]Greece!AA$23</f>
        <v>32422</v>
      </c>
      <c r="AB17" s="1">
        <f>[8]Greece!AB$23</f>
        <v>9933</v>
      </c>
      <c r="AC17" s="1">
        <f>[8]Greece!AC$23</f>
        <v>2759</v>
      </c>
      <c r="AD17" s="1">
        <f>[8]Greece!AD$23</f>
        <v>66689</v>
      </c>
      <c r="AE17" s="1">
        <f>[8]Greece!AE$23</f>
        <v>18516</v>
      </c>
      <c r="AF17" s="1">
        <f>[8]Greece!AF$23</f>
        <v>12722</v>
      </c>
      <c r="AG17" s="1">
        <f>[8]Greece!AG$23</f>
        <v>5282</v>
      </c>
      <c r="AH17" s="1">
        <f>[8]Greece!AH$23</f>
        <v>55798</v>
      </c>
      <c r="AI17" s="1">
        <f>[8]Greece!AI$23</f>
        <v>37564</v>
      </c>
      <c r="AJ17" s="1">
        <f>[8]Greece!AJ$23</f>
        <v>17489</v>
      </c>
      <c r="AK17" s="1">
        <f>[8]Greece!AK$23</f>
        <v>20323</v>
      </c>
      <c r="AL17" s="1">
        <f>[8]Greece!AL$23</f>
        <v>52487</v>
      </c>
      <c r="AM17" s="1">
        <f>[8]Greece!AM$23</f>
        <v>732</v>
      </c>
      <c r="AN17" s="1">
        <f>[8]Greece!AN$23</f>
        <v>4358</v>
      </c>
      <c r="AO17" s="1">
        <f>[8]Greece!AO$23</f>
        <v>2439</v>
      </c>
      <c r="AP17" s="1">
        <f>[8]Greece!AP$23</f>
        <v>2311</v>
      </c>
      <c r="AQ17" s="1">
        <f>[8]Greece!AQ$23</f>
        <v>14627</v>
      </c>
      <c r="AR17" s="1">
        <f>[8]Greece!AR$23</f>
        <v>8811</v>
      </c>
      <c r="AS17" s="1">
        <f>[8]Greece!AS$23</f>
        <v>102</v>
      </c>
      <c r="AT17" s="1">
        <f>[8]Greece!AT$23</f>
        <v>497</v>
      </c>
      <c r="AU17" s="1">
        <f>[8]Greece!AU$23</f>
        <v>2917</v>
      </c>
      <c r="AV17" s="1">
        <f>[8]Greece!AV$23</f>
        <v>43918</v>
      </c>
      <c r="AW17" s="1">
        <f>[8]Greece!AW$23</f>
        <v>2235</v>
      </c>
      <c r="AX17" s="1">
        <f>[8]Greece!AX$23</f>
        <v>37848</v>
      </c>
      <c r="AY17" s="1">
        <f>[8]Greece!AY$23</f>
        <v>46723</v>
      </c>
      <c r="AZ17" s="1">
        <f>[8]Greece!AZ$23</f>
        <v>0</v>
      </c>
      <c r="BA17" s="1">
        <f>[8]Greece!BA$23</f>
        <v>0</v>
      </c>
      <c r="BB17" s="1">
        <f>[8]Greece!BB$23</f>
        <v>0</v>
      </c>
      <c r="BC17" s="1">
        <f>[8]Greece!BC$23</f>
        <v>20271</v>
      </c>
      <c r="BD17" s="1">
        <f>[8]Greece!BD$23</f>
        <v>2457</v>
      </c>
      <c r="BE17" s="1">
        <f>[8]Greece!BE$23</f>
        <v>0</v>
      </c>
      <c r="BF17" s="1">
        <f>[8]Greece!BF$23</f>
        <v>0</v>
      </c>
      <c r="BG17" s="1">
        <f>[8]Greece!BG$23</f>
        <v>402</v>
      </c>
      <c r="BH17" s="1">
        <f>[8]Greece!BH$23</f>
        <v>3790</v>
      </c>
      <c r="BI17" s="1">
        <f>[8]Greece!BI$23</f>
        <v>1056</v>
      </c>
      <c r="BJ17" s="1">
        <f>[8]Greece!BJ$23</f>
        <v>0</v>
      </c>
      <c r="BK17" s="1">
        <f>[8]Greece!BK$23</f>
        <v>0</v>
      </c>
      <c r="BL17" s="1">
        <f>[8]Greece!BL$23</f>
        <v>0</v>
      </c>
      <c r="BM17" s="1">
        <f>[8]Greece!BM$23</f>
        <v>3500</v>
      </c>
      <c r="BN17" s="1">
        <f>[8]Greece!BN$23</f>
        <v>0</v>
      </c>
      <c r="BO17" s="1">
        <f>[8]Greece!BO$23</f>
        <v>0</v>
      </c>
      <c r="BP17" s="1">
        <f>[8]Greece!BP$23</f>
        <v>0</v>
      </c>
      <c r="BQ17" s="1">
        <f>[8]Greece!BQ$23</f>
        <v>0</v>
      </c>
      <c r="BR17" s="1">
        <f>[8]Greece!BR$23</f>
        <v>2224</v>
      </c>
      <c r="BS17" s="1">
        <f>[8]Greece!BS$23</f>
        <v>0</v>
      </c>
      <c r="BT17" s="1">
        <f>[8]Greece!BT$23</f>
        <v>198</v>
      </c>
      <c r="BU17" s="1">
        <f>[8]Greece!BU$23</f>
        <v>0</v>
      </c>
      <c r="BV17" s="1">
        <f>[8]Greece!BV$23</f>
        <v>0</v>
      </c>
      <c r="BW17" s="1">
        <f>[8]Greece!BW$23</f>
        <v>0</v>
      </c>
      <c r="BX17" s="1">
        <f>[8]Greece!BX$23</f>
        <v>700</v>
      </c>
      <c r="BY17" s="1">
        <f>[8]Greece!BY$23</f>
        <v>1175</v>
      </c>
      <c r="BZ17" s="1">
        <f>[8]Greece!BZ$23</f>
        <v>0</v>
      </c>
      <c r="CA17" s="1">
        <f>[8]Greece!CA$23</f>
        <v>0</v>
      </c>
      <c r="CB17" s="1">
        <f>[8]Greece!CB$23</f>
        <v>459</v>
      </c>
      <c r="CC17" s="1">
        <f>[8]Greece!CC$23</f>
        <v>0</v>
      </c>
      <c r="CD17" s="1">
        <f>[8]Greece!CD$23</f>
        <v>0</v>
      </c>
      <c r="CE17" s="1">
        <f>[8]Greece!CE$23</f>
        <v>762</v>
      </c>
      <c r="CF17" s="1">
        <f>[8]Greece!CF$23</f>
        <v>0</v>
      </c>
      <c r="CG17" s="1">
        <f>[8]Greece!CG$23</f>
        <v>0</v>
      </c>
      <c r="CH17" s="1">
        <f>[8]Greece!CH$23</f>
        <v>3000</v>
      </c>
      <c r="CI17" s="1">
        <f>[8]Greece!CI$23</f>
        <v>3001</v>
      </c>
      <c r="CJ17" s="1">
        <f>[8]Greece!CJ$23</f>
        <v>0</v>
      </c>
      <c r="CK17" s="1">
        <f>[8]Greece!CK$23</f>
        <v>3053</v>
      </c>
      <c r="CL17" s="1">
        <f>[8]Greece!CL$23</f>
        <v>0</v>
      </c>
      <c r="CM17" s="1">
        <f>[8]Greece!CM$23</f>
        <v>12465</v>
      </c>
      <c r="CN17" s="1">
        <f>[8]Greece!CN$23</f>
        <v>2788</v>
      </c>
      <c r="CO17" s="1">
        <f>[8]Greece!CO$23</f>
        <v>4142</v>
      </c>
      <c r="CP17" s="1">
        <f>[8]Greece!CP$23</f>
        <v>1026</v>
      </c>
      <c r="CQ17" s="1">
        <f>[8]Greece!CQ$23</f>
        <v>3897</v>
      </c>
      <c r="CR17" s="1">
        <f>[8]Greece!CR$23</f>
        <v>574</v>
      </c>
      <c r="CS17" s="1">
        <f>[8]Greece!CS$23</f>
        <v>0</v>
      </c>
      <c r="CT17" s="1">
        <f>[8]Greece!CT$23</f>
        <v>4689</v>
      </c>
      <c r="CU17" s="1">
        <f>[8]Greece!CU$23</f>
        <v>8350</v>
      </c>
      <c r="CV17" s="1">
        <f>[8]Greece!CV$23</f>
        <v>1942</v>
      </c>
      <c r="CW17" s="1">
        <f>[8]Greece!CW$23</f>
        <v>47</v>
      </c>
      <c r="CX17" s="1">
        <f>[8]Greece!CX$23</f>
        <v>0</v>
      </c>
      <c r="CY17" s="1">
        <f>[8]Greece!CY$23</f>
        <v>2630</v>
      </c>
      <c r="CZ17" s="1">
        <f>[8]Greece!CZ$23</f>
        <v>263</v>
      </c>
      <c r="DA17" s="1">
        <f>[8]Greece!DA$23</f>
        <v>28</v>
      </c>
      <c r="DB17" s="1">
        <f>[8]Greece!DB$23</f>
        <v>21</v>
      </c>
      <c r="DC17" s="1">
        <f>[8]Greece!DC$23</f>
        <v>128</v>
      </c>
      <c r="DD17" s="1">
        <f>[8]Greece!DD$23</f>
        <v>1094</v>
      </c>
      <c r="DE17" s="1">
        <f>[8]Greece!DE$23</f>
        <v>3403</v>
      </c>
      <c r="DF17" s="1">
        <f>[8]Greece!DF$23</f>
        <v>3377</v>
      </c>
      <c r="DG17" s="1">
        <f>[8]Greece!DG$23</f>
        <v>251</v>
      </c>
      <c r="DH17" s="1">
        <f>[8]Greece!DH$23</f>
        <v>15</v>
      </c>
      <c r="DI17" s="1">
        <f>[8]Greece!DI$23</f>
        <v>0</v>
      </c>
      <c r="DJ17" s="1">
        <f>[8]Greece!DJ$23</f>
        <v>0</v>
      </c>
      <c r="DK17" s="1">
        <f>[8]Greece!DK$23</f>
        <v>0</v>
      </c>
      <c r="DL17" s="1">
        <f>[8]Greece!DL$23</f>
        <v>0</v>
      </c>
      <c r="DM17" s="1">
        <f>[8]Greece!DM$23</f>
        <v>0</v>
      </c>
      <c r="DN17" s="1">
        <f>[8]Greece!DN$23</f>
        <v>0</v>
      </c>
      <c r="DO17" s="1">
        <f>[8]Greece!DO$23</f>
        <v>1134</v>
      </c>
      <c r="DP17" s="1">
        <f>[8]Greece!DP$23</f>
        <v>11</v>
      </c>
      <c r="DQ17" s="1">
        <f>[8]Greece!DQ$23</f>
        <v>8</v>
      </c>
      <c r="DR17" s="1">
        <f>[8]Greece!DR$23</f>
        <v>3654</v>
      </c>
      <c r="DS17" s="1">
        <f>[8]Greece!DS$23</f>
        <v>0</v>
      </c>
      <c r="DT17" s="1">
        <f>[8]Greece!DT$23</f>
        <v>8876</v>
      </c>
      <c r="DU17" s="1">
        <f>[8]Greece!DU$23</f>
        <v>0</v>
      </c>
      <c r="DV17" s="1">
        <f>[8]Greece!DV$23</f>
        <v>5925</v>
      </c>
      <c r="DW17" s="1">
        <f>[8]Greece!DW$23</f>
        <v>5929</v>
      </c>
      <c r="DX17" s="1">
        <f>[8]Greece!DX$23</f>
        <v>0</v>
      </c>
      <c r="DY17" s="1">
        <f>[8]Greece!DY$23</f>
        <v>0</v>
      </c>
      <c r="DZ17" s="1">
        <f>[8]Greece!DZ$23</f>
        <v>0</v>
      </c>
      <c r="EA17" s="1">
        <f>[8]Greece!EA$23</f>
        <v>21</v>
      </c>
      <c r="EB17" s="1">
        <f>[8]Greece!EB$23</f>
        <v>43263</v>
      </c>
      <c r="EC17" s="1">
        <f>[8]Greece!EC$23</f>
        <v>30657</v>
      </c>
      <c r="ED17" s="1">
        <f>[8]Greece!ED$23</f>
        <v>32322</v>
      </c>
      <c r="EE17" s="1">
        <f>[8]Greece!EE$23</f>
        <v>15854</v>
      </c>
      <c r="EF17" s="1">
        <f>[8]Greece!EF$23</f>
        <v>19657</v>
      </c>
      <c r="EG17" s="1">
        <f>[8]Greece!EG$23</f>
        <v>54051</v>
      </c>
      <c r="EH17" s="1">
        <f>[8]Greece!EH$23</f>
        <v>25080</v>
      </c>
      <c r="EI17" s="1">
        <f>[8]Greece!EI$23</f>
        <v>48521</v>
      </c>
      <c r="EJ17" s="1">
        <f>[8]Greece!EJ$23</f>
        <v>5023</v>
      </c>
      <c r="EK17" s="1">
        <f>[8]Greece!EK$23</f>
        <v>1158</v>
      </c>
      <c r="EL17" s="1">
        <f>[8]Greece!EL$23</f>
        <v>2270</v>
      </c>
      <c r="EM17" s="1">
        <f>[8]Greece!EM$23</f>
        <v>7465</v>
      </c>
      <c r="EN17" s="1">
        <f>[8]Greece!EN$23</f>
        <v>9064</v>
      </c>
      <c r="EO17" s="1">
        <f>[8]Greece!EO$23</f>
        <v>6531</v>
      </c>
      <c r="EP17" s="1">
        <f>[8]Greece!EP$23</f>
        <v>2927</v>
      </c>
      <c r="EQ17" s="1">
        <f>[8]Greece!EQ$23</f>
        <v>3890</v>
      </c>
      <c r="ER17" s="1">
        <f>[8]Greece!ER$23</f>
        <v>468</v>
      </c>
      <c r="ES17" s="1">
        <f>[8]Greece!ES$23</f>
        <v>1102</v>
      </c>
      <c r="ET17" s="1">
        <f>[8]Greece!ET$23</f>
        <v>424</v>
      </c>
      <c r="EU17" s="1">
        <f>[8]Greece!EU$23</f>
        <v>1886</v>
      </c>
      <c r="EV17" s="1">
        <f>[8]Greece!EV$23</f>
        <v>280</v>
      </c>
      <c r="EW17" s="1">
        <f>[8]Greece!EW$23</f>
        <v>74</v>
      </c>
      <c r="EX17" s="1">
        <f>[8]Greece!EX$23</f>
        <v>11617</v>
      </c>
      <c r="EY17" s="1">
        <f>[8]Greece!EY$23</f>
        <v>11518</v>
      </c>
      <c r="EZ17" s="1">
        <f>[8]Greece!EZ$23</f>
        <v>30912</v>
      </c>
      <c r="FA17" s="1">
        <f>[8]Greece!FA$23</f>
        <v>42</v>
      </c>
      <c r="FB17" s="1">
        <f>[8]Greece!FB$23</f>
        <v>1890</v>
      </c>
      <c r="FC17" s="1">
        <f>[8]Greece!FC$23</f>
        <v>76</v>
      </c>
      <c r="FD17" s="1">
        <f>[8]Greece!FD$23</f>
        <v>0</v>
      </c>
      <c r="FE17" s="1">
        <f>[8]Greece!FE$23</f>
        <v>0</v>
      </c>
      <c r="FF17" s="1">
        <f>[8]Greece!FF$23</f>
        <v>0</v>
      </c>
      <c r="FG17" s="1">
        <f>[8]Greece!FG$23</f>
        <v>0</v>
      </c>
      <c r="FH17" s="1">
        <f>[8]Greece!FH$23</f>
        <v>0</v>
      </c>
      <c r="FI17" s="1">
        <f>[8]Greece!FI$23</f>
        <v>0</v>
      </c>
      <c r="FJ17" s="1">
        <f>[8]Greece!FJ$23</f>
        <v>4856</v>
      </c>
      <c r="FK17" s="1">
        <f>[8]Greece!FK$23</f>
        <v>2224</v>
      </c>
      <c r="FL17" s="1">
        <f>[8]Greece!FL$23</f>
        <v>6755</v>
      </c>
      <c r="FM17" s="1">
        <f>[8]Greece!FM$23</f>
        <v>0</v>
      </c>
      <c r="FN17" s="1">
        <f>[8]Greece!FN$23</f>
        <v>87</v>
      </c>
      <c r="FO17" s="1">
        <f>[8]Greece!FO$23</f>
        <v>0</v>
      </c>
      <c r="FP17" s="1">
        <f>[8]Greece!FP$23</f>
        <v>34</v>
      </c>
      <c r="FQ17" s="1">
        <f>[8]Greece!FQ$23</f>
        <v>0</v>
      </c>
      <c r="FR17" s="1">
        <f>[8]Greece!FR$23</f>
        <v>0</v>
      </c>
      <c r="FS17" s="1">
        <f>[8]Greece!FS$23</f>
        <v>0</v>
      </c>
      <c r="FT17" s="1">
        <f>[8]Greece!FT$23</f>
        <v>5445</v>
      </c>
      <c r="FU17" s="1">
        <f>[8]Greece!FU$23</f>
        <v>0</v>
      </c>
      <c r="FV17" s="1">
        <f>[8]Greece!FV$23</f>
        <v>0</v>
      </c>
      <c r="FW17" s="1">
        <f>[8]Greece!FW$23</f>
        <v>0</v>
      </c>
      <c r="FX17" s="1">
        <f>[8]Greece!FX$23</f>
        <v>0</v>
      </c>
      <c r="FY17" s="1">
        <f>[8]Greece!FY$23</f>
        <v>0</v>
      </c>
      <c r="FZ17" s="7">
        <f t="shared" si="0"/>
        <v>411828</v>
      </c>
    </row>
    <row r="18" spans="1:182">
      <c r="A18" t="s">
        <v>33</v>
      </c>
      <c r="B18" s="1">
        <f>[8]Hungary!B$23</f>
        <v>130734</v>
      </c>
      <c r="C18" s="1">
        <f>[8]Hungary!C$23</f>
        <v>106021</v>
      </c>
      <c r="D18" s="1">
        <f>[8]Hungary!D$23</f>
        <v>174705</v>
      </c>
      <c r="E18" s="1">
        <f>[8]Hungary!E$23</f>
        <v>159105</v>
      </c>
      <c r="F18" s="1">
        <f>[8]Hungary!F$23</f>
        <v>137350</v>
      </c>
      <c r="G18" s="1">
        <f>[8]Hungary!G$23</f>
        <v>136137</v>
      </c>
      <c r="H18" s="1">
        <f>[8]Hungary!H$23</f>
        <v>130310</v>
      </c>
      <c r="I18" s="1">
        <f>[8]Hungary!I$23</f>
        <v>114238</v>
      </c>
      <c r="J18" s="1">
        <f>[8]Hungary!J$23</f>
        <v>137661</v>
      </c>
      <c r="K18" s="1">
        <f>[8]Hungary!K$23</f>
        <v>112737</v>
      </c>
      <c r="L18" s="1">
        <f>[8]Hungary!L$23</f>
        <v>111339</v>
      </c>
      <c r="M18" s="1">
        <f>[8]Hungary!M$23</f>
        <v>115695</v>
      </c>
      <c r="N18" s="1">
        <f>[8]Hungary!N$23</f>
        <v>130706</v>
      </c>
      <c r="O18" s="1">
        <f>[8]Hungary!O$23</f>
        <v>151330</v>
      </c>
      <c r="P18" s="1">
        <f>[8]Hungary!P$23</f>
        <v>169418</v>
      </c>
      <c r="Q18" s="1">
        <f>[8]Hungary!Q$23</f>
        <v>182790</v>
      </c>
      <c r="R18" s="1">
        <f>[8]Hungary!R$23</f>
        <v>189639</v>
      </c>
      <c r="S18" s="1">
        <f>[8]Hungary!S$23</f>
        <v>181633</v>
      </c>
      <c r="T18" s="1">
        <f>[8]Hungary!T$23</f>
        <v>79067</v>
      </c>
      <c r="U18" s="1">
        <f>[8]Hungary!U$23</f>
        <v>133353</v>
      </c>
      <c r="V18" s="1">
        <f>[8]Hungary!V$23</f>
        <v>116062</v>
      </c>
      <c r="W18" s="1">
        <f>[8]Hungary!W$23</f>
        <v>92133</v>
      </c>
      <c r="X18" s="1">
        <f>[8]Hungary!X$23</f>
        <v>151719</v>
      </c>
      <c r="Y18" s="1">
        <f>[8]Hungary!Y$23</f>
        <v>65516</v>
      </c>
      <c r="Z18" s="1">
        <f>[8]Hungary!Z$23</f>
        <v>25165</v>
      </c>
      <c r="AA18" s="1">
        <f>[8]Hungary!AA$23</f>
        <v>77170</v>
      </c>
      <c r="AB18" s="1">
        <f>[8]Hungary!AB$23</f>
        <v>93012</v>
      </c>
      <c r="AC18" s="1">
        <f>[8]Hungary!AC$23</f>
        <v>57541</v>
      </c>
      <c r="AD18" s="1">
        <f>[8]Hungary!AD$23</f>
        <v>55926</v>
      </c>
      <c r="AE18" s="1">
        <f>[8]Hungary!AE$23</f>
        <v>86394</v>
      </c>
      <c r="AF18" s="1">
        <f>[8]Hungary!AF$23</f>
        <v>68781</v>
      </c>
      <c r="AG18" s="1">
        <f>[8]Hungary!AG$23</f>
        <v>73772</v>
      </c>
      <c r="AH18" s="1">
        <f>[8]Hungary!AH$23</f>
        <v>118868</v>
      </c>
      <c r="AI18" s="1">
        <f>[8]Hungary!AI$23</f>
        <v>87402</v>
      </c>
      <c r="AJ18" s="1">
        <f>[8]Hungary!AJ$23</f>
        <v>98910</v>
      </c>
      <c r="AK18" s="1">
        <f>[8]Hungary!AK$23</f>
        <v>125800</v>
      </c>
      <c r="AL18" s="1">
        <f>[8]Hungary!AL$23</f>
        <v>147608</v>
      </c>
      <c r="AM18" s="1">
        <f>[8]Hungary!AM$23</f>
        <v>83143</v>
      </c>
      <c r="AN18" s="1">
        <f>[8]Hungary!AN$23</f>
        <v>99512</v>
      </c>
      <c r="AO18" s="1">
        <f>[8]Hungary!AO$23</f>
        <v>55976</v>
      </c>
      <c r="AP18" s="1">
        <f>[8]Hungary!AP$23</f>
        <v>59372</v>
      </c>
      <c r="AQ18" s="1">
        <f>[8]Hungary!AQ$23</f>
        <v>72936</v>
      </c>
      <c r="AR18" s="1">
        <f>[8]Hungary!AR$23</f>
        <v>52603</v>
      </c>
      <c r="AS18" s="1">
        <f>[8]Hungary!AS$23</f>
        <v>95247</v>
      </c>
      <c r="AT18" s="1">
        <f>[8]Hungary!AT$23</f>
        <v>127573</v>
      </c>
      <c r="AU18" s="1">
        <f>[8]Hungary!AU$23</f>
        <v>129205</v>
      </c>
      <c r="AV18" s="1">
        <f>[8]Hungary!AV$23</f>
        <v>99317</v>
      </c>
      <c r="AW18" s="1">
        <f>[8]Hungary!AW$23</f>
        <v>163692</v>
      </c>
      <c r="AX18" s="1">
        <f>[8]Hungary!AX$23</f>
        <v>149531</v>
      </c>
      <c r="AY18" s="1">
        <f>[8]Hungary!AY$23</f>
        <v>87314</v>
      </c>
      <c r="AZ18" s="1">
        <f>[8]Hungary!AZ$23</f>
        <v>75334</v>
      </c>
      <c r="BA18" s="1">
        <f>[8]Hungary!BA$23</f>
        <v>53214</v>
      </c>
      <c r="BB18" s="1">
        <f>[8]Hungary!BB$23</f>
        <v>65722</v>
      </c>
      <c r="BC18" s="1">
        <f>[8]Hungary!BC$23</f>
        <v>73446</v>
      </c>
      <c r="BD18" s="1">
        <f>[8]Hungary!BD$23</f>
        <v>117867</v>
      </c>
      <c r="BE18" s="1">
        <f>[8]Hungary!BE$23</f>
        <v>105486</v>
      </c>
      <c r="BF18" s="1">
        <f>[8]Hungary!BF$23</f>
        <v>120169</v>
      </c>
      <c r="BG18" s="1">
        <f>[8]Hungary!BG$23</f>
        <v>139192</v>
      </c>
      <c r="BH18" s="1">
        <f>[8]Hungary!BH$23</f>
        <v>95841</v>
      </c>
      <c r="BI18" s="1">
        <f>[8]Hungary!BI$23</f>
        <v>44670</v>
      </c>
      <c r="BJ18" s="1">
        <f>[8]Hungary!BJ$23</f>
        <v>103210</v>
      </c>
      <c r="BK18" s="1">
        <f>[8]Hungary!BK$23</f>
        <v>55188</v>
      </c>
      <c r="BL18" s="1">
        <f>[8]Hungary!BL$23</f>
        <v>38734</v>
      </c>
      <c r="BM18" s="1">
        <f>[8]Hungary!BM$23</f>
        <v>17416</v>
      </c>
      <c r="BN18" s="1">
        <f>[8]Hungary!BN$23</f>
        <v>28208</v>
      </c>
      <c r="BO18" s="1">
        <f>[8]Hungary!BO$23</f>
        <v>44454</v>
      </c>
      <c r="BP18" s="1">
        <f>[8]Hungary!BP$23</f>
        <v>27934</v>
      </c>
      <c r="BQ18" s="1">
        <f>[8]Hungary!BQ$23</f>
        <v>44466</v>
      </c>
      <c r="BR18" s="1">
        <f>[8]Hungary!BR$23</f>
        <v>98576</v>
      </c>
      <c r="BS18" s="1">
        <f>[8]Hungary!BS$23</f>
        <v>132625</v>
      </c>
      <c r="BT18" s="1">
        <f>[8]Hungary!BT$23</f>
        <v>121560</v>
      </c>
      <c r="BU18" s="1">
        <f>[8]Hungary!BU$23</f>
        <v>105278</v>
      </c>
      <c r="BV18" s="1">
        <f>[8]Hungary!BV$23</f>
        <v>152582</v>
      </c>
      <c r="BW18" s="1">
        <f>[8]Hungary!BW$23</f>
        <v>101723</v>
      </c>
      <c r="BX18" s="1">
        <f>[8]Hungary!BX$23</f>
        <v>78135</v>
      </c>
      <c r="BY18" s="1">
        <f>[8]Hungary!BY$23</f>
        <v>77856</v>
      </c>
      <c r="BZ18" s="1">
        <f>[8]Hungary!BZ$23</f>
        <v>101595</v>
      </c>
      <c r="CA18" s="1">
        <f>[8]Hungary!CA$23</f>
        <v>103719</v>
      </c>
      <c r="CB18" s="1">
        <f>[8]Hungary!CB$23</f>
        <v>101740</v>
      </c>
      <c r="CC18" s="1">
        <f>[8]Hungary!CC$23</f>
        <v>86595</v>
      </c>
      <c r="CD18" s="1">
        <f>[8]Hungary!CD$23</f>
        <v>130824</v>
      </c>
      <c r="CE18" s="1">
        <f>[8]Hungary!CE$23</f>
        <v>161701</v>
      </c>
      <c r="CF18" s="1">
        <f>[8]Hungary!CF$23</f>
        <v>116291</v>
      </c>
      <c r="CG18" s="1">
        <f>[8]Hungary!CG$23</f>
        <v>74844</v>
      </c>
      <c r="CH18" s="1">
        <f>[8]Hungary!CH$23</f>
        <v>69916</v>
      </c>
      <c r="CI18" s="1">
        <f>[8]Hungary!CI$23</f>
        <v>138770</v>
      </c>
      <c r="CJ18" s="1">
        <f>[8]Hungary!CJ$23</f>
        <v>78860</v>
      </c>
      <c r="CK18" s="1">
        <f>[8]Hungary!CK$23</f>
        <v>50555</v>
      </c>
      <c r="CL18" s="1">
        <f>[8]Hungary!CL$23</f>
        <v>81162</v>
      </c>
      <c r="CM18" s="1">
        <f>[8]Hungary!CM$23</f>
        <v>51099</v>
      </c>
      <c r="CN18" s="1">
        <f>[8]Hungary!CN$23</f>
        <v>50622</v>
      </c>
      <c r="CO18" s="1">
        <f>[8]Hungary!CO$23</f>
        <v>66811</v>
      </c>
      <c r="CP18" s="1">
        <f>[8]Hungary!CP$23</f>
        <v>78644</v>
      </c>
      <c r="CQ18" s="1">
        <f>[8]Hungary!CQ$23</f>
        <v>209042</v>
      </c>
      <c r="CR18" s="1">
        <f>[8]Hungary!CR$23</f>
        <v>152393</v>
      </c>
      <c r="CS18" s="1">
        <f>[8]Hungary!CS$23</f>
        <v>146771</v>
      </c>
      <c r="CT18" s="1">
        <f>[8]Hungary!CT$23</f>
        <v>120493</v>
      </c>
      <c r="CU18" s="1">
        <f>[8]Hungary!CU$23</f>
        <v>97287</v>
      </c>
      <c r="CV18" s="1">
        <f>[8]Hungary!CV$23</f>
        <v>115737</v>
      </c>
      <c r="CW18" s="1">
        <f>[8]Hungary!CW$23</f>
        <v>13754</v>
      </c>
      <c r="CX18" s="1">
        <f>[8]Hungary!CX$23</f>
        <v>57460</v>
      </c>
      <c r="CY18" s="1">
        <f>[8]Hungary!CY$23</f>
        <v>37780</v>
      </c>
      <c r="CZ18" s="1">
        <f>[8]Hungary!CZ$23</f>
        <v>94537</v>
      </c>
      <c r="DA18" s="1">
        <f>[8]Hungary!DA$23</f>
        <v>247792</v>
      </c>
      <c r="DB18" s="1">
        <f>[8]Hungary!DB$23</f>
        <v>167745</v>
      </c>
      <c r="DC18" s="1">
        <f>[8]Hungary!DC$23</f>
        <v>90163</v>
      </c>
      <c r="DD18" s="1">
        <f>[8]Hungary!DD$23</f>
        <v>113555</v>
      </c>
      <c r="DE18" s="1">
        <f>[8]Hungary!DE$23</f>
        <v>68782</v>
      </c>
      <c r="DF18" s="1">
        <f>[8]Hungary!DF$23</f>
        <v>106524</v>
      </c>
      <c r="DG18" s="1">
        <f>[8]Hungary!DG$23</f>
        <v>64125</v>
      </c>
      <c r="DH18" s="1">
        <f>[8]Hungary!DH$23</f>
        <v>40324</v>
      </c>
      <c r="DI18" s="1">
        <f>[8]Hungary!DI$23</f>
        <v>13309</v>
      </c>
      <c r="DJ18" s="1">
        <f>[8]Hungary!DJ$23</f>
        <v>7593</v>
      </c>
      <c r="DK18" s="1">
        <f>[8]Hungary!DK$23</f>
        <v>8017</v>
      </c>
      <c r="DL18" s="1">
        <f>[8]Hungary!DL$23</f>
        <v>63119</v>
      </c>
      <c r="DM18" s="1">
        <f>[8]Hungary!DM$23</f>
        <v>90257</v>
      </c>
      <c r="DN18" s="1">
        <f>[8]Hungary!DN$23</f>
        <v>158497</v>
      </c>
      <c r="DO18" s="1">
        <f>[8]Hungary!DO$23</f>
        <v>183923</v>
      </c>
      <c r="DP18" s="1">
        <f>[8]Hungary!DP$23</f>
        <v>159618</v>
      </c>
      <c r="DQ18" s="1">
        <f>[8]Hungary!DQ$23</f>
        <v>49449</v>
      </c>
      <c r="DR18" s="1">
        <f>[8]Hungary!DR$23</f>
        <v>54071</v>
      </c>
      <c r="DS18" s="1">
        <f>[8]Hungary!DS$23</f>
        <v>64949</v>
      </c>
      <c r="DT18" s="1">
        <f>[8]Hungary!DT$23</f>
        <v>84100</v>
      </c>
      <c r="DU18" s="1">
        <f>[8]Hungary!DU$23</f>
        <v>15748</v>
      </c>
      <c r="DV18" s="1">
        <f>[8]Hungary!DV$23</f>
        <v>11408</v>
      </c>
      <c r="DW18" s="1">
        <f>[8]Hungary!DW$23</f>
        <v>10211</v>
      </c>
      <c r="DX18" s="1">
        <f>[8]Hungary!DX$23</f>
        <v>16137</v>
      </c>
      <c r="DY18" s="1">
        <f>[8]Hungary!DY$23</f>
        <v>38984</v>
      </c>
      <c r="DZ18" s="1">
        <f>[8]Hungary!DZ$23</f>
        <v>31495</v>
      </c>
      <c r="EA18" s="1">
        <f>[8]Hungary!EA$23</f>
        <v>61544</v>
      </c>
      <c r="EB18" s="1">
        <f>[8]Hungary!EB$23</f>
        <v>51496</v>
      </c>
      <c r="EC18" s="1">
        <f>[8]Hungary!EC$23</f>
        <v>68519</v>
      </c>
      <c r="ED18" s="1">
        <f>[8]Hungary!ED$23</f>
        <v>37673</v>
      </c>
      <c r="EE18" s="1">
        <f>[8]Hungary!EE$23</f>
        <v>31590</v>
      </c>
      <c r="EF18" s="1">
        <f>[8]Hungary!EF$23</f>
        <v>16932</v>
      </c>
      <c r="EG18" s="1">
        <f>[8]Hungary!EG$23</f>
        <v>14511</v>
      </c>
      <c r="EH18" s="1">
        <f>[8]Hungary!EH$23</f>
        <v>23160</v>
      </c>
      <c r="EI18" s="1">
        <f>[8]Hungary!EI$23</f>
        <v>14829</v>
      </c>
      <c r="EJ18" s="1">
        <f>[8]Hungary!EJ$23</f>
        <v>18697</v>
      </c>
      <c r="EK18" s="1">
        <f>[8]Hungary!EK$23</f>
        <v>42691</v>
      </c>
      <c r="EL18" s="1">
        <f>[8]Hungary!EL$23</f>
        <v>77862</v>
      </c>
      <c r="EM18" s="1">
        <f>[8]Hungary!EM$23</f>
        <v>60154</v>
      </c>
      <c r="EN18" s="1">
        <f>[8]Hungary!EN$23</f>
        <v>73584</v>
      </c>
      <c r="EO18" s="1">
        <f>[8]Hungary!EO$23</f>
        <v>29602</v>
      </c>
      <c r="EP18" s="1">
        <f>[8]Hungary!EP$23</f>
        <v>35670</v>
      </c>
      <c r="EQ18" s="1">
        <f>[8]Hungary!EQ$23</f>
        <v>21952</v>
      </c>
      <c r="ER18" s="1">
        <f>[8]Hungary!ER$23</f>
        <v>21121</v>
      </c>
      <c r="ES18" s="1">
        <f>[8]Hungary!ES$23</f>
        <v>13610</v>
      </c>
      <c r="ET18" s="1">
        <f>[8]Hungary!ET$23</f>
        <v>44121</v>
      </c>
      <c r="EU18" s="1">
        <f>[8]Hungary!EU$23</f>
        <v>148526</v>
      </c>
      <c r="EV18" s="1">
        <f>[8]Hungary!EV$23</f>
        <v>85053</v>
      </c>
      <c r="EW18" s="1">
        <f>[8]Hungary!EW$23</f>
        <v>134453</v>
      </c>
      <c r="EX18" s="1">
        <f>[8]Hungary!EX$23</f>
        <v>164981</v>
      </c>
      <c r="EY18" s="1">
        <f>[8]Hungary!EY$23</f>
        <v>263467</v>
      </c>
      <c r="EZ18" s="1">
        <f>[8]Hungary!EZ$23</f>
        <v>214141</v>
      </c>
      <c r="FA18" s="1">
        <f>[8]Hungary!FA$23</f>
        <v>9460</v>
      </c>
      <c r="FB18" s="1">
        <f>[8]Hungary!FB$23</f>
        <v>5483</v>
      </c>
      <c r="FC18" s="1">
        <f>[8]Hungary!FC$23</f>
        <v>22094</v>
      </c>
      <c r="FD18" s="1">
        <f>[8]Hungary!FD$23</f>
        <v>22965</v>
      </c>
      <c r="FE18" s="1">
        <f>[8]Hungary!FE$23</f>
        <v>4795</v>
      </c>
      <c r="FF18" s="1">
        <f>[8]Hungary!FF$23</f>
        <v>25721</v>
      </c>
      <c r="FG18" s="1">
        <f>[8]Hungary!FG$23</f>
        <v>15735</v>
      </c>
      <c r="FH18" s="1">
        <f>[8]Hungary!FH$23</f>
        <v>28525</v>
      </c>
      <c r="FI18" s="1">
        <f>[8]Hungary!FI$23</f>
        <v>107379</v>
      </c>
      <c r="FJ18" s="1">
        <f>[8]Hungary!FJ$23</f>
        <v>42711</v>
      </c>
      <c r="FK18" s="1">
        <f>[8]Hungary!FK$23</f>
        <v>54591</v>
      </c>
      <c r="FL18" s="1">
        <f>[8]Hungary!FL$23</f>
        <v>41594</v>
      </c>
      <c r="FM18" s="1">
        <f>[8]Hungary!FM$23</f>
        <v>118668</v>
      </c>
      <c r="FN18" s="1">
        <f>[8]Hungary!FN$23</f>
        <v>77527</v>
      </c>
      <c r="FO18" s="1">
        <f>[8]Hungary!FO$23</f>
        <v>47795</v>
      </c>
      <c r="FP18" s="1">
        <f>[8]Hungary!FP$23</f>
        <v>45559</v>
      </c>
      <c r="FQ18" s="1">
        <f>[8]Hungary!FQ$23</f>
        <v>57350</v>
      </c>
      <c r="FR18" s="1">
        <f>[8]Hungary!FR$23</f>
        <v>47772</v>
      </c>
      <c r="FS18" s="1">
        <f>[8]Hungary!FS$23</f>
        <v>5969</v>
      </c>
      <c r="FT18" s="1">
        <f>[8]Hungary!FT$23</f>
        <v>74753</v>
      </c>
      <c r="FU18" s="1">
        <f>[8]Hungary!FU$23</f>
        <v>91818</v>
      </c>
      <c r="FV18" s="1">
        <f>[8]Hungary!FV$23</f>
        <v>103987</v>
      </c>
      <c r="FW18" s="1">
        <f>[8]Hungary!FW$23</f>
        <v>0</v>
      </c>
      <c r="FX18" s="1">
        <f>[8]Hungary!FX$23</f>
        <v>0</v>
      </c>
      <c r="FY18" s="1">
        <f>[8]Hungary!FY$23</f>
        <v>0</v>
      </c>
      <c r="FZ18" s="7">
        <f t="shared" si="0"/>
        <v>3149293</v>
      </c>
    </row>
    <row r="19" spans="1:182">
      <c r="A19" t="s">
        <v>36</v>
      </c>
      <c r="B19" s="1">
        <f>[8]Ireland!B$23</f>
        <v>0</v>
      </c>
      <c r="C19" s="1">
        <f>[8]Ireland!C$23</f>
        <v>0</v>
      </c>
      <c r="D19" s="1">
        <f>[8]Ireland!D$23</f>
        <v>0</v>
      </c>
      <c r="E19" s="1">
        <f>[8]Ireland!E$23</f>
        <v>0</v>
      </c>
      <c r="F19" s="1">
        <f>[8]Ireland!F$23</f>
        <v>0</v>
      </c>
      <c r="G19" s="1">
        <f>[8]Ireland!G$23</f>
        <v>0</v>
      </c>
      <c r="H19" s="1">
        <f>[8]Ireland!H$23</f>
        <v>0</v>
      </c>
      <c r="I19" s="1">
        <f>[8]Ireland!I$23</f>
        <v>0</v>
      </c>
      <c r="J19" s="1">
        <f>[8]Ireland!J$23</f>
        <v>0</v>
      </c>
      <c r="K19" s="1">
        <f>[8]Ireland!K$23</f>
        <v>0</v>
      </c>
      <c r="L19" s="1">
        <f>[8]Ireland!L$23</f>
        <v>0</v>
      </c>
      <c r="M19" s="1">
        <f>[8]Ireland!M$23</f>
        <v>0</v>
      </c>
      <c r="N19" s="1">
        <f>[8]Ireland!N$23</f>
        <v>0</v>
      </c>
      <c r="O19" s="1">
        <f>[8]Ireland!O$23</f>
        <v>0</v>
      </c>
      <c r="P19" s="1">
        <f>[8]Ireland!P$23</f>
        <v>0</v>
      </c>
      <c r="Q19" s="1">
        <f>[8]Ireland!Q$23</f>
        <v>0</v>
      </c>
      <c r="R19" s="1">
        <f>[8]Ireland!R$23</f>
        <v>0</v>
      </c>
      <c r="S19" s="1">
        <f>[8]Ireland!S$23</f>
        <v>0</v>
      </c>
      <c r="T19" s="1">
        <f>[8]Ireland!T$23</f>
        <v>0</v>
      </c>
      <c r="U19" s="1">
        <f>[8]Ireland!U$23</f>
        <v>0</v>
      </c>
      <c r="V19" s="1">
        <f>[8]Ireland!V$23</f>
        <v>0</v>
      </c>
      <c r="W19" s="1">
        <f>[8]Ireland!W$23</f>
        <v>0</v>
      </c>
      <c r="X19" s="1">
        <f>[8]Ireland!X$23</f>
        <v>0</v>
      </c>
      <c r="Y19" s="1">
        <f>[8]Ireland!Y$23</f>
        <v>0</v>
      </c>
      <c r="Z19" s="1">
        <f>[8]Ireland!Z$23</f>
        <v>791</v>
      </c>
      <c r="AA19" s="1">
        <f>[8]Ireland!AA$23</f>
        <v>791</v>
      </c>
      <c r="AB19" s="1">
        <f>[8]Ireland!AB$23</f>
        <v>0</v>
      </c>
      <c r="AC19" s="1">
        <f>[8]Ireland!AC$23</f>
        <v>0</v>
      </c>
      <c r="AD19" s="1">
        <f>[8]Ireland!AD$23</f>
        <v>0</v>
      </c>
      <c r="AE19" s="1">
        <f>[8]Ireland!AE$23</f>
        <v>0</v>
      </c>
      <c r="AF19" s="1">
        <f>[8]Ireland!AF$23</f>
        <v>0</v>
      </c>
      <c r="AG19" s="1">
        <f>[8]Ireland!AG$23</f>
        <v>0</v>
      </c>
      <c r="AH19" s="1">
        <f>[8]Ireland!AH$23</f>
        <v>0</v>
      </c>
      <c r="AI19" s="1">
        <f>[8]Ireland!AI$23</f>
        <v>203</v>
      </c>
      <c r="AJ19" s="1">
        <f>[8]Ireland!AJ$23</f>
        <v>0</v>
      </c>
      <c r="AK19" s="1">
        <f>[8]Ireland!AK$23</f>
        <v>202</v>
      </c>
      <c r="AL19" s="1">
        <f>[8]Ireland!AL$23</f>
        <v>0</v>
      </c>
      <c r="AM19" s="1">
        <f>[8]Ireland!AM$23</f>
        <v>0</v>
      </c>
      <c r="AN19" s="1">
        <f>[8]Ireland!AN$23</f>
        <v>0</v>
      </c>
      <c r="AO19" s="1">
        <f>[8]Ireland!AO$23</f>
        <v>0</v>
      </c>
      <c r="AP19" s="1">
        <f>[8]Ireland!AP$23</f>
        <v>0</v>
      </c>
      <c r="AQ19" s="1">
        <f>[8]Ireland!AQ$23</f>
        <v>0</v>
      </c>
      <c r="AR19" s="1">
        <f>[8]Ireland!AR$23</f>
        <v>0</v>
      </c>
      <c r="AS19" s="1">
        <f>[8]Ireland!AS$23</f>
        <v>0</v>
      </c>
      <c r="AT19" s="1">
        <f>[8]Ireland!AT$23</f>
        <v>0</v>
      </c>
      <c r="AU19" s="1">
        <f>[8]Ireland!AU$23</f>
        <v>0</v>
      </c>
      <c r="AV19" s="1">
        <f>[8]Ireland!AV$23</f>
        <v>0</v>
      </c>
      <c r="AW19" s="1">
        <f>[8]Ireland!AW$23</f>
        <v>0</v>
      </c>
      <c r="AX19" s="1">
        <f>[8]Ireland!AX$23</f>
        <v>0</v>
      </c>
      <c r="AY19" s="1">
        <f>[8]Ireland!AY$23</f>
        <v>0</v>
      </c>
      <c r="AZ19" s="1">
        <f>[8]Ireland!AZ$23</f>
        <v>0</v>
      </c>
      <c r="BA19" s="1">
        <f>[8]Ireland!BA$23</f>
        <v>0</v>
      </c>
      <c r="BB19" s="1">
        <f>[8]Ireland!BB$23</f>
        <v>0</v>
      </c>
      <c r="BC19" s="1">
        <f>[8]Ireland!BC$23</f>
        <v>0</v>
      </c>
      <c r="BD19" s="1">
        <f>[8]Ireland!BD$23</f>
        <v>0</v>
      </c>
      <c r="BE19" s="1">
        <f>[8]Ireland!BE$23</f>
        <v>0</v>
      </c>
      <c r="BF19" s="1">
        <f>[8]Ireland!BF$23</f>
        <v>0</v>
      </c>
      <c r="BG19" s="1">
        <f>[8]Ireland!BG$23</f>
        <v>0</v>
      </c>
      <c r="BH19" s="1">
        <f>[8]Ireland!BH$23</f>
        <v>0</v>
      </c>
      <c r="BI19" s="1">
        <f>[8]Ireland!BI$23</f>
        <v>0</v>
      </c>
      <c r="BJ19" s="1">
        <f>[8]Ireland!BJ$23</f>
        <v>0</v>
      </c>
      <c r="BK19" s="1">
        <f>[8]Ireland!BK$23</f>
        <v>0</v>
      </c>
      <c r="BL19" s="1">
        <f>[8]Ireland!BL$23</f>
        <v>0</v>
      </c>
      <c r="BM19" s="1">
        <f>[8]Ireland!BM$23</f>
        <v>0</v>
      </c>
      <c r="BN19" s="1">
        <f>[8]Ireland!BN$23</f>
        <v>0</v>
      </c>
      <c r="BO19" s="1">
        <f>[8]Ireland!BO$23</f>
        <v>0</v>
      </c>
      <c r="BP19" s="1">
        <f>[8]Ireland!BP$23</f>
        <v>0</v>
      </c>
      <c r="BQ19" s="1">
        <f>[8]Ireland!BQ$23</f>
        <v>0</v>
      </c>
      <c r="BR19" s="1">
        <f>[8]Ireland!BR$23</f>
        <v>0</v>
      </c>
      <c r="BS19" s="1">
        <f>[8]Ireland!BS$23</f>
        <v>0</v>
      </c>
      <c r="BT19" s="1">
        <f>[8]Ireland!BT$23</f>
        <v>0</v>
      </c>
      <c r="BU19" s="1">
        <f>[8]Ireland!BU$23</f>
        <v>0</v>
      </c>
      <c r="BV19" s="1">
        <f>[8]Ireland!BV$23</f>
        <v>0</v>
      </c>
      <c r="BW19" s="1">
        <f>[8]Ireland!BW$23</f>
        <v>0</v>
      </c>
      <c r="BX19" s="1">
        <f>[8]Ireland!BX$23</f>
        <v>0</v>
      </c>
      <c r="BY19" s="1">
        <f>[8]Ireland!BY$23</f>
        <v>0</v>
      </c>
      <c r="BZ19" s="1">
        <f>[8]Ireland!BZ$23</f>
        <v>0</v>
      </c>
      <c r="CA19" s="1">
        <f>[8]Ireland!CA$23</f>
        <v>0</v>
      </c>
      <c r="CB19" s="1">
        <f>[8]Ireland!CB$23</f>
        <v>0</v>
      </c>
      <c r="CC19" s="1">
        <f>[8]Ireland!CC$23</f>
        <v>0</v>
      </c>
      <c r="CD19" s="1">
        <f>[8]Ireland!CD$23</f>
        <v>0</v>
      </c>
      <c r="CE19" s="1">
        <f>[8]Ireland!CE$23</f>
        <v>0</v>
      </c>
      <c r="CF19" s="1">
        <f>[8]Ireland!CF$23</f>
        <v>0</v>
      </c>
      <c r="CG19" s="1">
        <f>[8]Ireland!CG$23</f>
        <v>0</v>
      </c>
      <c r="CH19" s="1">
        <f>[8]Ireland!CH$23</f>
        <v>0</v>
      </c>
      <c r="CI19" s="1">
        <f>[8]Ireland!CI$23</f>
        <v>0</v>
      </c>
      <c r="CJ19" s="1">
        <f>[8]Ireland!CJ$23</f>
        <v>0</v>
      </c>
      <c r="CK19" s="1">
        <f>[8]Ireland!CK$23</f>
        <v>0</v>
      </c>
      <c r="CL19" s="1">
        <f>[8]Ireland!CL$23</f>
        <v>198</v>
      </c>
      <c r="CM19" s="1">
        <f>[8]Ireland!CM$23</f>
        <v>0</v>
      </c>
      <c r="CN19" s="1">
        <f>[8]Ireland!CN$23</f>
        <v>0</v>
      </c>
      <c r="CO19" s="1">
        <f>[8]Ireland!CO$23</f>
        <v>0</v>
      </c>
      <c r="CP19" s="1">
        <f>[8]Ireland!CP$23</f>
        <v>0</v>
      </c>
      <c r="CQ19" s="1">
        <f>[8]Ireland!CQ$23</f>
        <v>0</v>
      </c>
      <c r="CR19" s="1">
        <f>[8]Ireland!CR$23</f>
        <v>0</v>
      </c>
      <c r="CS19" s="1">
        <f>[8]Ireland!CS$23</f>
        <v>0</v>
      </c>
      <c r="CT19" s="1">
        <f>[8]Ireland!CT$23</f>
        <v>0</v>
      </c>
      <c r="CU19" s="1">
        <f>[8]Ireland!CU$23</f>
        <v>0</v>
      </c>
      <c r="CV19" s="1">
        <f>[8]Ireland!CV$23</f>
        <v>0</v>
      </c>
      <c r="CW19" s="1">
        <f>[8]Ireland!CW$23</f>
        <v>0</v>
      </c>
      <c r="CX19" s="1">
        <f>[8]Ireland!CX$23</f>
        <v>67</v>
      </c>
      <c r="CY19" s="1">
        <f>[8]Ireland!CY$23</f>
        <v>0</v>
      </c>
      <c r="CZ19" s="1">
        <f>[8]Ireland!CZ$23</f>
        <v>0</v>
      </c>
      <c r="DA19" s="1">
        <f>[8]Ireland!DA$23</f>
        <v>0</v>
      </c>
      <c r="DB19" s="1">
        <f>[8]Ireland!DB$23</f>
        <v>0</v>
      </c>
      <c r="DC19" s="1">
        <f>[8]Ireland!DC$23</f>
        <v>0</v>
      </c>
      <c r="DD19" s="1">
        <f>[8]Ireland!DD$23</f>
        <v>0</v>
      </c>
      <c r="DE19" s="1">
        <f>[8]Ireland!DE$23</f>
        <v>0</v>
      </c>
      <c r="DF19" s="1">
        <f>[8]Ireland!DF$23</f>
        <v>0</v>
      </c>
      <c r="DG19" s="1">
        <f>[8]Ireland!DG$23</f>
        <v>0</v>
      </c>
      <c r="DH19" s="1">
        <f>[8]Ireland!DH$23</f>
        <v>0</v>
      </c>
      <c r="DI19" s="1">
        <f>[8]Ireland!DI$23</f>
        <v>0</v>
      </c>
      <c r="DJ19" s="1">
        <f>[8]Ireland!DJ$23</f>
        <v>0</v>
      </c>
      <c r="DK19" s="1">
        <f>[8]Ireland!DK$23</f>
        <v>0</v>
      </c>
      <c r="DL19" s="1">
        <f>[8]Ireland!DL$23</f>
        <v>0</v>
      </c>
      <c r="DM19" s="1">
        <f>[8]Ireland!DM$23</f>
        <v>0</v>
      </c>
      <c r="DN19" s="1">
        <f>[8]Ireland!DN$23</f>
        <v>0</v>
      </c>
      <c r="DO19" s="1">
        <f>[8]Ireland!DO$23</f>
        <v>0</v>
      </c>
      <c r="DP19" s="1">
        <f>[8]Ireland!DP$23</f>
        <v>0</v>
      </c>
      <c r="DQ19" s="1">
        <f>[8]Ireland!DQ$23</f>
        <v>0</v>
      </c>
      <c r="DR19" s="1">
        <f>[8]Ireland!DR$23</f>
        <v>0</v>
      </c>
      <c r="DS19" s="1">
        <f>[8]Ireland!DS$23</f>
        <v>0</v>
      </c>
      <c r="DT19" s="1">
        <f>[8]Ireland!DT$23</f>
        <v>0</v>
      </c>
      <c r="DU19" s="1">
        <f>[8]Ireland!DU$23</f>
        <v>0</v>
      </c>
      <c r="DV19" s="1">
        <f>[8]Ireland!DV$23</f>
        <v>0</v>
      </c>
      <c r="DW19" s="1">
        <f>[8]Ireland!DW$23</f>
        <v>0</v>
      </c>
      <c r="DX19" s="1">
        <f>[8]Ireland!DX$23</f>
        <v>0</v>
      </c>
      <c r="DY19" s="1">
        <f>[8]Ireland!DY$23</f>
        <v>0</v>
      </c>
      <c r="DZ19" s="1">
        <f>[8]Ireland!DZ$23</f>
        <v>0</v>
      </c>
      <c r="EA19" s="1">
        <f>[8]Ireland!EA$23</f>
        <v>0</v>
      </c>
      <c r="EB19" s="1">
        <f>[8]Ireland!EB$23</f>
        <v>0</v>
      </c>
      <c r="EC19" s="1">
        <f>[8]Ireland!EC$23</f>
        <v>0</v>
      </c>
      <c r="ED19" s="1">
        <f>[8]Ireland!ED$23</f>
        <v>0</v>
      </c>
      <c r="EE19" s="1">
        <f>[8]Ireland!EE$23</f>
        <v>0</v>
      </c>
      <c r="EF19" s="1">
        <f>[8]Ireland!EF$23</f>
        <v>0</v>
      </c>
      <c r="EG19" s="1">
        <f>[8]Ireland!EG$23</f>
        <v>0</v>
      </c>
      <c r="EH19" s="1">
        <f>[8]Ireland!EH$23</f>
        <v>0</v>
      </c>
      <c r="EI19" s="1">
        <f>[8]Ireland!EI$23</f>
        <v>0</v>
      </c>
      <c r="EJ19" s="1">
        <f>[8]Ireland!EJ$23</f>
        <v>0</v>
      </c>
      <c r="EK19" s="1">
        <f>[8]Ireland!EK$23</f>
        <v>0</v>
      </c>
      <c r="EL19" s="1">
        <f>[8]Ireland!EL$23</f>
        <v>0</v>
      </c>
      <c r="EM19" s="1">
        <f>[8]Ireland!EM$23</f>
        <v>0</v>
      </c>
      <c r="EN19" s="1">
        <f>[8]Ireland!EN$23</f>
        <v>0</v>
      </c>
      <c r="EO19" s="1">
        <f>[8]Ireland!EO$23</f>
        <v>0</v>
      </c>
      <c r="EP19" s="1">
        <f>[8]Ireland!EP$23</f>
        <v>0</v>
      </c>
      <c r="EQ19" s="1">
        <f>[8]Ireland!EQ$23</f>
        <v>0</v>
      </c>
      <c r="ER19" s="1">
        <f>[8]Ireland!ER$23</f>
        <v>0</v>
      </c>
      <c r="ES19" s="1">
        <f>[8]Ireland!ES$23</f>
        <v>0</v>
      </c>
      <c r="ET19" s="1">
        <f>[8]Ireland!ET$23</f>
        <v>0</v>
      </c>
      <c r="EU19" s="1">
        <f>[8]Ireland!EU$23</f>
        <v>0</v>
      </c>
      <c r="EV19" s="1">
        <f>[8]Ireland!EV$23</f>
        <v>0</v>
      </c>
      <c r="EW19" s="1">
        <f>[8]Ireland!EW$23</f>
        <v>0</v>
      </c>
      <c r="EX19" s="1">
        <f>[8]Ireland!EX$23</f>
        <v>0</v>
      </c>
      <c r="EY19" s="1">
        <f>[8]Ireland!EY$23</f>
        <v>0</v>
      </c>
      <c r="EZ19" s="1">
        <f>[8]Ireland!EZ$23</f>
        <v>0</v>
      </c>
      <c r="FA19" s="1">
        <f>[8]Ireland!FA$23</f>
        <v>0</v>
      </c>
      <c r="FB19" s="1">
        <f>[8]Ireland!FB$23</f>
        <v>0</v>
      </c>
      <c r="FC19" s="1">
        <f>[8]Ireland!FC$23</f>
        <v>0</v>
      </c>
      <c r="FD19" s="1">
        <f>[8]Ireland!FD$23</f>
        <v>0</v>
      </c>
      <c r="FE19" s="1">
        <f>[8]Ireland!FE$23</f>
        <v>0</v>
      </c>
      <c r="FF19" s="1">
        <f>[8]Ireland!FF$23</f>
        <v>0</v>
      </c>
      <c r="FG19" s="1">
        <f>[8]Ireland!FG$23</f>
        <v>0</v>
      </c>
      <c r="FH19" s="1">
        <f>[8]Ireland!FH$23</f>
        <v>0</v>
      </c>
      <c r="FI19" s="1">
        <f>[8]Ireland!FI$23</f>
        <v>0</v>
      </c>
      <c r="FJ19" s="1">
        <f>[8]Ireland!FJ$23</f>
        <v>0</v>
      </c>
      <c r="FK19" s="1">
        <f>[8]Ireland!FK$23</f>
        <v>0</v>
      </c>
      <c r="FL19" s="1">
        <f>[8]Ireland!FL$23</f>
        <v>0</v>
      </c>
      <c r="FM19" s="1">
        <f>[8]Ireland!FM$23</f>
        <v>0</v>
      </c>
      <c r="FN19" s="1">
        <f>[8]Ireland!FN$23</f>
        <v>0</v>
      </c>
      <c r="FO19" s="1">
        <f>[8]Ireland!FO$23</f>
        <v>0</v>
      </c>
      <c r="FP19" s="1">
        <f>[8]Ireland!FP$23</f>
        <v>0</v>
      </c>
      <c r="FQ19" s="1">
        <f>[8]Ireland!FQ$23</f>
        <v>0</v>
      </c>
      <c r="FR19" s="1">
        <f>[8]Ireland!FR$23</f>
        <v>0</v>
      </c>
      <c r="FS19" s="1">
        <f>[8]Ireland!FS$23</f>
        <v>0</v>
      </c>
      <c r="FT19" s="1">
        <f>[8]Ireland!FT$23</f>
        <v>0</v>
      </c>
      <c r="FU19" s="1">
        <f>[8]Ireland!FU$23</f>
        <v>0</v>
      </c>
      <c r="FV19" s="1">
        <f>[8]Ireland!FV$23</f>
        <v>0</v>
      </c>
      <c r="FW19" s="1">
        <f>[8]Ireland!FW$23</f>
        <v>0</v>
      </c>
      <c r="FX19" s="1">
        <f>[8]Ireland!FX$23</f>
        <v>0</v>
      </c>
      <c r="FY19" s="1">
        <f>[8]Ireland!FY$23</f>
        <v>0</v>
      </c>
      <c r="FZ19" s="7">
        <f t="shared" si="0"/>
        <v>0</v>
      </c>
    </row>
    <row r="20" spans="1:182">
      <c r="A20" t="s">
        <v>21</v>
      </c>
      <c r="B20" s="1">
        <f>[8]Italy!B$23</f>
        <v>0</v>
      </c>
      <c r="C20" s="1">
        <f>[8]Italy!C$23</f>
        <v>1559</v>
      </c>
      <c r="D20" s="1">
        <f>[8]Italy!D$23</f>
        <v>555</v>
      </c>
      <c r="E20" s="1">
        <f>[8]Italy!E$23</f>
        <v>15176</v>
      </c>
      <c r="F20" s="1">
        <f>[8]Italy!F$23</f>
        <v>1384</v>
      </c>
      <c r="G20" s="1">
        <f>[8]Italy!G$23</f>
        <v>6917</v>
      </c>
      <c r="H20" s="1">
        <f>[8]Italy!H$23</f>
        <v>15496</v>
      </c>
      <c r="I20" s="1">
        <f>[8]Italy!I$23</f>
        <v>4923</v>
      </c>
      <c r="J20" s="1">
        <f>[8]Italy!J$23</f>
        <v>5876</v>
      </c>
      <c r="K20" s="1">
        <f>[8]Italy!K$23</f>
        <v>43404</v>
      </c>
      <c r="L20" s="1">
        <f>[8]Italy!L$23</f>
        <v>14664</v>
      </c>
      <c r="M20" s="1">
        <f>[8]Italy!M$23</f>
        <v>2582</v>
      </c>
      <c r="N20" s="1">
        <f>[8]Italy!N$23</f>
        <v>8829</v>
      </c>
      <c r="O20" s="1">
        <f>[8]Italy!O$23</f>
        <v>7622</v>
      </c>
      <c r="P20" s="1">
        <f>[8]Italy!P$23</f>
        <v>8241</v>
      </c>
      <c r="Q20" s="1">
        <f>[8]Italy!Q$23</f>
        <v>0</v>
      </c>
      <c r="R20" s="1">
        <f>[8]Italy!R$23</f>
        <v>23284</v>
      </c>
      <c r="S20" s="1">
        <f>[8]Italy!S$23</f>
        <v>0</v>
      </c>
      <c r="T20" s="1">
        <f>[8]Italy!T$23</f>
        <v>7543</v>
      </c>
      <c r="U20" s="1">
        <f>[8]Italy!U$23</f>
        <v>2312</v>
      </c>
      <c r="V20" s="1">
        <f>[8]Italy!V$23</f>
        <v>7557</v>
      </c>
      <c r="W20" s="1">
        <f>[8]Italy!W$23</f>
        <v>30568</v>
      </c>
      <c r="X20" s="1">
        <f>[8]Italy!X$23</f>
        <v>15218</v>
      </c>
      <c r="Y20" s="1">
        <f>[8]Italy!Y$23</f>
        <v>12332</v>
      </c>
      <c r="Z20" s="1">
        <f>[8]Italy!Z$23</f>
        <v>7986</v>
      </c>
      <c r="AA20" s="1">
        <f>[8]Italy!AA$23</f>
        <v>11448</v>
      </c>
      <c r="AB20" s="1">
        <f>[8]Italy!AB$23</f>
        <v>2434</v>
      </c>
      <c r="AC20" s="1">
        <f>[8]Italy!AC$23</f>
        <v>49</v>
      </c>
      <c r="AD20" s="1">
        <f>[8]Italy!AD$23</f>
        <v>85963</v>
      </c>
      <c r="AE20" s="1">
        <f>[8]Italy!AE$23</f>
        <v>8776</v>
      </c>
      <c r="AF20" s="1">
        <f>[8]Italy!AF$23</f>
        <v>11771</v>
      </c>
      <c r="AG20" s="1">
        <f>[8]Italy!AG$23</f>
        <v>9026</v>
      </c>
      <c r="AH20" s="1">
        <f>[8]Italy!AH$23</f>
        <v>11066</v>
      </c>
      <c r="AI20" s="1">
        <f>[8]Italy!AI$23</f>
        <v>2240</v>
      </c>
      <c r="AJ20" s="1">
        <f>[8]Italy!AJ$23</f>
        <v>13578</v>
      </c>
      <c r="AK20" s="1">
        <f>[8]Italy!AK$23</f>
        <v>9446</v>
      </c>
      <c r="AL20" s="1">
        <f>[8]Italy!AL$23</f>
        <v>9206</v>
      </c>
      <c r="AM20" s="1">
        <f>[8]Italy!AM$23</f>
        <v>8185</v>
      </c>
      <c r="AN20" s="1">
        <f>[8]Italy!AN$23</f>
        <v>3727</v>
      </c>
      <c r="AO20" s="1">
        <f>[8]Italy!AO$23</f>
        <v>7250</v>
      </c>
      <c r="AP20" s="1">
        <f>[8]Italy!AP$23</f>
        <v>6991</v>
      </c>
      <c r="AQ20" s="1">
        <f>[8]Italy!AQ$23</f>
        <v>856</v>
      </c>
      <c r="AR20" s="1">
        <f>[8]Italy!AR$23</f>
        <v>13785</v>
      </c>
      <c r="AS20" s="1">
        <f>[8]Italy!AS$23</f>
        <v>7597</v>
      </c>
      <c r="AT20" s="1">
        <f>[8]Italy!AT$23</f>
        <v>300</v>
      </c>
      <c r="AU20" s="1">
        <f>[8]Italy!AU$23</f>
        <v>2202</v>
      </c>
      <c r="AV20" s="1">
        <f>[8]Italy!AV$23</f>
        <v>3164</v>
      </c>
      <c r="AW20" s="1">
        <f>[8]Italy!AW$23</f>
        <v>3218</v>
      </c>
      <c r="AX20" s="1">
        <f>[8]Italy!AX$23</f>
        <v>6185</v>
      </c>
      <c r="AY20" s="1">
        <f>[8]Italy!AY$23</f>
        <v>0</v>
      </c>
      <c r="AZ20" s="1">
        <f>[8]Italy!AZ$23</f>
        <v>7915</v>
      </c>
      <c r="BA20" s="1">
        <f>[8]Italy!BA$23</f>
        <v>749</v>
      </c>
      <c r="BB20" s="1">
        <f>[8]Italy!BB$23</f>
        <v>4310</v>
      </c>
      <c r="BC20" s="1">
        <f>[8]Italy!BC$23</f>
        <v>8763</v>
      </c>
      <c r="BD20" s="1">
        <f>[8]Italy!BD$23</f>
        <v>2708</v>
      </c>
      <c r="BE20" s="1">
        <f>[8]Italy!BE$23</f>
        <v>2327</v>
      </c>
      <c r="BF20" s="1">
        <f>[8]Italy!BF$23</f>
        <v>9451</v>
      </c>
      <c r="BG20" s="1">
        <f>[8]Italy!BG$23</f>
        <v>5872</v>
      </c>
      <c r="BH20" s="1">
        <f>[8]Italy!BH$23</f>
        <v>3649</v>
      </c>
      <c r="BI20" s="1">
        <f>[8]Italy!BI$23</f>
        <v>11475</v>
      </c>
      <c r="BJ20" s="1">
        <f>[8]Italy!BJ$23</f>
        <v>16153</v>
      </c>
      <c r="BK20" s="1">
        <f>[8]Italy!BK$23</f>
        <v>5489</v>
      </c>
      <c r="BL20" s="1">
        <f>[8]Italy!BL$23</f>
        <v>2956</v>
      </c>
      <c r="BM20" s="1">
        <f>[8]Italy!BM$23</f>
        <v>2176</v>
      </c>
      <c r="BN20" s="1">
        <f>[8]Italy!BN$23</f>
        <v>8363</v>
      </c>
      <c r="BO20" s="1">
        <f>[8]Italy!BO$23</f>
        <v>5599</v>
      </c>
      <c r="BP20" s="1">
        <f>[8]Italy!BP$23</f>
        <v>4836</v>
      </c>
      <c r="BQ20" s="1">
        <f>[8]Italy!BQ$23</f>
        <v>306</v>
      </c>
      <c r="BR20" s="1">
        <f>[8]Italy!BR$23</f>
        <v>10047</v>
      </c>
      <c r="BS20" s="1">
        <f>[8]Italy!BS$23</f>
        <v>26962</v>
      </c>
      <c r="BT20" s="1">
        <f>[8]Italy!BT$23</f>
        <v>6762</v>
      </c>
      <c r="BU20" s="1">
        <f>[8]Italy!BU$23</f>
        <v>2412</v>
      </c>
      <c r="BV20" s="1">
        <f>[8]Italy!BV$23</f>
        <v>11573</v>
      </c>
      <c r="BW20" s="1">
        <f>[8]Italy!BW$23</f>
        <v>975</v>
      </c>
      <c r="BX20" s="1">
        <f>[8]Italy!BX$23</f>
        <v>3265</v>
      </c>
      <c r="BY20" s="1">
        <f>[8]Italy!BY$23</f>
        <v>1461</v>
      </c>
      <c r="BZ20" s="1">
        <f>[8]Italy!BZ$23</f>
        <v>1193</v>
      </c>
      <c r="CA20" s="1">
        <f>[8]Italy!CA$23</f>
        <v>3435</v>
      </c>
      <c r="CB20" s="1">
        <f>[8]Italy!CB$23</f>
        <v>6776</v>
      </c>
      <c r="CC20" s="1">
        <f>[8]Italy!CC$23</f>
        <v>738</v>
      </c>
      <c r="CD20" s="1">
        <f>[8]Italy!CD$23</f>
        <v>5137</v>
      </c>
      <c r="CE20" s="1">
        <f>[8]Italy!CE$23</f>
        <v>6167</v>
      </c>
      <c r="CF20" s="1">
        <f>[8]Italy!CF$23</f>
        <v>1393</v>
      </c>
      <c r="CG20" s="1">
        <f>[8]Italy!CG$23</f>
        <v>1052</v>
      </c>
      <c r="CH20" s="1">
        <f>[8]Italy!CH$23</f>
        <v>864</v>
      </c>
      <c r="CI20" s="1">
        <f>[8]Italy!CI$23</f>
        <v>2804</v>
      </c>
      <c r="CJ20" s="1">
        <f>[8]Italy!CJ$23</f>
        <v>5238</v>
      </c>
      <c r="CK20" s="1">
        <f>[8]Italy!CK$23</f>
        <v>0</v>
      </c>
      <c r="CL20" s="1">
        <f>[8]Italy!CL$23</f>
        <v>0</v>
      </c>
      <c r="CM20" s="1">
        <f>[8]Italy!CM$23</f>
        <v>249</v>
      </c>
      <c r="CN20" s="1">
        <f>[8]Italy!CN$23</f>
        <v>4775</v>
      </c>
      <c r="CO20" s="1">
        <f>[8]Italy!CO$23</f>
        <v>0</v>
      </c>
      <c r="CP20" s="1">
        <f>[8]Italy!CP$23</f>
        <v>5986</v>
      </c>
      <c r="CQ20" s="1">
        <f>[8]Italy!CQ$23</f>
        <v>13380</v>
      </c>
      <c r="CR20" s="1">
        <f>[8]Italy!CR$23</f>
        <v>1031</v>
      </c>
      <c r="CS20" s="1">
        <f>[8]Italy!CS$23</f>
        <v>903</v>
      </c>
      <c r="CT20" s="1">
        <f>[8]Italy!CT$23</f>
        <v>10</v>
      </c>
      <c r="CU20" s="1">
        <f>[8]Italy!CU$23</f>
        <v>2100</v>
      </c>
      <c r="CV20" s="1">
        <f>[8]Italy!CV$23</f>
        <v>2072</v>
      </c>
      <c r="CW20" s="1">
        <f>[8]Italy!CW$23</f>
        <v>0</v>
      </c>
      <c r="CX20" s="1">
        <f>[8]Italy!CX$23</f>
        <v>0</v>
      </c>
      <c r="CY20" s="1">
        <f>[8]Italy!CY$23</f>
        <v>5405</v>
      </c>
      <c r="CZ20" s="1">
        <f>[8]Italy!CZ$23</f>
        <v>4711</v>
      </c>
      <c r="DA20" s="1">
        <f>[8]Italy!DA$23</f>
        <v>2295</v>
      </c>
      <c r="DB20" s="1">
        <f>[8]Italy!DB$23</f>
        <v>6415</v>
      </c>
      <c r="DC20" s="1">
        <f>[8]Italy!DC$23</f>
        <v>6145</v>
      </c>
      <c r="DD20" s="1">
        <f>[8]Italy!DD$23</f>
        <v>38467</v>
      </c>
      <c r="DE20" s="1">
        <f>[8]Italy!DE$23</f>
        <v>3822</v>
      </c>
      <c r="DF20" s="1">
        <f>[8]Italy!DF$23</f>
        <v>8004</v>
      </c>
      <c r="DG20" s="1">
        <f>[8]Italy!DG$23</f>
        <v>1710</v>
      </c>
      <c r="DH20" s="1">
        <f>[8]Italy!DH$23</f>
        <v>2795</v>
      </c>
      <c r="DI20" s="1">
        <f>[8]Italy!DI$23</f>
        <v>3436</v>
      </c>
      <c r="DJ20" s="1">
        <f>[8]Italy!DJ$23</f>
        <v>7089</v>
      </c>
      <c r="DK20" s="1">
        <f>[8]Italy!DK$23</f>
        <v>1732</v>
      </c>
      <c r="DL20" s="1">
        <f>[8]Italy!DL$23</f>
        <v>5744</v>
      </c>
      <c r="DM20" s="1">
        <f>[8]Italy!DM$23</f>
        <v>234</v>
      </c>
      <c r="DN20" s="1">
        <f>[8]Italy!DN$23</f>
        <v>1197</v>
      </c>
      <c r="DO20" s="1">
        <f>[8]Italy!DO$23</f>
        <v>5650</v>
      </c>
      <c r="DP20" s="1">
        <f>[8]Italy!DP$23</f>
        <v>4393</v>
      </c>
      <c r="DQ20" s="1">
        <f>[8]Italy!DQ$23</f>
        <v>1723</v>
      </c>
      <c r="DR20" s="1">
        <f>[8]Italy!DR$23</f>
        <v>3531</v>
      </c>
      <c r="DS20" s="1">
        <f>[8]Italy!DS$23</f>
        <v>5</v>
      </c>
      <c r="DT20" s="1">
        <f>[8]Italy!DT$23</f>
        <v>1108</v>
      </c>
      <c r="DU20" s="1">
        <f>[8]Italy!DU$23</f>
        <v>1035</v>
      </c>
      <c r="DV20" s="1">
        <f>[8]Italy!DV$23</f>
        <v>5312</v>
      </c>
      <c r="DW20" s="1">
        <f>[8]Italy!DW$23</f>
        <v>1</v>
      </c>
      <c r="DX20" s="1">
        <f>[8]Italy!DX$23</f>
        <v>1879</v>
      </c>
      <c r="DY20" s="1">
        <f>[8]Italy!DY$23</f>
        <v>650</v>
      </c>
      <c r="DZ20" s="1">
        <f>[8]Italy!DZ$23</f>
        <v>200</v>
      </c>
      <c r="EA20" s="1">
        <f>[8]Italy!EA$23</f>
        <v>2062</v>
      </c>
      <c r="EB20" s="1">
        <f>[8]Italy!EB$23</f>
        <v>17593</v>
      </c>
      <c r="EC20" s="1">
        <f>[8]Italy!EC$23</f>
        <v>3370</v>
      </c>
      <c r="ED20" s="1">
        <f>[8]Italy!ED$23</f>
        <v>5411</v>
      </c>
      <c r="EE20" s="1">
        <f>[8]Italy!EE$23</f>
        <v>120</v>
      </c>
      <c r="EF20" s="1">
        <f>[8]Italy!EF$23</f>
        <v>8093</v>
      </c>
      <c r="EG20" s="1">
        <f>[8]Italy!EG$23</f>
        <v>0</v>
      </c>
      <c r="EH20" s="1">
        <f>[8]Italy!EH$23</f>
        <v>369</v>
      </c>
      <c r="EI20" s="1">
        <f>[8]Italy!EI$23</f>
        <v>1935</v>
      </c>
      <c r="EJ20" s="1">
        <f>[8]Italy!EJ$23</f>
        <v>2709</v>
      </c>
      <c r="EK20" s="1">
        <f>[8]Italy!EK$23</f>
        <v>23</v>
      </c>
      <c r="EL20" s="1">
        <f>[8]Italy!EL$23</f>
        <v>1897</v>
      </c>
      <c r="EM20" s="1">
        <f>[8]Italy!EM$23</f>
        <v>4813</v>
      </c>
      <c r="EN20" s="1">
        <f>[8]Italy!EN$23</f>
        <v>664</v>
      </c>
      <c r="EO20" s="1">
        <f>[8]Italy!EO$23</f>
        <v>576</v>
      </c>
      <c r="EP20" s="1">
        <f>[8]Italy!EP$23</f>
        <v>1138</v>
      </c>
      <c r="EQ20" s="1">
        <f>[8]Italy!EQ$23</f>
        <v>2194</v>
      </c>
      <c r="ER20" s="1">
        <f>[8]Italy!ER$23</f>
        <v>1485</v>
      </c>
      <c r="ES20" s="1">
        <f>[8]Italy!ES$23</f>
        <v>98</v>
      </c>
      <c r="ET20" s="1">
        <f>[8]Italy!ET$23</f>
        <v>1370</v>
      </c>
      <c r="EU20" s="1">
        <f>[8]Italy!EU$23</f>
        <v>6611</v>
      </c>
      <c r="EV20" s="1">
        <f>[8]Italy!EV$23</f>
        <v>6424</v>
      </c>
      <c r="EW20" s="1">
        <f>[8]Italy!EW$23</f>
        <v>0</v>
      </c>
      <c r="EX20" s="1">
        <f>[8]Italy!EX$23</f>
        <v>4928</v>
      </c>
      <c r="EY20" s="1">
        <f>[8]Italy!EY$23</f>
        <v>16916</v>
      </c>
      <c r="EZ20" s="1">
        <f>[8]Italy!EZ$23</f>
        <v>11234</v>
      </c>
      <c r="FA20" s="1">
        <f>[8]Italy!FA$23</f>
        <v>2109</v>
      </c>
      <c r="FB20" s="1">
        <f>[8]Italy!FB$23</f>
        <v>7410</v>
      </c>
      <c r="FC20" s="1">
        <f>[8]Italy!FC$23</f>
        <v>10169</v>
      </c>
      <c r="FD20" s="1">
        <f>[8]Italy!FD$23</f>
        <v>4935</v>
      </c>
      <c r="FE20" s="1">
        <f>[8]Italy!FE$23</f>
        <v>7493</v>
      </c>
      <c r="FF20" s="1">
        <f>[8]Italy!FF$23</f>
        <v>430</v>
      </c>
      <c r="FG20" s="1">
        <f>[8]Italy!FG$23</f>
        <v>970</v>
      </c>
      <c r="FH20" s="1">
        <f>[8]Italy!FH$23</f>
        <v>12483</v>
      </c>
      <c r="FI20" s="1">
        <f>[8]Italy!FI$23</f>
        <v>4910</v>
      </c>
      <c r="FJ20" s="1">
        <f>[8]Italy!FJ$23</f>
        <v>11098</v>
      </c>
      <c r="FK20" s="1">
        <f>[8]Italy!FK$23</f>
        <v>16095</v>
      </c>
      <c r="FL20" s="1">
        <f>[8]Italy!FL$23</f>
        <v>15601</v>
      </c>
      <c r="FM20" s="1">
        <f>[8]Italy!FM$23</f>
        <v>351</v>
      </c>
      <c r="FN20" s="1">
        <f>[8]Italy!FN$23</f>
        <v>12693</v>
      </c>
      <c r="FO20" s="1">
        <f>[8]Italy!FO$23</f>
        <v>8729</v>
      </c>
      <c r="FP20" s="1">
        <f>[8]Italy!FP$23</f>
        <v>2404</v>
      </c>
      <c r="FQ20" s="1">
        <f>[8]Italy!FQ$23</f>
        <v>7781</v>
      </c>
      <c r="FR20" s="1">
        <f>[8]Italy!FR$23</f>
        <v>5828</v>
      </c>
      <c r="FS20" s="1">
        <f>[8]Italy!FS$23</f>
        <v>4181</v>
      </c>
      <c r="FT20" s="1">
        <f>[8]Italy!FT$23</f>
        <v>13644</v>
      </c>
      <c r="FU20" s="1">
        <f>[8]Italy!FU$23</f>
        <v>827</v>
      </c>
      <c r="FV20" s="1">
        <f>[8]Italy!FV$23</f>
        <v>4419</v>
      </c>
      <c r="FW20" s="1">
        <f>[8]Italy!FW$23</f>
        <v>0</v>
      </c>
      <c r="FX20" s="1">
        <f>[8]Italy!FX$23</f>
        <v>0</v>
      </c>
      <c r="FY20" s="1">
        <f>[8]Italy!FY$23</f>
        <v>0</v>
      </c>
      <c r="FZ20" s="7">
        <f t="shared" si="0"/>
        <v>270314</v>
      </c>
    </row>
    <row r="21" spans="1:182">
      <c r="A21" t="s">
        <v>22</v>
      </c>
      <c r="B21" s="1">
        <f>[8]Latvia!B$23</f>
        <v>0</v>
      </c>
      <c r="C21" s="1">
        <f>[8]Latvia!C$23</f>
        <v>0</v>
      </c>
      <c r="D21" s="1">
        <f>[8]Latvia!D$23</f>
        <v>0</v>
      </c>
      <c r="E21" s="1">
        <f>[8]Latvia!E$23</f>
        <v>0</v>
      </c>
      <c r="F21" s="1">
        <f>[8]Latvia!F$23</f>
        <v>0</v>
      </c>
      <c r="G21" s="1">
        <f>[8]Latvia!G$23</f>
        <v>0</v>
      </c>
      <c r="H21" s="1">
        <f>[8]Latvia!H$23</f>
        <v>0</v>
      </c>
      <c r="I21" s="1">
        <f>[8]Latvia!I$23</f>
        <v>0</v>
      </c>
      <c r="J21" s="1">
        <f>[8]Latvia!J$23</f>
        <v>0</v>
      </c>
      <c r="K21" s="1">
        <f>[8]Latvia!K$23</f>
        <v>0</v>
      </c>
      <c r="L21" s="1">
        <f>[8]Latvia!L$23</f>
        <v>0</v>
      </c>
      <c r="M21" s="1">
        <f>[8]Latvia!M$23</f>
        <v>0</v>
      </c>
      <c r="N21" s="1">
        <f>[8]Latvia!N$23</f>
        <v>0</v>
      </c>
      <c r="O21" s="1">
        <f>[8]Latvia!O$23</f>
        <v>0</v>
      </c>
      <c r="P21" s="1">
        <f>[8]Latvia!P$23</f>
        <v>0</v>
      </c>
      <c r="Q21" s="1">
        <f>[8]Latvia!Q$23</f>
        <v>0</v>
      </c>
      <c r="R21" s="1">
        <f>[8]Latvia!R$23</f>
        <v>0</v>
      </c>
      <c r="S21" s="1">
        <f>[8]Latvia!S$23</f>
        <v>0</v>
      </c>
      <c r="T21" s="1">
        <f>[8]Latvia!T$23</f>
        <v>0</v>
      </c>
      <c r="U21" s="1">
        <f>[8]Latvia!U$23</f>
        <v>0</v>
      </c>
      <c r="V21" s="1">
        <f>[8]Latvia!V$23</f>
        <v>0</v>
      </c>
      <c r="W21" s="1">
        <f>[8]Latvia!W$23</f>
        <v>2299</v>
      </c>
      <c r="X21" s="1">
        <f>[8]Latvia!X$23</f>
        <v>2306</v>
      </c>
      <c r="Y21" s="1">
        <f>[8]Latvia!Y$23</f>
        <v>0</v>
      </c>
      <c r="Z21" s="1">
        <f>[8]Latvia!Z$23</f>
        <v>0</v>
      </c>
      <c r="AA21" s="1">
        <f>[8]Latvia!AA$23</f>
        <v>0</v>
      </c>
      <c r="AB21" s="1">
        <f>[8]Latvia!AB$23</f>
        <v>0</v>
      </c>
      <c r="AC21" s="1">
        <f>[8]Latvia!AC$23</f>
        <v>0</v>
      </c>
      <c r="AD21" s="1">
        <f>[8]Latvia!AD$23</f>
        <v>0</v>
      </c>
      <c r="AE21" s="1">
        <f>[8]Latvia!AE$23</f>
        <v>0</v>
      </c>
      <c r="AF21" s="1">
        <f>[8]Latvia!AF$23</f>
        <v>182</v>
      </c>
      <c r="AG21" s="1">
        <f>[8]Latvia!AG$23</f>
        <v>2223</v>
      </c>
      <c r="AH21" s="1">
        <f>[8]Latvia!AH$23</f>
        <v>4632</v>
      </c>
      <c r="AI21" s="1">
        <f>[8]Latvia!AI$23</f>
        <v>0</v>
      </c>
      <c r="AJ21" s="1">
        <f>[8]Latvia!AJ$23</f>
        <v>0</v>
      </c>
      <c r="AK21" s="1">
        <f>[8]Latvia!AK$23</f>
        <v>0</v>
      </c>
      <c r="AL21" s="1">
        <f>[8]Latvia!AL$23</f>
        <v>0</v>
      </c>
      <c r="AM21" s="1">
        <f>[8]Latvia!AM$23</f>
        <v>0</v>
      </c>
      <c r="AN21" s="1">
        <f>[8]Latvia!AN$23</f>
        <v>0</v>
      </c>
      <c r="AO21" s="1">
        <f>[8]Latvia!AO$23</f>
        <v>0</v>
      </c>
      <c r="AP21" s="1">
        <f>[8]Latvia!AP$23</f>
        <v>0</v>
      </c>
      <c r="AQ21" s="1">
        <f>[8]Latvia!AQ$23</f>
        <v>0</v>
      </c>
      <c r="AR21" s="1">
        <f>[8]Latvia!AR$23</f>
        <v>0</v>
      </c>
      <c r="AS21" s="1">
        <f>[8]Latvia!AS$23</f>
        <v>0</v>
      </c>
      <c r="AT21" s="1">
        <f>[8]Latvia!AT$23</f>
        <v>0</v>
      </c>
      <c r="AU21" s="1">
        <f>[8]Latvia!AU$23</f>
        <v>0</v>
      </c>
      <c r="AV21" s="1">
        <f>[8]Latvia!AV$23</f>
        <v>0</v>
      </c>
      <c r="AW21" s="1">
        <f>[8]Latvia!AW$23</f>
        <v>0</v>
      </c>
      <c r="AX21" s="1">
        <f>[8]Latvia!AX$23</f>
        <v>0</v>
      </c>
      <c r="AY21" s="1">
        <f>[8]Latvia!AY$23</f>
        <v>0</v>
      </c>
      <c r="AZ21" s="1">
        <f>[8]Latvia!AZ$23</f>
        <v>0</v>
      </c>
      <c r="BA21" s="1">
        <f>[8]Latvia!BA$23</f>
        <v>0</v>
      </c>
      <c r="BB21" s="1">
        <f>[8]Latvia!BB$23</f>
        <v>0</v>
      </c>
      <c r="BC21" s="1">
        <f>[8]Latvia!BC$23</f>
        <v>0</v>
      </c>
      <c r="BD21" s="1">
        <f>[8]Latvia!BD$23</f>
        <v>0</v>
      </c>
      <c r="BE21" s="1">
        <f>[8]Latvia!BE$23</f>
        <v>0</v>
      </c>
      <c r="BF21" s="1">
        <f>[8]Latvia!BF$23</f>
        <v>0</v>
      </c>
      <c r="BG21" s="1">
        <f>[8]Latvia!BG$23</f>
        <v>0</v>
      </c>
      <c r="BH21" s="1">
        <f>[8]Latvia!BH$23</f>
        <v>0</v>
      </c>
      <c r="BI21" s="1">
        <f>[8]Latvia!BI$23</f>
        <v>0</v>
      </c>
      <c r="BJ21" s="1">
        <f>[8]Latvia!BJ$23</f>
        <v>0</v>
      </c>
      <c r="BK21" s="1">
        <f>[8]Latvia!BK$23</f>
        <v>0</v>
      </c>
      <c r="BL21" s="1">
        <f>[8]Latvia!BL$23</f>
        <v>0</v>
      </c>
      <c r="BM21" s="1">
        <f>[8]Latvia!BM$23</f>
        <v>0</v>
      </c>
      <c r="BN21" s="1">
        <f>[8]Latvia!BN$23</f>
        <v>0</v>
      </c>
      <c r="BO21" s="1">
        <f>[8]Latvia!BO$23</f>
        <v>0</v>
      </c>
      <c r="BP21" s="1">
        <f>[8]Latvia!BP$23</f>
        <v>0</v>
      </c>
      <c r="BQ21" s="1">
        <f>[8]Latvia!BQ$23</f>
        <v>0</v>
      </c>
      <c r="BR21" s="1">
        <f>[8]Latvia!BR$23</f>
        <v>0</v>
      </c>
      <c r="BS21" s="1">
        <f>[8]Latvia!BS$23</f>
        <v>0</v>
      </c>
      <c r="BT21" s="1">
        <f>[8]Latvia!BT$23</f>
        <v>0</v>
      </c>
      <c r="BU21" s="1">
        <f>[8]Latvia!BU$23</f>
        <v>0</v>
      </c>
      <c r="BV21" s="1">
        <f>[8]Latvia!BV$23</f>
        <v>0</v>
      </c>
      <c r="BW21" s="1">
        <f>[8]Latvia!BW$23</f>
        <v>0</v>
      </c>
      <c r="BX21" s="1">
        <f>[8]Latvia!BX$23</f>
        <v>0</v>
      </c>
      <c r="BY21" s="1">
        <f>[8]Latvia!BY$23</f>
        <v>0</v>
      </c>
      <c r="BZ21" s="1">
        <f>[8]Latvia!BZ$23</f>
        <v>0</v>
      </c>
      <c r="CA21" s="1">
        <f>[8]Latvia!CA$23</f>
        <v>0</v>
      </c>
      <c r="CB21" s="1">
        <f>[8]Latvia!CB$23</f>
        <v>0</v>
      </c>
      <c r="CC21" s="1">
        <f>[8]Latvia!CC$23</f>
        <v>0</v>
      </c>
      <c r="CD21" s="1">
        <f>[8]Latvia!CD$23</f>
        <v>0</v>
      </c>
      <c r="CE21" s="1">
        <f>[8]Latvia!CE$23</f>
        <v>0</v>
      </c>
      <c r="CF21" s="1">
        <f>[8]Latvia!CF$23</f>
        <v>0</v>
      </c>
      <c r="CG21" s="1">
        <f>[8]Latvia!CG$23</f>
        <v>0</v>
      </c>
      <c r="CH21" s="1">
        <f>[8]Latvia!CH$23</f>
        <v>0</v>
      </c>
      <c r="CI21" s="1">
        <f>[8]Latvia!CI$23</f>
        <v>0</v>
      </c>
      <c r="CJ21" s="1">
        <f>[8]Latvia!CJ$23</f>
        <v>0</v>
      </c>
      <c r="CK21" s="1">
        <f>[8]Latvia!CK$23</f>
        <v>0</v>
      </c>
      <c r="CL21" s="1">
        <f>[8]Latvia!CL$23</f>
        <v>0</v>
      </c>
      <c r="CM21" s="1">
        <f>[8]Latvia!CM$23</f>
        <v>0</v>
      </c>
      <c r="CN21" s="1">
        <f>[8]Latvia!CN$23</f>
        <v>0</v>
      </c>
      <c r="CO21" s="1">
        <f>[8]Latvia!CO$23</f>
        <v>0</v>
      </c>
      <c r="CP21" s="1">
        <f>[8]Latvia!CP$23</f>
        <v>0</v>
      </c>
      <c r="CQ21" s="1">
        <f>[8]Latvia!CQ$23</f>
        <v>0</v>
      </c>
      <c r="CR21" s="1">
        <f>[8]Latvia!CR$23</f>
        <v>0</v>
      </c>
      <c r="CS21" s="1">
        <f>[8]Latvia!CS$23</f>
        <v>0</v>
      </c>
      <c r="CT21" s="1">
        <f>[8]Latvia!CT$23</f>
        <v>0</v>
      </c>
      <c r="CU21" s="1">
        <f>[8]Latvia!CU$23</f>
        <v>0</v>
      </c>
      <c r="CV21" s="1">
        <f>[8]Latvia!CV$23</f>
        <v>0</v>
      </c>
      <c r="CW21" s="1">
        <f>[8]Latvia!CW$23</f>
        <v>0</v>
      </c>
      <c r="CX21" s="1">
        <f>[8]Latvia!CX$23</f>
        <v>0</v>
      </c>
      <c r="CY21" s="1">
        <f>[8]Latvia!CY$23</f>
        <v>0</v>
      </c>
      <c r="CZ21" s="1">
        <f>[8]Latvia!CZ$23</f>
        <v>0</v>
      </c>
      <c r="DA21" s="1">
        <f>[8]Latvia!DA$23</f>
        <v>0</v>
      </c>
      <c r="DB21" s="1">
        <f>[8]Latvia!DB$23</f>
        <v>0</v>
      </c>
      <c r="DC21" s="1">
        <f>[8]Latvia!DC$23</f>
        <v>0</v>
      </c>
      <c r="DD21" s="1">
        <f>[8]Latvia!DD$23</f>
        <v>0</v>
      </c>
      <c r="DE21" s="1">
        <f>[8]Latvia!DE$23</f>
        <v>0</v>
      </c>
      <c r="DF21" s="1">
        <f>[8]Latvia!DF$23</f>
        <v>0</v>
      </c>
      <c r="DG21" s="1">
        <f>[8]Latvia!DG$23</f>
        <v>0</v>
      </c>
      <c r="DH21" s="1">
        <f>[8]Latvia!DH$23</f>
        <v>0</v>
      </c>
      <c r="DI21" s="1">
        <f>[8]Latvia!DI$23</f>
        <v>0</v>
      </c>
      <c r="DJ21" s="1">
        <f>[8]Latvia!DJ$23</f>
        <v>0</v>
      </c>
      <c r="DK21" s="1">
        <f>[8]Latvia!DK$23</f>
        <v>0</v>
      </c>
      <c r="DL21" s="1">
        <f>[8]Latvia!DL$23</f>
        <v>0</v>
      </c>
      <c r="DM21" s="1">
        <f>[8]Latvia!DM$23</f>
        <v>0</v>
      </c>
      <c r="DN21" s="1">
        <f>[8]Latvia!DN$23</f>
        <v>0</v>
      </c>
      <c r="DO21" s="1">
        <f>[8]Latvia!DO$23</f>
        <v>0</v>
      </c>
      <c r="DP21" s="1">
        <f>[8]Latvia!DP$23</f>
        <v>0</v>
      </c>
      <c r="DQ21" s="1">
        <f>[8]Latvia!DQ$23</f>
        <v>0</v>
      </c>
      <c r="DR21" s="1">
        <f>[8]Latvia!DR$23</f>
        <v>0</v>
      </c>
      <c r="DS21" s="1">
        <f>[8]Latvia!DS$23</f>
        <v>0</v>
      </c>
      <c r="DT21" s="1">
        <f>[8]Latvia!DT$23</f>
        <v>0</v>
      </c>
      <c r="DU21" s="1">
        <f>[8]Latvia!DU$23</f>
        <v>0</v>
      </c>
      <c r="DV21" s="1">
        <f>[8]Latvia!DV$23</f>
        <v>0</v>
      </c>
      <c r="DW21" s="1">
        <f>[8]Latvia!DW$23</f>
        <v>0</v>
      </c>
      <c r="DX21" s="1">
        <f>[8]Latvia!DX$23</f>
        <v>0</v>
      </c>
      <c r="DY21" s="1">
        <f>[8]Latvia!DY$23</f>
        <v>0</v>
      </c>
      <c r="DZ21" s="1">
        <f>[8]Latvia!DZ$23</f>
        <v>0</v>
      </c>
      <c r="EA21" s="1">
        <f>[8]Latvia!EA$23</f>
        <v>0</v>
      </c>
      <c r="EB21" s="1">
        <f>[8]Latvia!EB$23</f>
        <v>0</v>
      </c>
      <c r="EC21" s="1">
        <f>[8]Latvia!EC$23</f>
        <v>0</v>
      </c>
      <c r="ED21" s="1">
        <f>[8]Latvia!ED$23</f>
        <v>0</v>
      </c>
      <c r="EE21" s="1">
        <f>[8]Latvia!EE$23</f>
        <v>0</v>
      </c>
      <c r="EF21" s="1">
        <f>[8]Latvia!EF$23</f>
        <v>0</v>
      </c>
      <c r="EG21" s="1">
        <f>[8]Latvia!EG$23</f>
        <v>0</v>
      </c>
      <c r="EH21" s="1">
        <f>[8]Latvia!EH$23</f>
        <v>0</v>
      </c>
      <c r="EI21" s="1">
        <f>[8]Latvia!EI$23</f>
        <v>0</v>
      </c>
      <c r="EJ21" s="1">
        <f>[8]Latvia!EJ$23</f>
        <v>0</v>
      </c>
      <c r="EK21" s="1">
        <f>[8]Latvia!EK$23</f>
        <v>0</v>
      </c>
      <c r="EL21" s="1">
        <f>[8]Latvia!EL$23</f>
        <v>0</v>
      </c>
      <c r="EM21" s="1">
        <f>[8]Latvia!EM$23</f>
        <v>0</v>
      </c>
      <c r="EN21" s="1">
        <f>[8]Latvia!EN$23</f>
        <v>0</v>
      </c>
      <c r="EO21" s="1">
        <f>[8]Latvia!EO$23</f>
        <v>0</v>
      </c>
      <c r="EP21" s="1">
        <f>[8]Latvia!EP$23</f>
        <v>0</v>
      </c>
      <c r="EQ21" s="1">
        <f>[8]Latvia!EQ$23</f>
        <v>0</v>
      </c>
      <c r="ER21" s="1">
        <f>[8]Latvia!ER$23</f>
        <v>0</v>
      </c>
      <c r="ES21" s="1">
        <f>[8]Latvia!ES$23</f>
        <v>0</v>
      </c>
      <c r="ET21" s="1">
        <f>[8]Latvia!ET$23</f>
        <v>0</v>
      </c>
      <c r="EU21" s="1">
        <f>[8]Latvia!EU$23</f>
        <v>0</v>
      </c>
      <c r="EV21" s="1">
        <f>[8]Latvia!EV$23</f>
        <v>0</v>
      </c>
      <c r="EW21" s="1">
        <f>[8]Latvia!EW$23</f>
        <v>0</v>
      </c>
      <c r="EX21" s="1">
        <f>[8]Latvia!EX$23</f>
        <v>0</v>
      </c>
      <c r="EY21" s="1">
        <f>[8]Latvia!EY$23</f>
        <v>0</v>
      </c>
      <c r="EZ21" s="1">
        <f>[8]Latvia!EZ$23</f>
        <v>0</v>
      </c>
      <c r="FA21" s="1">
        <f>[8]Latvia!FA$23</f>
        <v>0</v>
      </c>
      <c r="FB21" s="1">
        <f>[8]Latvia!FB$23</f>
        <v>0</v>
      </c>
      <c r="FC21" s="1">
        <f>[8]Latvia!FC$23</f>
        <v>0</v>
      </c>
      <c r="FD21" s="1">
        <f>[8]Latvia!FD$23</f>
        <v>0</v>
      </c>
      <c r="FE21" s="1">
        <f>[8]Latvia!FE$23</f>
        <v>0</v>
      </c>
      <c r="FF21" s="1">
        <f>[8]Latvia!FF$23</f>
        <v>0</v>
      </c>
      <c r="FG21" s="1">
        <f>[8]Latvia!FG$23</f>
        <v>0</v>
      </c>
      <c r="FH21" s="1">
        <f>[8]Latvia!FH$23</f>
        <v>0</v>
      </c>
      <c r="FI21" s="1">
        <f>[8]Latvia!FI$23</f>
        <v>0</v>
      </c>
      <c r="FJ21" s="1">
        <f>[8]Latvia!FJ$23</f>
        <v>0</v>
      </c>
      <c r="FK21" s="1">
        <f>[8]Latvia!FK$23</f>
        <v>0</v>
      </c>
      <c r="FL21" s="1">
        <f>[8]Latvia!FL$23</f>
        <v>0</v>
      </c>
      <c r="FM21" s="1">
        <f>[8]Latvia!FM$23</f>
        <v>0</v>
      </c>
      <c r="FN21" s="1">
        <f>[8]Latvia!FN$23</f>
        <v>0</v>
      </c>
      <c r="FO21" s="1">
        <f>[8]Latvia!FO$23</f>
        <v>0</v>
      </c>
      <c r="FP21" s="1">
        <f>[8]Latvia!FP$23</f>
        <v>0</v>
      </c>
      <c r="FQ21" s="1">
        <f>[8]Latvia!FQ$23</f>
        <v>0</v>
      </c>
      <c r="FR21" s="1">
        <f>[8]Latvia!FR$23</f>
        <v>0</v>
      </c>
      <c r="FS21" s="1">
        <f>[8]Latvia!FS$23</f>
        <v>0</v>
      </c>
      <c r="FT21" s="1">
        <f>[8]Latvia!FT$23</f>
        <v>0</v>
      </c>
      <c r="FU21" s="1">
        <f>[8]Latvia!FU$23</f>
        <v>0</v>
      </c>
      <c r="FV21" s="1">
        <f>[8]Latvia!FV$23</f>
        <v>0</v>
      </c>
      <c r="FW21" s="1">
        <f>[8]Latvia!FW$23</f>
        <v>0</v>
      </c>
      <c r="FX21" s="1">
        <f>[8]Latvia!FX$23</f>
        <v>0</v>
      </c>
      <c r="FY21" s="1">
        <f>[8]Latvia!FY$23</f>
        <v>0</v>
      </c>
      <c r="FZ21" s="7">
        <f t="shared" si="0"/>
        <v>0</v>
      </c>
    </row>
    <row r="22" spans="1:182">
      <c r="A22" t="s">
        <v>27</v>
      </c>
      <c r="B22" s="1">
        <f>[8]Lithuania!B$23</f>
        <v>0</v>
      </c>
      <c r="C22" s="1">
        <f>[8]Lithuania!C$23</f>
        <v>0</v>
      </c>
      <c r="D22" s="1">
        <f>[8]Lithuania!D$23</f>
        <v>0</v>
      </c>
      <c r="E22" s="1">
        <f>[8]Lithuania!E$23</f>
        <v>0</v>
      </c>
      <c r="F22" s="1">
        <f>[8]Lithuania!F$23</f>
        <v>0</v>
      </c>
      <c r="G22" s="1">
        <f>[8]Lithuania!G$23</f>
        <v>0</v>
      </c>
      <c r="H22" s="1">
        <f>[8]Lithuania!H$23</f>
        <v>0</v>
      </c>
      <c r="I22" s="1">
        <f>[8]Lithuania!I$23</f>
        <v>0</v>
      </c>
      <c r="J22" s="1">
        <f>[8]Lithuania!J$23</f>
        <v>0</v>
      </c>
      <c r="K22" s="1">
        <f>[8]Lithuania!K$23</f>
        <v>0</v>
      </c>
      <c r="L22" s="1">
        <f>[8]Lithuania!L$23</f>
        <v>2669</v>
      </c>
      <c r="M22" s="1">
        <f>[8]Lithuania!M$23</f>
        <v>0</v>
      </c>
      <c r="N22" s="1">
        <f>[8]Lithuania!N$23</f>
        <v>0</v>
      </c>
      <c r="O22" s="1">
        <f>[8]Lithuania!O$23</f>
        <v>0</v>
      </c>
      <c r="P22" s="1">
        <f>[8]Lithuania!P$23</f>
        <v>0</v>
      </c>
      <c r="Q22" s="1">
        <f>[8]Lithuania!Q$23</f>
        <v>0</v>
      </c>
      <c r="R22" s="1">
        <f>[8]Lithuania!R$23</f>
        <v>0</v>
      </c>
      <c r="S22" s="1">
        <f>[8]Lithuania!S$23</f>
        <v>0</v>
      </c>
      <c r="T22" s="1">
        <f>[8]Lithuania!T$23</f>
        <v>0</v>
      </c>
      <c r="U22" s="1">
        <f>[8]Lithuania!U$23</f>
        <v>0</v>
      </c>
      <c r="V22" s="1">
        <f>[8]Lithuania!V$23</f>
        <v>0</v>
      </c>
      <c r="W22" s="1">
        <f>[8]Lithuania!W$23</f>
        <v>0</v>
      </c>
      <c r="X22" s="1">
        <f>[8]Lithuania!X$23</f>
        <v>0</v>
      </c>
      <c r="Y22" s="1">
        <f>[8]Lithuania!Y$23</f>
        <v>0</v>
      </c>
      <c r="Z22" s="1">
        <f>[8]Lithuania!Z$23</f>
        <v>0</v>
      </c>
      <c r="AA22" s="1">
        <f>[8]Lithuania!AA$23</f>
        <v>0</v>
      </c>
      <c r="AB22" s="1">
        <f>[8]Lithuania!AB$23</f>
        <v>0</v>
      </c>
      <c r="AC22" s="1">
        <f>[8]Lithuania!AC$23</f>
        <v>0</v>
      </c>
      <c r="AD22" s="1">
        <f>[8]Lithuania!AD$23</f>
        <v>0</v>
      </c>
      <c r="AE22" s="1">
        <f>[8]Lithuania!AE$23</f>
        <v>0</v>
      </c>
      <c r="AF22" s="1">
        <f>[8]Lithuania!AF$23</f>
        <v>0</v>
      </c>
      <c r="AG22" s="1">
        <f>[8]Lithuania!AG$23</f>
        <v>0</v>
      </c>
      <c r="AH22" s="1">
        <f>[8]Lithuania!AH$23</f>
        <v>0</v>
      </c>
      <c r="AI22" s="1">
        <f>[8]Lithuania!AI$23</f>
        <v>0</v>
      </c>
      <c r="AJ22" s="1">
        <f>[8]Lithuania!AJ$23</f>
        <v>0</v>
      </c>
      <c r="AK22" s="1">
        <f>[8]Lithuania!AK$23</f>
        <v>0</v>
      </c>
      <c r="AL22" s="1">
        <f>[8]Lithuania!AL$23</f>
        <v>0</v>
      </c>
      <c r="AM22" s="1">
        <f>[8]Lithuania!AM$23</f>
        <v>0</v>
      </c>
      <c r="AN22" s="1">
        <f>[8]Lithuania!AN$23</f>
        <v>0</v>
      </c>
      <c r="AO22" s="1">
        <f>[8]Lithuania!AO$23</f>
        <v>0</v>
      </c>
      <c r="AP22" s="1">
        <f>[8]Lithuania!AP$23</f>
        <v>0</v>
      </c>
      <c r="AQ22" s="1">
        <f>[8]Lithuania!AQ$23</f>
        <v>0</v>
      </c>
      <c r="AR22" s="1">
        <f>[8]Lithuania!AR$23</f>
        <v>0</v>
      </c>
      <c r="AS22" s="1">
        <f>[8]Lithuania!AS$23</f>
        <v>0</v>
      </c>
      <c r="AT22" s="1">
        <f>[8]Lithuania!AT$23</f>
        <v>0</v>
      </c>
      <c r="AU22" s="1">
        <f>[8]Lithuania!AU$23</f>
        <v>0</v>
      </c>
      <c r="AV22" s="1">
        <f>[8]Lithuania!AV$23</f>
        <v>0</v>
      </c>
      <c r="AW22" s="1">
        <f>[8]Lithuania!AW$23</f>
        <v>0</v>
      </c>
      <c r="AX22" s="1">
        <f>[8]Lithuania!AX$23</f>
        <v>0</v>
      </c>
      <c r="AY22" s="1">
        <f>[8]Lithuania!AY$23</f>
        <v>0</v>
      </c>
      <c r="AZ22" s="1">
        <f>[8]Lithuania!AZ$23</f>
        <v>0</v>
      </c>
      <c r="BA22" s="1">
        <f>[8]Lithuania!BA$23</f>
        <v>0</v>
      </c>
      <c r="BB22" s="1">
        <f>[8]Lithuania!BB$23</f>
        <v>0</v>
      </c>
      <c r="BC22" s="1">
        <f>[8]Lithuania!BC$23</f>
        <v>0</v>
      </c>
      <c r="BD22" s="1">
        <f>[8]Lithuania!BD$23</f>
        <v>0</v>
      </c>
      <c r="BE22" s="1">
        <f>[8]Lithuania!BE$23</f>
        <v>0</v>
      </c>
      <c r="BF22" s="1">
        <f>[8]Lithuania!BF$23</f>
        <v>0</v>
      </c>
      <c r="BG22" s="1">
        <f>[8]Lithuania!BG$23</f>
        <v>0</v>
      </c>
      <c r="BH22" s="1">
        <f>[8]Lithuania!BH$23</f>
        <v>0</v>
      </c>
      <c r="BI22" s="1">
        <f>[8]Lithuania!BI$23</f>
        <v>0</v>
      </c>
      <c r="BJ22" s="1">
        <f>[8]Lithuania!BJ$23</f>
        <v>0</v>
      </c>
      <c r="BK22" s="1">
        <f>[8]Lithuania!BK$23</f>
        <v>0</v>
      </c>
      <c r="BL22" s="1">
        <f>[8]Lithuania!BL$23</f>
        <v>0</v>
      </c>
      <c r="BM22" s="1">
        <f>[8]Lithuania!BM$23</f>
        <v>0</v>
      </c>
      <c r="BN22" s="1">
        <f>[8]Lithuania!BN$23</f>
        <v>0</v>
      </c>
      <c r="BO22" s="1">
        <f>[8]Lithuania!BO$23</f>
        <v>0</v>
      </c>
      <c r="BP22" s="1">
        <f>[8]Lithuania!BP$23</f>
        <v>0</v>
      </c>
      <c r="BQ22" s="1">
        <f>[8]Lithuania!BQ$23</f>
        <v>0</v>
      </c>
      <c r="BR22" s="1">
        <f>[8]Lithuania!BR$23</f>
        <v>0</v>
      </c>
      <c r="BS22" s="1">
        <f>[8]Lithuania!BS$23</f>
        <v>0</v>
      </c>
      <c r="BT22" s="1">
        <f>[8]Lithuania!BT$23</f>
        <v>0</v>
      </c>
      <c r="BU22" s="1">
        <f>[8]Lithuania!BU$23</f>
        <v>0</v>
      </c>
      <c r="BV22" s="1">
        <f>[8]Lithuania!BV$23</f>
        <v>0</v>
      </c>
      <c r="BW22" s="1">
        <f>[8]Lithuania!BW$23</f>
        <v>0</v>
      </c>
      <c r="BX22" s="1">
        <f>[8]Lithuania!BX$23</f>
        <v>0</v>
      </c>
      <c r="BY22" s="1">
        <f>[8]Lithuania!BY$23</f>
        <v>0</v>
      </c>
      <c r="BZ22" s="1">
        <f>[8]Lithuania!BZ$23</f>
        <v>0</v>
      </c>
      <c r="CA22" s="1">
        <f>[8]Lithuania!CA$23</f>
        <v>0</v>
      </c>
      <c r="CB22" s="1">
        <f>[8]Lithuania!CB$23</f>
        <v>0</v>
      </c>
      <c r="CC22" s="1">
        <f>[8]Lithuania!CC$23</f>
        <v>0</v>
      </c>
      <c r="CD22" s="1">
        <f>[8]Lithuania!CD$23</f>
        <v>0</v>
      </c>
      <c r="CE22" s="1">
        <f>[8]Lithuania!CE$23</f>
        <v>0</v>
      </c>
      <c r="CF22" s="1">
        <f>[8]Lithuania!CF$23</f>
        <v>0</v>
      </c>
      <c r="CG22" s="1">
        <f>[8]Lithuania!CG$23</f>
        <v>0</v>
      </c>
      <c r="CH22" s="1">
        <f>[8]Lithuania!CH$23</f>
        <v>0</v>
      </c>
      <c r="CI22" s="1">
        <f>[8]Lithuania!CI$23</f>
        <v>0</v>
      </c>
      <c r="CJ22" s="1">
        <f>[8]Lithuania!CJ$23</f>
        <v>0</v>
      </c>
      <c r="CK22" s="1">
        <f>[8]Lithuania!CK$23</f>
        <v>0</v>
      </c>
      <c r="CL22" s="1">
        <f>[8]Lithuania!CL$23</f>
        <v>0</v>
      </c>
      <c r="CM22" s="1">
        <f>[8]Lithuania!CM$23</f>
        <v>0</v>
      </c>
      <c r="CN22" s="1">
        <f>[8]Lithuania!CN$23</f>
        <v>0</v>
      </c>
      <c r="CO22" s="1">
        <f>[8]Lithuania!CO$23</f>
        <v>0</v>
      </c>
      <c r="CP22" s="1">
        <f>[8]Lithuania!CP$23</f>
        <v>0</v>
      </c>
      <c r="CQ22" s="1">
        <f>[8]Lithuania!CQ$23</f>
        <v>0</v>
      </c>
      <c r="CR22" s="1">
        <f>[8]Lithuania!CR$23</f>
        <v>0</v>
      </c>
      <c r="CS22" s="1">
        <f>[8]Lithuania!CS$23</f>
        <v>0</v>
      </c>
      <c r="CT22" s="1">
        <f>[8]Lithuania!CT$23</f>
        <v>0</v>
      </c>
      <c r="CU22" s="1">
        <f>[8]Lithuania!CU$23</f>
        <v>0</v>
      </c>
      <c r="CV22" s="1">
        <f>[8]Lithuania!CV$23</f>
        <v>0</v>
      </c>
      <c r="CW22" s="1">
        <f>[8]Lithuania!CW$23</f>
        <v>0</v>
      </c>
      <c r="CX22" s="1">
        <f>[8]Lithuania!CX$23</f>
        <v>0</v>
      </c>
      <c r="CY22" s="1">
        <f>[8]Lithuania!CY$23</f>
        <v>0</v>
      </c>
      <c r="CZ22" s="1">
        <f>[8]Lithuania!CZ$23</f>
        <v>0</v>
      </c>
      <c r="DA22" s="1">
        <f>[8]Lithuania!DA$23</f>
        <v>0</v>
      </c>
      <c r="DB22" s="1">
        <f>[8]Lithuania!DB$23</f>
        <v>0</v>
      </c>
      <c r="DC22" s="1">
        <f>[8]Lithuania!DC$23</f>
        <v>0</v>
      </c>
      <c r="DD22" s="1">
        <f>[8]Lithuania!DD$23</f>
        <v>0</v>
      </c>
      <c r="DE22" s="1">
        <f>[8]Lithuania!DE$23</f>
        <v>0</v>
      </c>
      <c r="DF22" s="1">
        <f>[8]Lithuania!DF$23</f>
        <v>0</v>
      </c>
      <c r="DG22" s="1">
        <f>[8]Lithuania!DG$23</f>
        <v>0</v>
      </c>
      <c r="DH22" s="1">
        <f>[8]Lithuania!DH$23</f>
        <v>0</v>
      </c>
      <c r="DI22" s="1">
        <f>[8]Lithuania!DI$23</f>
        <v>0</v>
      </c>
      <c r="DJ22" s="1">
        <f>[8]Lithuania!DJ$23</f>
        <v>0</v>
      </c>
      <c r="DK22" s="1">
        <f>[8]Lithuania!DK$23</f>
        <v>0</v>
      </c>
      <c r="DL22" s="1">
        <f>[8]Lithuania!DL$23</f>
        <v>0</v>
      </c>
      <c r="DM22" s="1">
        <f>[8]Lithuania!DM$23</f>
        <v>0</v>
      </c>
      <c r="DN22" s="1">
        <f>[8]Lithuania!DN$23</f>
        <v>0</v>
      </c>
      <c r="DO22" s="1">
        <f>[8]Lithuania!DO$23</f>
        <v>0</v>
      </c>
      <c r="DP22" s="1">
        <f>[8]Lithuania!DP$23</f>
        <v>0</v>
      </c>
      <c r="DQ22" s="1">
        <f>[8]Lithuania!DQ$23</f>
        <v>0</v>
      </c>
      <c r="DR22" s="1">
        <f>[8]Lithuania!DR$23</f>
        <v>0</v>
      </c>
      <c r="DS22" s="1">
        <f>[8]Lithuania!DS$23</f>
        <v>0</v>
      </c>
      <c r="DT22" s="1">
        <f>[8]Lithuania!DT$23</f>
        <v>0</v>
      </c>
      <c r="DU22" s="1">
        <f>[8]Lithuania!DU$23</f>
        <v>0</v>
      </c>
      <c r="DV22" s="1">
        <f>[8]Lithuania!DV$23</f>
        <v>0</v>
      </c>
      <c r="DW22" s="1">
        <f>[8]Lithuania!DW$23</f>
        <v>0</v>
      </c>
      <c r="DX22" s="1">
        <f>[8]Lithuania!DX$23</f>
        <v>0</v>
      </c>
      <c r="DY22" s="1">
        <f>[8]Lithuania!DY$23</f>
        <v>0</v>
      </c>
      <c r="DZ22" s="1">
        <f>[8]Lithuania!DZ$23</f>
        <v>0</v>
      </c>
      <c r="EA22" s="1">
        <f>[8]Lithuania!EA$23</f>
        <v>0</v>
      </c>
      <c r="EB22" s="1">
        <f>[8]Lithuania!EB$23</f>
        <v>0</v>
      </c>
      <c r="EC22" s="1">
        <f>[8]Lithuania!EC$23</f>
        <v>0</v>
      </c>
      <c r="ED22" s="1">
        <f>[8]Lithuania!ED$23</f>
        <v>0</v>
      </c>
      <c r="EE22" s="1">
        <f>[8]Lithuania!EE$23</f>
        <v>0</v>
      </c>
      <c r="EF22" s="1">
        <f>[8]Lithuania!EF$23</f>
        <v>0</v>
      </c>
      <c r="EG22" s="1">
        <f>[8]Lithuania!EG$23</f>
        <v>0</v>
      </c>
      <c r="EH22" s="1">
        <f>[8]Lithuania!EH$23</f>
        <v>0</v>
      </c>
      <c r="EI22" s="1">
        <f>[8]Lithuania!EI$23</f>
        <v>0</v>
      </c>
      <c r="EJ22" s="1">
        <f>[8]Lithuania!EJ$23</f>
        <v>0</v>
      </c>
      <c r="EK22" s="1">
        <f>[8]Lithuania!EK$23</f>
        <v>0</v>
      </c>
      <c r="EL22" s="1">
        <f>[8]Lithuania!EL$23</f>
        <v>0</v>
      </c>
      <c r="EM22" s="1">
        <f>[8]Lithuania!EM$23</f>
        <v>0</v>
      </c>
      <c r="EN22" s="1">
        <f>[8]Lithuania!EN$23</f>
        <v>0</v>
      </c>
      <c r="EO22" s="1">
        <f>[8]Lithuania!EO$23</f>
        <v>0</v>
      </c>
      <c r="EP22" s="1">
        <f>[8]Lithuania!EP$23</f>
        <v>0</v>
      </c>
      <c r="EQ22" s="1">
        <f>[8]Lithuania!EQ$23</f>
        <v>0</v>
      </c>
      <c r="ER22" s="1">
        <f>[8]Lithuania!ER$23</f>
        <v>0</v>
      </c>
      <c r="ES22" s="1">
        <f>[8]Lithuania!ES$23</f>
        <v>0</v>
      </c>
      <c r="ET22" s="1">
        <f>[8]Lithuania!ET$23</f>
        <v>0</v>
      </c>
      <c r="EU22" s="1">
        <f>[8]Lithuania!EU$23</f>
        <v>0</v>
      </c>
      <c r="EV22" s="1">
        <f>[8]Lithuania!EV$23</f>
        <v>0</v>
      </c>
      <c r="EW22" s="1">
        <f>[8]Lithuania!EW$23</f>
        <v>0</v>
      </c>
      <c r="EX22" s="1">
        <f>[8]Lithuania!EX$23</f>
        <v>0</v>
      </c>
      <c r="EY22" s="1">
        <f>[8]Lithuania!EY$23</f>
        <v>38970</v>
      </c>
      <c r="EZ22" s="1">
        <f>[8]Lithuania!EZ$23</f>
        <v>31174</v>
      </c>
      <c r="FA22" s="1">
        <f>[8]Lithuania!FA$23</f>
        <v>0</v>
      </c>
      <c r="FB22" s="1">
        <f>[8]Lithuania!FB$23</f>
        <v>0</v>
      </c>
      <c r="FC22" s="1">
        <f>[8]Lithuania!FC$23</f>
        <v>0</v>
      </c>
      <c r="FD22" s="1">
        <f>[8]Lithuania!FD$23</f>
        <v>0</v>
      </c>
      <c r="FE22" s="1">
        <f>[8]Lithuania!FE$23</f>
        <v>0</v>
      </c>
      <c r="FF22" s="1">
        <f>[8]Lithuania!FF$23</f>
        <v>0</v>
      </c>
      <c r="FG22" s="1">
        <f>[8]Lithuania!FG$23</f>
        <v>0</v>
      </c>
      <c r="FH22" s="1">
        <f>[8]Lithuania!FH$23</f>
        <v>0</v>
      </c>
      <c r="FI22" s="1">
        <f>[8]Lithuania!FI$23</f>
        <v>0</v>
      </c>
      <c r="FJ22" s="1">
        <f>[8]Lithuania!FJ$23</f>
        <v>0</v>
      </c>
      <c r="FK22" s="1">
        <f>[8]Lithuania!FK$23</f>
        <v>4123</v>
      </c>
      <c r="FL22" s="1">
        <f>[8]Lithuania!FL$23</f>
        <v>2088</v>
      </c>
      <c r="FM22" s="1">
        <f>[8]Lithuania!FM$23</f>
        <v>0</v>
      </c>
      <c r="FN22" s="1">
        <f>[8]Lithuania!FN$23</f>
        <v>0</v>
      </c>
      <c r="FO22" s="1">
        <f>[8]Lithuania!FO$23</f>
        <v>0</v>
      </c>
      <c r="FP22" s="1">
        <f>[8]Lithuania!FP$23</f>
        <v>0</v>
      </c>
      <c r="FQ22" s="1">
        <f>[8]Lithuania!FQ$23</f>
        <v>5079</v>
      </c>
      <c r="FR22" s="1">
        <f>[8]Lithuania!FR$23</f>
        <v>0</v>
      </c>
      <c r="FS22" s="1">
        <f>[8]Lithuania!FS$23</f>
        <v>0</v>
      </c>
      <c r="FT22" s="1">
        <f>[8]Lithuania!FT$23</f>
        <v>0</v>
      </c>
      <c r="FU22" s="1">
        <f>[8]Lithuania!FU$23</f>
        <v>0</v>
      </c>
      <c r="FV22" s="1">
        <f>[8]Lithuania!FV$23</f>
        <v>0</v>
      </c>
      <c r="FW22" s="1">
        <f>[8]Lithuania!FW$23</f>
        <v>0</v>
      </c>
      <c r="FX22" s="1">
        <f>[8]Lithuania!FX$23</f>
        <v>0</v>
      </c>
      <c r="FY22" s="1">
        <f>[8]Lithuania!FY$23</f>
        <v>0</v>
      </c>
      <c r="FZ22" s="7">
        <f t="shared" si="0"/>
        <v>81434</v>
      </c>
    </row>
    <row r="23" spans="1:182">
      <c r="A23" t="s">
        <v>38</v>
      </c>
      <c r="B23" s="1">
        <f>[8]Luxembourg!B$23</f>
        <v>0</v>
      </c>
      <c r="C23" s="1">
        <f>[8]Luxembourg!C$23</f>
        <v>0</v>
      </c>
      <c r="D23" s="1">
        <f>[8]Luxembourg!D$23</f>
        <v>0</v>
      </c>
      <c r="E23" s="1">
        <f>[8]Luxembourg!E$23</f>
        <v>0</v>
      </c>
      <c r="F23" s="1">
        <f>[8]Luxembourg!F$23</f>
        <v>0</v>
      </c>
      <c r="G23" s="1">
        <f>[8]Luxembourg!G$23</f>
        <v>0</v>
      </c>
      <c r="H23" s="1">
        <f>[8]Luxembourg!H$23</f>
        <v>0</v>
      </c>
      <c r="I23" s="1">
        <f>[8]Luxembourg!I$23</f>
        <v>0</v>
      </c>
      <c r="J23" s="1">
        <f>[8]Luxembourg!J$23</f>
        <v>0</v>
      </c>
      <c r="K23" s="1">
        <f>[8]Luxembourg!K$23</f>
        <v>0</v>
      </c>
      <c r="L23" s="1">
        <f>[8]Luxembourg!L$23</f>
        <v>0</v>
      </c>
      <c r="M23" s="1">
        <f>[8]Luxembourg!M$23</f>
        <v>0</v>
      </c>
      <c r="N23" s="1">
        <f>[8]Luxembourg!N$23</f>
        <v>0</v>
      </c>
      <c r="O23" s="1">
        <f>[8]Luxembourg!O$23</f>
        <v>0</v>
      </c>
      <c r="P23" s="1">
        <f>[8]Luxembourg!P$23</f>
        <v>0</v>
      </c>
      <c r="Q23" s="1">
        <f>[8]Luxembourg!Q$23</f>
        <v>0</v>
      </c>
      <c r="R23" s="1">
        <f>[8]Luxembourg!R$23</f>
        <v>0</v>
      </c>
      <c r="S23" s="1">
        <f>[8]Luxembourg!S$23</f>
        <v>0</v>
      </c>
      <c r="T23" s="1">
        <f>[8]Luxembourg!T$23</f>
        <v>0</v>
      </c>
      <c r="U23" s="1">
        <f>[8]Luxembourg!U$23</f>
        <v>0</v>
      </c>
      <c r="V23" s="1">
        <f>[8]Luxembourg!V$23</f>
        <v>0</v>
      </c>
      <c r="W23" s="1">
        <f>[8]Luxembourg!W$23</f>
        <v>0</v>
      </c>
      <c r="X23" s="1">
        <f>[8]Luxembourg!X$23</f>
        <v>0</v>
      </c>
      <c r="Y23" s="1">
        <f>[8]Luxembourg!Y$23</f>
        <v>0</v>
      </c>
      <c r="Z23" s="1">
        <f>[8]Luxembourg!Z$23</f>
        <v>0</v>
      </c>
      <c r="AA23" s="1">
        <f>[8]Luxembourg!AA$23</f>
        <v>0</v>
      </c>
      <c r="AB23" s="1">
        <f>[8]Luxembourg!AB$23</f>
        <v>0</v>
      </c>
      <c r="AC23" s="1">
        <f>[8]Luxembourg!AC$23</f>
        <v>0</v>
      </c>
      <c r="AD23" s="1">
        <f>[8]Luxembourg!AD$23</f>
        <v>0</v>
      </c>
      <c r="AE23" s="1">
        <f>[8]Luxembourg!AE$23</f>
        <v>0</v>
      </c>
      <c r="AF23" s="1">
        <f>[8]Luxembourg!AF$23</f>
        <v>0</v>
      </c>
      <c r="AG23" s="1">
        <f>[8]Luxembourg!AG$23</f>
        <v>0</v>
      </c>
      <c r="AH23" s="1">
        <f>[8]Luxembourg!AH$23</f>
        <v>0</v>
      </c>
      <c r="AI23" s="1">
        <f>[8]Luxembourg!AI$23</f>
        <v>4160</v>
      </c>
      <c r="AJ23" s="1">
        <f>[8]Luxembourg!AJ$23</f>
        <v>0</v>
      </c>
      <c r="AK23" s="1">
        <f>[8]Luxembourg!AK$23</f>
        <v>0</v>
      </c>
      <c r="AL23" s="1">
        <f>[8]Luxembourg!AL$23</f>
        <v>0</v>
      </c>
      <c r="AM23" s="1">
        <f>[8]Luxembourg!AM$23</f>
        <v>0</v>
      </c>
      <c r="AN23" s="1">
        <f>[8]Luxembourg!AN$23</f>
        <v>0</v>
      </c>
      <c r="AO23" s="1">
        <f>[8]Luxembourg!AO$23</f>
        <v>0</v>
      </c>
      <c r="AP23" s="1">
        <f>[8]Luxembourg!AP$23</f>
        <v>0</v>
      </c>
      <c r="AQ23" s="1">
        <f>[8]Luxembourg!AQ$23</f>
        <v>0</v>
      </c>
      <c r="AR23" s="1">
        <f>[8]Luxembourg!AR$23</f>
        <v>0</v>
      </c>
      <c r="AS23" s="1">
        <f>[8]Luxembourg!AS$23</f>
        <v>0</v>
      </c>
      <c r="AT23" s="1">
        <f>[8]Luxembourg!AT$23</f>
        <v>0</v>
      </c>
      <c r="AU23" s="1">
        <f>[8]Luxembourg!AU$23</f>
        <v>0</v>
      </c>
      <c r="AV23" s="1">
        <f>[8]Luxembourg!AV$23</f>
        <v>0</v>
      </c>
      <c r="AW23" s="1">
        <f>[8]Luxembourg!AW$23</f>
        <v>0</v>
      </c>
      <c r="AX23" s="1">
        <f>[8]Luxembourg!AX$23</f>
        <v>0</v>
      </c>
      <c r="AY23" s="1">
        <f>[8]Luxembourg!AY$23</f>
        <v>0</v>
      </c>
      <c r="AZ23" s="1">
        <f>[8]Luxembourg!AZ$23</f>
        <v>0</v>
      </c>
      <c r="BA23" s="1">
        <f>[8]Luxembourg!BA$23</f>
        <v>4849</v>
      </c>
      <c r="BB23" s="1">
        <f>[8]Luxembourg!BB$23</f>
        <v>0</v>
      </c>
      <c r="BC23" s="1">
        <f>[8]Luxembourg!BC$23</f>
        <v>0</v>
      </c>
      <c r="BD23" s="1">
        <f>[8]Luxembourg!BD$23</f>
        <v>0</v>
      </c>
      <c r="BE23" s="1">
        <f>[8]Luxembourg!BE$23</f>
        <v>0</v>
      </c>
      <c r="BF23" s="1">
        <f>[8]Luxembourg!BF$23</f>
        <v>0</v>
      </c>
      <c r="BG23" s="1">
        <f>[8]Luxembourg!BG$23</f>
        <v>0</v>
      </c>
      <c r="BH23" s="1">
        <f>[8]Luxembourg!BH$23</f>
        <v>0</v>
      </c>
      <c r="BI23" s="1">
        <f>[8]Luxembourg!BI$23</f>
        <v>0</v>
      </c>
      <c r="BJ23" s="1">
        <f>[8]Luxembourg!BJ$23</f>
        <v>0</v>
      </c>
      <c r="BK23" s="1">
        <f>[8]Luxembourg!BK$23</f>
        <v>0</v>
      </c>
      <c r="BL23" s="1">
        <f>[8]Luxembourg!BL$23</f>
        <v>0</v>
      </c>
      <c r="BM23" s="1">
        <f>[8]Luxembourg!BM$23</f>
        <v>0</v>
      </c>
      <c r="BN23" s="1">
        <f>[8]Luxembourg!BN$23</f>
        <v>0</v>
      </c>
      <c r="BO23" s="1">
        <f>[8]Luxembourg!BO$23</f>
        <v>0</v>
      </c>
      <c r="BP23" s="1">
        <f>[8]Luxembourg!BP$23</f>
        <v>0</v>
      </c>
      <c r="BQ23" s="1">
        <f>[8]Luxembourg!BQ$23</f>
        <v>0</v>
      </c>
      <c r="BR23" s="1">
        <f>[8]Luxembourg!BR$23</f>
        <v>0</v>
      </c>
      <c r="BS23" s="1">
        <f>[8]Luxembourg!BS$23</f>
        <v>0</v>
      </c>
      <c r="BT23" s="1">
        <f>[8]Luxembourg!BT$23</f>
        <v>0</v>
      </c>
      <c r="BU23" s="1">
        <f>[8]Luxembourg!BU$23</f>
        <v>0</v>
      </c>
      <c r="BV23" s="1">
        <f>[8]Luxembourg!BV$23</f>
        <v>0</v>
      </c>
      <c r="BW23" s="1">
        <f>[8]Luxembourg!BW$23</f>
        <v>0</v>
      </c>
      <c r="BX23" s="1">
        <f>[8]Luxembourg!BX$23</f>
        <v>0</v>
      </c>
      <c r="BY23" s="1">
        <f>[8]Luxembourg!BY$23</f>
        <v>0</v>
      </c>
      <c r="BZ23" s="1">
        <f>[8]Luxembourg!BZ$23</f>
        <v>0</v>
      </c>
      <c r="CA23" s="1">
        <f>[8]Luxembourg!CA$23</f>
        <v>0</v>
      </c>
      <c r="CB23" s="1">
        <f>[8]Luxembourg!CB$23</f>
        <v>0</v>
      </c>
      <c r="CC23" s="1">
        <f>[8]Luxembourg!CC$23</f>
        <v>0</v>
      </c>
      <c r="CD23" s="1">
        <f>[8]Luxembourg!CD$23</f>
        <v>0</v>
      </c>
      <c r="CE23" s="1">
        <f>[8]Luxembourg!CE$23</f>
        <v>0</v>
      </c>
      <c r="CF23" s="1">
        <f>[8]Luxembourg!CF$23</f>
        <v>3296</v>
      </c>
      <c r="CG23" s="1">
        <f>[8]Luxembourg!CG$23</f>
        <v>0</v>
      </c>
      <c r="CH23" s="1">
        <f>[8]Luxembourg!CH$23</f>
        <v>0</v>
      </c>
      <c r="CI23" s="1">
        <f>[8]Luxembourg!CI$23</f>
        <v>0</v>
      </c>
      <c r="CJ23" s="1">
        <f>[8]Luxembourg!CJ$23</f>
        <v>0</v>
      </c>
      <c r="CK23" s="1">
        <f>[8]Luxembourg!CK$23</f>
        <v>0</v>
      </c>
      <c r="CL23" s="1">
        <f>[8]Luxembourg!CL$23</f>
        <v>0</v>
      </c>
      <c r="CM23" s="1">
        <f>[8]Luxembourg!CM$23</f>
        <v>0</v>
      </c>
      <c r="CN23" s="1">
        <f>[8]Luxembourg!CN$23</f>
        <v>0</v>
      </c>
      <c r="CO23" s="1">
        <f>[8]Luxembourg!CO$23</f>
        <v>0</v>
      </c>
      <c r="CP23" s="1">
        <f>[8]Luxembourg!CP$23</f>
        <v>0</v>
      </c>
      <c r="CQ23" s="1">
        <f>[8]Luxembourg!CQ$23</f>
        <v>0</v>
      </c>
      <c r="CR23" s="1">
        <f>[8]Luxembourg!CR$23</f>
        <v>0</v>
      </c>
      <c r="CS23" s="1">
        <f>[8]Luxembourg!CS$23</f>
        <v>0</v>
      </c>
      <c r="CT23" s="1">
        <f>[8]Luxembourg!CT$23</f>
        <v>0</v>
      </c>
      <c r="CU23" s="1">
        <f>[8]Luxembourg!CU$23</f>
        <v>0</v>
      </c>
      <c r="CV23" s="1">
        <f>[8]Luxembourg!CV$23</f>
        <v>0</v>
      </c>
      <c r="CW23" s="1">
        <f>[8]Luxembourg!CW$23</f>
        <v>0</v>
      </c>
      <c r="CX23" s="1">
        <f>[8]Luxembourg!CX$23</f>
        <v>0</v>
      </c>
      <c r="CY23" s="1">
        <f>[8]Luxembourg!CY$23</f>
        <v>0</v>
      </c>
      <c r="CZ23" s="1">
        <f>[8]Luxembourg!CZ$23</f>
        <v>0</v>
      </c>
      <c r="DA23" s="1">
        <f>[8]Luxembourg!DA$23</f>
        <v>0</v>
      </c>
      <c r="DB23" s="1">
        <f>[8]Luxembourg!DB$23</f>
        <v>0</v>
      </c>
      <c r="DC23" s="1">
        <f>[8]Luxembourg!DC$23</f>
        <v>0</v>
      </c>
      <c r="DD23" s="1">
        <f>[8]Luxembourg!DD$23</f>
        <v>0</v>
      </c>
      <c r="DE23" s="1">
        <f>[8]Luxembourg!DE$23</f>
        <v>0</v>
      </c>
      <c r="DF23" s="1">
        <f>[8]Luxembourg!DF$23</f>
        <v>0</v>
      </c>
      <c r="DG23" s="1">
        <f>[8]Luxembourg!DG$23</f>
        <v>0</v>
      </c>
      <c r="DH23" s="1">
        <f>[8]Luxembourg!DH$23</f>
        <v>0</v>
      </c>
      <c r="DI23" s="1">
        <f>[8]Luxembourg!DI$23</f>
        <v>0</v>
      </c>
      <c r="DJ23" s="1">
        <f>[8]Luxembourg!DJ$23</f>
        <v>0</v>
      </c>
      <c r="DK23" s="1">
        <f>[8]Luxembourg!DK$23</f>
        <v>0</v>
      </c>
      <c r="DL23" s="1">
        <f>[8]Luxembourg!DL$23</f>
        <v>0</v>
      </c>
      <c r="DM23" s="1">
        <f>[8]Luxembourg!DM$23</f>
        <v>0</v>
      </c>
      <c r="DN23" s="1">
        <f>[8]Luxembourg!DN$23</f>
        <v>0</v>
      </c>
      <c r="DO23" s="1">
        <f>[8]Luxembourg!DO$23</f>
        <v>0</v>
      </c>
      <c r="DP23" s="1">
        <f>[8]Luxembourg!DP$23</f>
        <v>0</v>
      </c>
      <c r="DQ23" s="1">
        <f>[8]Luxembourg!DQ$23</f>
        <v>0</v>
      </c>
      <c r="DR23" s="1">
        <f>[8]Luxembourg!DR$23</f>
        <v>0</v>
      </c>
      <c r="DS23" s="1">
        <f>[8]Luxembourg!DS$23</f>
        <v>0</v>
      </c>
      <c r="DT23" s="1">
        <f>[8]Luxembourg!DT$23</f>
        <v>0</v>
      </c>
      <c r="DU23" s="1">
        <f>[8]Luxembourg!DU$23</f>
        <v>0</v>
      </c>
      <c r="DV23" s="1">
        <f>[8]Luxembourg!DV$23</f>
        <v>0</v>
      </c>
      <c r="DW23" s="1">
        <f>[8]Luxembourg!DW$23</f>
        <v>0</v>
      </c>
      <c r="DX23" s="1">
        <f>[8]Luxembourg!DX$23</f>
        <v>0</v>
      </c>
      <c r="DY23" s="1">
        <f>[8]Luxembourg!DY$23</f>
        <v>0</v>
      </c>
      <c r="DZ23" s="1">
        <f>[8]Luxembourg!DZ$23</f>
        <v>0</v>
      </c>
      <c r="EA23" s="1">
        <f>[8]Luxembourg!EA$23</f>
        <v>0</v>
      </c>
      <c r="EB23" s="1">
        <f>[8]Luxembourg!EB$23</f>
        <v>0</v>
      </c>
      <c r="EC23" s="1">
        <f>[8]Luxembourg!EC$23</f>
        <v>0</v>
      </c>
      <c r="ED23" s="1">
        <f>[8]Luxembourg!ED$23</f>
        <v>0</v>
      </c>
      <c r="EE23" s="1">
        <f>[8]Luxembourg!EE$23</f>
        <v>0</v>
      </c>
      <c r="EF23" s="1">
        <f>[8]Luxembourg!EF$23</f>
        <v>0</v>
      </c>
      <c r="EG23" s="1">
        <f>[8]Luxembourg!EG$23</f>
        <v>0</v>
      </c>
      <c r="EH23" s="1">
        <f>[8]Luxembourg!EH$23</f>
        <v>0</v>
      </c>
      <c r="EI23" s="1">
        <f>[8]Luxembourg!EI$23</f>
        <v>0</v>
      </c>
      <c r="EJ23" s="1">
        <f>[8]Luxembourg!EJ$23</f>
        <v>0</v>
      </c>
      <c r="EK23" s="1">
        <f>[8]Luxembourg!EK$23</f>
        <v>0</v>
      </c>
      <c r="EL23" s="1">
        <f>[8]Luxembourg!EL$23</f>
        <v>0</v>
      </c>
      <c r="EM23" s="1">
        <f>[8]Luxembourg!EM$23</f>
        <v>0</v>
      </c>
      <c r="EN23" s="1">
        <f>[8]Luxembourg!EN$23</f>
        <v>0</v>
      </c>
      <c r="EO23" s="1">
        <f>[8]Luxembourg!EO$23</f>
        <v>0</v>
      </c>
      <c r="EP23" s="1">
        <f>[8]Luxembourg!EP$23</f>
        <v>0</v>
      </c>
      <c r="EQ23" s="1">
        <f>[8]Luxembourg!EQ$23</f>
        <v>0</v>
      </c>
      <c r="ER23" s="1">
        <f>[8]Luxembourg!ER$23</f>
        <v>0</v>
      </c>
      <c r="ES23" s="1">
        <f>[8]Luxembourg!ES$23</f>
        <v>0</v>
      </c>
      <c r="ET23" s="1">
        <f>[8]Luxembourg!ET$23</f>
        <v>0</v>
      </c>
      <c r="EU23" s="1">
        <f>[8]Luxembourg!EU$23</f>
        <v>0</v>
      </c>
      <c r="EV23" s="1">
        <f>[8]Luxembourg!EV$23</f>
        <v>0</v>
      </c>
      <c r="EW23" s="1">
        <f>[8]Luxembourg!EW$23</f>
        <v>0</v>
      </c>
      <c r="EX23" s="1">
        <f>[8]Luxembourg!EX$23</f>
        <v>0</v>
      </c>
      <c r="EY23" s="1">
        <f>[8]Luxembourg!EY$23</f>
        <v>0</v>
      </c>
      <c r="EZ23" s="1">
        <f>[8]Luxembourg!EZ$23</f>
        <v>0</v>
      </c>
      <c r="FA23" s="1">
        <f>[8]Luxembourg!FA$23</f>
        <v>0</v>
      </c>
      <c r="FB23" s="1">
        <f>[8]Luxembourg!FB$23</f>
        <v>0</v>
      </c>
      <c r="FC23" s="1">
        <f>[8]Luxembourg!FC$23</f>
        <v>0</v>
      </c>
      <c r="FD23" s="1">
        <f>[8]Luxembourg!FD$23</f>
        <v>0</v>
      </c>
      <c r="FE23" s="1">
        <f>[8]Luxembourg!FE$23</f>
        <v>0</v>
      </c>
      <c r="FF23" s="1">
        <f>[8]Luxembourg!FF$23</f>
        <v>0</v>
      </c>
      <c r="FG23" s="1">
        <f>[8]Luxembourg!FG$23</f>
        <v>0</v>
      </c>
      <c r="FH23" s="1">
        <f>[8]Luxembourg!FH$23</f>
        <v>0</v>
      </c>
      <c r="FI23" s="1">
        <f>[8]Luxembourg!FI$23</f>
        <v>0</v>
      </c>
      <c r="FJ23" s="1">
        <f>[8]Luxembourg!FJ$23</f>
        <v>0</v>
      </c>
      <c r="FK23" s="1">
        <f>[8]Luxembourg!FK$23</f>
        <v>0</v>
      </c>
      <c r="FL23" s="1">
        <f>[8]Luxembourg!FL$23</f>
        <v>0</v>
      </c>
      <c r="FM23" s="1">
        <f>[8]Luxembourg!FM$23</f>
        <v>0</v>
      </c>
      <c r="FN23" s="1">
        <f>[8]Luxembourg!FN$23</f>
        <v>0</v>
      </c>
      <c r="FO23" s="1">
        <f>[8]Luxembourg!FO$23</f>
        <v>0</v>
      </c>
      <c r="FP23" s="1">
        <f>[8]Luxembourg!FP$23</f>
        <v>0</v>
      </c>
      <c r="FQ23" s="1">
        <f>[8]Luxembourg!FQ$23</f>
        <v>0</v>
      </c>
      <c r="FR23" s="1">
        <f>[8]Luxembourg!FR$23</f>
        <v>0</v>
      </c>
      <c r="FS23" s="1">
        <f>[8]Luxembourg!FS$23</f>
        <v>0</v>
      </c>
      <c r="FT23" s="1">
        <f>[8]Luxembourg!FT$23</f>
        <v>0</v>
      </c>
      <c r="FU23" s="1">
        <f>[8]Luxembourg!FU$23</f>
        <v>0</v>
      </c>
      <c r="FV23" s="1">
        <f>[8]Luxembourg!FV$23</f>
        <v>0</v>
      </c>
      <c r="FW23" s="1">
        <f>[8]Luxembourg!FW$23</f>
        <v>0</v>
      </c>
      <c r="FX23" s="1">
        <f>[8]Luxembourg!FX$23</f>
        <v>0</v>
      </c>
      <c r="FY23" s="1">
        <f>[8]Luxembourg!FY$23</f>
        <v>0</v>
      </c>
      <c r="FZ23" s="7">
        <f t="shared" si="0"/>
        <v>0</v>
      </c>
    </row>
    <row r="24" spans="1:182">
      <c r="A24" t="s">
        <v>39</v>
      </c>
      <c r="B24" s="1">
        <f>[8]Malta!B$23</f>
        <v>0</v>
      </c>
      <c r="C24" s="1">
        <f>[8]Malta!C$23</f>
        <v>0</v>
      </c>
      <c r="D24" s="1">
        <f>[8]Malta!D$23</f>
        <v>0</v>
      </c>
      <c r="E24" s="1">
        <f>[8]Malta!E$23</f>
        <v>0</v>
      </c>
      <c r="F24" s="1">
        <f>[8]Malta!F$23</f>
        <v>0</v>
      </c>
      <c r="G24" s="1">
        <f>[8]Malta!G$23</f>
        <v>0</v>
      </c>
      <c r="H24" s="1">
        <f>[8]Malta!H$23</f>
        <v>0</v>
      </c>
      <c r="I24" s="1">
        <f>[8]Malta!I$23</f>
        <v>0</v>
      </c>
      <c r="J24" s="1">
        <f>[8]Malta!J$23</f>
        <v>0</v>
      </c>
      <c r="K24" s="1">
        <f>[8]Malta!K$23</f>
        <v>0</v>
      </c>
      <c r="L24" s="1">
        <f>[8]Malta!L$23</f>
        <v>0</v>
      </c>
      <c r="M24" s="1">
        <f>[8]Malta!M$23</f>
        <v>0</v>
      </c>
      <c r="N24" s="1">
        <f>[8]Malta!N$23</f>
        <v>0</v>
      </c>
      <c r="O24" s="1">
        <f>[8]Malta!O$23</f>
        <v>0</v>
      </c>
      <c r="P24" s="1">
        <f>[8]Malta!P$23</f>
        <v>0</v>
      </c>
      <c r="Q24" s="1">
        <f>[8]Malta!Q$23</f>
        <v>0</v>
      </c>
      <c r="R24" s="1">
        <f>[8]Malta!R$23</f>
        <v>0</v>
      </c>
      <c r="S24" s="1">
        <f>[8]Malta!S$23</f>
        <v>0</v>
      </c>
      <c r="T24" s="1">
        <f>[8]Malta!T$23</f>
        <v>0</v>
      </c>
      <c r="U24" s="1">
        <f>[8]Malta!U$23</f>
        <v>0</v>
      </c>
      <c r="V24" s="1">
        <f>[8]Malta!V$23</f>
        <v>0</v>
      </c>
      <c r="W24" s="1">
        <f>[8]Malta!W$23</f>
        <v>0</v>
      </c>
      <c r="X24" s="1">
        <f>[8]Malta!X$23</f>
        <v>0</v>
      </c>
      <c r="Y24" s="1">
        <f>[8]Malta!Y$23</f>
        <v>0</v>
      </c>
      <c r="Z24" s="1">
        <f>[8]Malta!Z$23</f>
        <v>0</v>
      </c>
      <c r="AA24" s="1">
        <f>[8]Malta!AA$23</f>
        <v>0</v>
      </c>
      <c r="AB24" s="1">
        <f>[8]Malta!AB$23</f>
        <v>0</v>
      </c>
      <c r="AC24" s="1">
        <f>[8]Malta!AC$23</f>
        <v>0</v>
      </c>
      <c r="AD24" s="1">
        <f>[8]Malta!AD$23</f>
        <v>0</v>
      </c>
      <c r="AE24" s="1">
        <f>[8]Malta!AE$23</f>
        <v>0</v>
      </c>
      <c r="AF24" s="1">
        <f>[8]Malta!AF$23</f>
        <v>0</v>
      </c>
      <c r="AG24" s="1">
        <f>[8]Malta!AG$23</f>
        <v>0</v>
      </c>
      <c r="AH24" s="1">
        <f>[8]Malta!AH$23</f>
        <v>0</v>
      </c>
      <c r="AI24" s="1">
        <f>[8]Malta!AI$23</f>
        <v>0</v>
      </c>
      <c r="AJ24" s="1">
        <f>[8]Malta!AJ$23</f>
        <v>0</v>
      </c>
      <c r="AK24" s="1">
        <f>[8]Malta!AK$23</f>
        <v>0</v>
      </c>
      <c r="AL24" s="1">
        <f>[8]Malta!AL$23</f>
        <v>0</v>
      </c>
      <c r="AM24" s="1">
        <f>[8]Malta!AM$23</f>
        <v>0</v>
      </c>
      <c r="AN24" s="1">
        <f>[8]Malta!AN$23</f>
        <v>0</v>
      </c>
      <c r="AO24" s="1">
        <f>[8]Malta!AO$23</f>
        <v>0</v>
      </c>
      <c r="AP24" s="1">
        <f>[8]Malta!AP$23</f>
        <v>0</v>
      </c>
      <c r="AQ24" s="1">
        <f>[8]Malta!AQ$23</f>
        <v>0</v>
      </c>
      <c r="AR24" s="1">
        <f>[8]Malta!AR$23</f>
        <v>0</v>
      </c>
      <c r="AS24" s="1">
        <f>[8]Malta!AS$23</f>
        <v>0</v>
      </c>
      <c r="AT24" s="1">
        <f>[8]Malta!AT$23</f>
        <v>0</v>
      </c>
      <c r="AU24" s="1">
        <f>[8]Malta!AU$23</f>
        <v>0</v>
      </c>
      <c r="AV24" s="1">
        <f>[8]Malta!AV$23</f>
        <v>0</v>
      </c>
      <c r="AW24" s="1">
        <f>[8]Malta!AW$23</f>
        <v>0</v>
      </c>
      <c r="AX24" s="1">
        <f>[8]Malta!AX$23</f>
        <v>0</v>
      </c>
      <c r="AY24" s="1">
        <f>[8]Malta!AY$23</f>
        <v>0</v>
      </c>
      <c r="AZ24" s="1">
        <f>[8]Malta!AZ$23</f>
        <v>0</v>
      </c>
      <c r="BA24" s="1">
        <f>[8]Malta!BA$23</f>
        <v>0</v>
      </c>
      <c r="BB24" s="1">
        <f>[8]Malta!BB$23</f>
        <v>0</v>
      </c>
      <c r="BC24" s="1">
        <f>[8]Malta!BC$23</f>
        <v>0</v>
      </c>
      <c r="BD24" s="1">
        <f>[8]Malta!BD$23</f>
        <v>0</v>
      </c>
      <c r="BE24" s="1">
        <f>[8]Malta!BE$23</f>
        <v>0</v>
      </c>
      <c r="BF24" s="1">
        <f>[8]Malta!BF$23</f>
        <v>0</v>
      </c>
      <c r="BG24" s="1">
        <f>[8]Malta!BG$23</f>
        <v>0</v>
      </c>
      <c r="BH24" s="1">
        <f>[8]Malta!BH$23</f>
        <v>0</v>
      </c>
      <c r="BI24" s="1">
        <f>[8]Malta!BI$23</f>
        <v>0</v>
      </c>
      <c r="BJ24" s="1">
        <f>[8]Malta!BJ$23</f>
        <v>0</v>
      </c>
      <c r="BK24" s="1">
        <f>[8]Malta!BK$23</f>
        <v>0</v>
      </c>
      <c r="BL24" s="1">
        <f>[8]Malta!BL$23</f>
        <v>0</v>
      </c>
      <c r="BM24" s="1">
        <f>[8]Malta!BM$23</f>
        <v>0</v>
      </c>
      <c r="BN24" s="1">
        <f>[8]Malta!BN$23</f>
        <v>0</v>
      </c>
      <c r="BO24" s="1">
        <f>[8]Malta!BO$23</f>
        <v>0</v>
      </c>
      <c r="BP24" s="1">
        <f>[8]Malta!BP$23</f>
        <v>0</v>
      </c>
      <c r="BQ24" s="1">
        <f>[8]Malta!BQ$23</f>
        <v>0</v>
      </c>
      <c r="BR24" s="1">
        <f>[8]Malta!BR$23</f>
        <v>0</v>
      </c>
      <c r="BS24" s="1">
        <f>[8]Malta!BS$23</f>
        <v>0</v>
      </c>
      <c r="BT24" s="1">
        <f>[8]Malta!BT$23</f>
        <v>0</v>
      </c>
      <c r="BU24" s="1">
        <f>[8]Malta!BU$23</f>
        <v>0</v>
      </c>
      <c r="BV24" s="1">
        <f>[8]Malta!BV$23</f>
        <v>0</v>
      </c>
      <c r="BW24" s="1">
        <f>[8]Malta!BW$23</f>
        <v>0</v>
      </c>
      <c r="BX24" s="1">
        <f>[8]Malta!BX$23</f>
        <v>0</v>
      </c>
      <c r="BY24" s="1">
        <f>[8]Malta!BY$23</f>
        <v>0</v>
      </c>
      <c r="BZ24" s="1">
        <f>[8]Malta!BZ$23</f>
        <v>0</v>
      </c>
      <c r="CA24" s="1">
        <f>[8]Malta!CA$23</f>
        <v>0</v>
      </c>
      <c r="CB24" s="1">
        <f>[8]Malta!CB$23</f>
        <v>0</v>
      </c>
      <c r="CC24" s="1">
        <f>[8]Malta!CC$23</f>
        <v>0</v>
      </c>
      <c r="CD24" s="1">
        <f>[8]Malta!CD$23</f>
        <v>0</v>
      </c>
      <c r="CE24" s="1">
        <f>[8]Malta!CE$23</f>
        <v>0</v>
      </c>
      <c r="CF24" s="1">
        <f>[8]Malta!CF$23</f>
        <v>0</v>
      </c>
      <c r="CG24" s="1">
        <f>[8]Malta!CG$23</f>
        <v>0</v>
      </c>
      <c r="CH24" s="1">
        <f>[8]Malta!CH$23</f>
        <v>0</v>
      </c>
      <c r="CI24" s="1">
        <f>[8]Malta!CI$23</f>
        <v>0</v>
      </c>
      <c r="CJ24" s="1">
        <f>[8]Malta!CJ$23</f>
        <v>0</v>
      </c>
      <c r="CK24" s="1">
        <f>[8]Malta!CK$23</f>
        <v>0</v>
      </c>
      <c r="CL24" s="1">
        <f>[8]Malta!CL$23</f>
        <v>0</v>
      </c>
      <c r="CM24" s="1">
        <f>[8]Malta!CM$23</f>
        <v>0</v>
      </c>
      <c r="CN24" s="1">
        <f>[8]Malta!CN$23</f>
        <v>0</v>
      </c>
      <c r="CO24" s="1">
        <f>[8]Malta!CO$23</f>
        <v>0</v>
      </c>
      <c r="CP24" s="1">
        <f>[8]Malta!CP$23</f>
        <v>0</v>
      </c>
      <c r="CQ24" s="1">
        <f>[8]Malta!CQ$23</f>
        <v>0</v>
      </c>
      <c r="CR24" s="1">
        <f>[8]Malta!CR$23</f>
        <v>0</v>
      </c>
      <c r="CS24" s="1">
        <f>[8]Malta!CS$23</f>
        <v>0</v>
      </c>
      <c r="CT24" s="1">
        <f>[8]Malta!CT$23</f>
        <v>0</v>
      </c>
      <c r="CU24" s="1">
        <f>[8]Malta!CU$23</f>
        <v>0</v>
      </c>
      <c r="CV24" s="1">
        <f>[8]Malta!CV$23</f>
        <v>0</v>
      </c>
      <c r="CW24" s="1">
        <f>[8]Malta!CW$23</f>
        <v>0</v>
      </c>
      <c r="CX24" s="1">
        <f>[8]Malta!CX$23</f>
        <v>0</v>
      </c>
      <c r="CY24" s="1">
        <f>[8]Malta!CY$23</f>
        <v>0</v>
      </c>
      <c r="CZ24" s="1">
        <f>[8]Malta!CZ$23</f>
        <v>0</v>
      </c>
      <c r="DA24" s="1">
        <f>[8]Malta!DA$23</f>
        <v>0</v>
      </c>
      <c r="DB24" s="1">
        <f>[8]Malta!DB$23</f>
        <v>0</v>
      </c>
      <c r="DC24" s="1">
        <f>[8]Malta!DC$23</f>
        <v>0</v>
      </c>
      <c r="DD24" s="1">
        <f>[8]Malta!DD$23</f>
        <v>0</v>
      </c>
      <c r="DE24" s="1">
        <f>[8]Malta!DE$23</f>
        <v>0</v>
      </c>
      <c r="DF24" s="1">
        <f>[8]Malta!DF$23</f>
        <v>0</v>
      </c>
      <c r="DG24" s="1">
        <f>[8]Malta!DG$23</f>
        <v>0</v>
      </c>
      <c r="DH24" s="1">
        <f>[8]Malta!DH$23</f>
        <v>0</v>
      </c>
      <c r="DI24" s="1">
        <f>[8]Malta!DI$23</f>
        <v>0</v>
      </c>
      <c r="DJ24" s="1">
        <f>[8]Malta!DJ$23</f>
        <v>0</v>
      </c>
      <c r="DK24" s="1">
        <f>[8]Malta!DK$23</f>
        <v>0</v>
      </c>
      <c r="DL24" s="1">
        <f>[8]Malta!DL$23</f>
        <v>0</v>
      </c>
      <c r="DM24" s="1">
        <f>[8]Malta!DM$23</f>
        <v>0</v>
      </c>
      <c r="DN24" s="1">
        <f>[8]Malta!DN$23</f>
        <v>0</v>
      </c>
      <c r="DO24" s="1">
        <f>[8]Malta!DO$23</f>
        <v>0</v>
      </c>
      <c r="DP24" s="1">
        <f>[8]Malta!DP$23</f>
        <v>0</v>
      </c>
      <c r="DQ24" s="1">
        <f>[8]Malta!DQ$23</f>
        <v>0</v>
      </c>
      <c r="DR24" s="1">
        <f>[8]Malta!DR$23</f>
        <v>0</v>
      </c>
      <c r="DS24" s="1">
        <f>[8]Malta!DS$23</f>
        <v>0</v>
      </c>
      <c r="DT24" s="1">
        <f>[8]Malta!DT$23</f>
        <v>0</v>
      </c>
      <c r="DU24" s="1">
        <f>[8]Malta!DU$23</f>
        <v>0</v>
      </c>
      <c r="DV24" s="1">
        <f>[8]Malta!DV$23</f>
        <v>0</v>
      </c>
      <c r="DW24" s="1">
        <f>[8]Malta!DW$23</f>
        <v>0</v>
      </c>
      <c r="DX24" s="1">
        <f>[8]Malta!DX$23</f>
        <v>0</v>
      </c>
      <c r="DY24" s="1">
        <f>[8]Malta!DY$23</f>
        <v>0</v>
      </c>
      <c r="DZ24" s="1">
        <f>[8]Malta!DZ$23</f>
        <v>0</v>
      </c>
      <c r="EA24" s="1">
        <f>[8]Malta!EA$23</f>
        <v>0</v>
      </c>
      <c r="EB24" s="1">
        <f>[8]Malta!EB$23</f>
        <v>0</v>
      </c>
      <c r="EC24" s="1">
        <f>[8]Malta!EC$23</f>
        <v>0</v>
      </c>
      <c r="ED24" s="1">
        <f>[8]Malta!ED$23</f>
        <v>0</v>
      </c>
      <c r="EE24" s="1">
        <f>[8]Malta!EE$23</f>
        <v>0</v>
      </c>
      <c r="EF24" s="1">
        <f>[8]Malta!EF$23</f>
        <v>0</v>
      </c>
      <c r="EG24" s="1">
        <f>[8]Malta!EG$23</f>
        <v>0</v>
      </c>
      <c r="EH24" s="1">
        <f>[8]Malta!EH$23</f>
        <v>0</v>
      </c>
      <c r="EI24" s="1">
        <f>[8]Malta!EI$23</f>
        <v>0</v>
      </c>
      <c r="EJ24" s="1">
        <f>[8]Malta!EJ$23</f>
        <v>0</v>
      </c>
      <c r="EK24" s="1">
        <f>[8]Malta!EK$23</f>
        <v>0</v>
      </c>
      <c r="EL24" s="1">
        <f>[8]Malta!EL$23</f>
        <v>0</v>
      </c>
      <c r="EM24" s="1">
        <f>[8]Malta!EM$23</f>
        <v>0</v>
      </c>
      <c r="EN24" s="1">
        <f>[8]Malta!EN$23</f>
        <v>0</v>
      </c>
      <c r="EO24" s="1">
        <f>[8]Malta!EO$23</f>
        <v>0</v>
      </c>
      <c r="EP24" s="1">
        <f>[8]Malta!EP$23</f>
        <v>0</v>
      </c>
      <c r="EQ24" s="1">
        <f>[8]Malta!EQ$23</f>
        <v>0</v>
      </c>
      <c r="ER24" s="1">
        <f>[8]Malta!ER$23</f>
        <v>0</v>
      </c>
      <c r="ES24" s="1">
        <f>[8]Malta!ES$23</f>
        <v>0</v>
      </c>
      <c r="ET24" s="1">
        <f>[8]Malta!ET$23</f>
        <v>0</v>
      </c>
      <c r="EU24" s="1">
        <f>[8]Malta!EU$23</f>
        <v>0</v>
      </c>
      <c r="EV24" s="1">
        <f>[8]Malta!EV$23</f>
        <v>0</v>
      </c>
      <c r="EW24" s="1">
        <f>[8]Malta!EW$23</f>
        <v>0</v>
      </c>
      <c r="EX24" s="1">
        <f>[8]Malta!EX$23</f>
        <v>0</v>
      </c>
      <c r="EY24" s="1">
        <f>[8]Malta!EY$23</f>
        <v>0</v>
      </c>
      <c r="EZ24" s="1">
        <f>[8]Malta!EZ$23</f>
        <v>0</v>
      </c>
      <c r="FA24" s="1">
        <f>[8]Malta!FA$23</f>
        <v>0</v>
      </c>
      <c r="FB24" s="1">
        <f>[8]Malta!FB$23</f>
        <v>0</v>
      </c>
      <c r="FC24" s="1">
        <f>[8]Malta!FC$23</f>
        <v>0</v>
      </c>
      <c r="FD24" s="1">
        <f>[8]Malta!FD$23</f>
        <v>0</v>
      </c>
      <c r="FE24" s="1">
        <f>[8]Malta!FE$23</f>
        <v>0</v>
      </c>
      <c r="FF24" s="1">
        <f>[8]Malta!FF$23</f>
        <v>0</v>
      </c>
      <c r="FG24" s="1">
        <f>[8]Malta!FG$23</f>
        <v>0</v>
      </c>
      <c r="FH24" s="1">
        <f>[8]Malta!FH$23</f>
        <v>0</v>
      </c>
      <c r="FI24" s="1">
        <f>[8]Malta!FI$23</f>
        <v>0</v>
      </c>
      <c r="FJ24" s="1">
        <f>[8]Malta!FJ$23</f>
        <v>0</v>
      </c>
      <c r="FK24" s="1">
        <f>[8]Malta!FK$23</f>
        <v>0</v>
      </c>
      <c r="FL24" s="1">
        <f>[8]Malta!FL$23</f>
        <v>0</v>
      </c>
      <c r="FM24" s="1">
        <f>[8]Malta!FM$23</f>
        <v>0</v>
      </c>
      <c r="FN24" s="1">
        <f>[8]Malta!FN$23</f>
        <v>0</v>
      </c>
      <c r="FO24" s="1">
        <f>[8]Malta!FO$23</f>
        <v>0</v>
      </c>
      <c r="FP24" s="1">
        <f>[8]Malta!FP$23</f>
        <v>0</v>
      </c>
      <c r="FQ24" s="1">
        <f>[8]Malta!FQ$23</f>
        <v>0</v>
      </c>
      <c r="FR24" s="1">
        <f>[8]Malta!FR$23</f>
        <v>0</v>
      </c>
      <c r="FS24" s="1">
        <f>[8]Malta!FS$23</f>
        <v>0</v>
      </c>
      <c r="FT24" s="1">
        <f>[8]Malta!FT$23</f>
        <v>0</v>
      </c>
      <c r="FU24" s="1">
        <f>[8]Malta!FU$23</f>
        <v>0</v>
      </c>
      <c r="FV24" s="1">
        <f>[8]Malta!FV$23</f>
        <v>0</v>
      </c>
      <c r="FW24" s="1">
        <f>[8]Malta!FW$23</f>
        <v>0</v>
      </c>
      <c r="FX24" s="1">
        <f>[8]Malta!FX$23</f>
        <v>0</v>
      </c>
      <c r="FY24" s="1">
        <f>[8]Malta!FY$23</f>
        <v>0</v>
      </c>
      <c r="FZ24" s="7">
        <f t="shared" si="0"/>
        <v>0</v>
      </c>
    </row>
    <row r="25" spans="1:182">
      <c r="A25" t="s">
        <v>23</v>
      </c>
      <c r="B25" s="1">
        <f>[8]Netherlands!B$23</f>
        <v>0</v>
      </c>
      <c r="C25" s="1">
        <f>[8]Netherlands!C$23</f>
        <v>0</v>
      </c>
      <c r="D25" s="1">
        <f>[8]Netherlands!D$23</f>
        <v>0</v>
      </c>
      <c r="E25" s="1">
        <f>[8]Netherlands!E$23</f>
        <v>367</v>
      </c>
      <c r="F25" s="1">
        <f>[8]Netherlands!F$23</f>
        <v>384</v>
      </c>
      <c r="G25" s="1">
        <f>[8]Netherlands!G$23</f>
        <v>10</v>
      </c>
      <c r="H25" s="1">
        <f>[8]Netherlands!H$23</f>
        <v>61</v>
      </c>
      <c r="I25" s="1">
        <f>[8]Netherlands!I$23</f>
        <v>25</v>
      </c>
      <c r="J25" s="1">
        <f>[8]Netherlands!J$23</f>
        <v>40</v>
      </c>
      <c r="K25" s="1">
        <f>[8]Netherlands!K$23</f>
        <v>91</v>
      </c>
      <c r="L25" s="1">
        <f>[8]Netherlands!L$23</f>
        <v>0</v>
      </c>
      <c r="M25" s="1">
        <f>[8]Netherlands!M$23</f>
        <v>2772</v>
      </c>
      <c r="N25" s="1">
        <f>[8]Netherlands!N$23</f>
        <v>1324</v>
      </c>
      <c r="O25" s="1">
        <f>[8]Netherlands!O$23</f>
        <v>4305</v>
      </c>
      <c r="P25" s="1">
        <f>[8]Netherlands!P$23</f>
        <v>7320</v>
      </c>
      <c r="Q25" s="1">
        <f>[8]Netherlands!Q$23</f>
        <v>4310</v>
      </c>
      <c r="R25" s="1">
        <f>[8]Netherlands!R$23</f>
        <v>8655</v>
      </c>
      <c r="S25" s="1">
        <f>[8]Netherlands!S$23</f>
        <v>7765</v>
      </c>
      <c r="T25" s="1">
        <f>[8]Netherlands!T$23</f>
        <v>5161</v>
      </c>
      <c r="U25" s="1">
        <f>[8]Netherlands!U$23</f>
        <v>4847</v>
      </c>
      <c r="V25" s="1">
        <f>[8]Netherlands!V$23</f>
        <v>4953</v>
      </c>
      <c r="W25" s="1">
        <f>[8]Netherlands!W$23</f>
        <v>5120</v>
      </c>
      <c r="X25" s="1">
        <f>[8]Netherlands!X$23</f>
        <v>5373</v>
      </c>
      <c r="Y25" s="1">
        <f>[8]Netherlands!Y$23</f>
        <v>4305</v>
      </c>
      <c r="Z25" s="1">
        <f>[8]Netherlands!Z$23</f>
        <v>5847</v>
      </c>
      <c r="AA25" s="1">
        <f>[8]Netherlands!AA$23</f>
        <v>5788</v>
      </c>
      <c r="AB25" s="1">
        <f>[8]Netherlands!AB$23</f>
        <v>6396</v>
      </c>
      <c r="AC25" s="1">
        <f>[8]Netherlands!AC$23</f>
        <v>4268</v>
      </c>
      <c r="AD25" s="1">
        <f>[8]Netherlands!AD$23</f>
        <v>3416</v>
      </c>
      <c r="AE25" s="1">
        <f>[8]Netherlands!AE$23</f>
        <v>5995</v>
      </c>
      <c r="AF25" s="1">
        <f>[8]Netherlands!AF$23</f>
        <v>3715</v>
      </c>
      <c r="AG25" s="1">
        <f>[8]Netherlands!AG$23</f>
        <v>868</v>
      </c>
      <c r="AH25" s="1">
        <f>[8]Netherlands!AH$23</f>
        <v>3150</v>
      </c>
      <c r="AI25" s="1">
        <f>[8]Netherlands!AI$23</f>
        <v>5011</v>
      </c>
      <c r="AJ25" s="1">
        <f>[8]Netherlands!AJ$23</f>
        <v>5213</v>
      </c>
      <c r="AK25" s="1">
        <f>[8]Netherlands!AK$23</f>
        <v>2170</v>
      </c>
      <c r="AL25" s="1">
        <f>[8]Netherlands!AL$23</f>
        <v>4722</v>
      </c>
      <c r="AM25" s="1">
        <f>[8]Netherlands!AM$23</f>
        <v>5261</v>
      </c>
      <c r="AN25" s="1">
        <f>[8]Netherlands!AN$23</f>
        <v>5389</v>
      </c>
      <c r="AO25" s="1">
        <f>[8]Netherlands!AO$23</f>
        <v>6457</v>
      </c>
      <c r="AP25" s="1">
        <f>[8]Netherlands!AP$23</f>
        <v>4497</v>
      </c>
      <c r="AQ25" s="1">
        <f>[8]Netherlands!AQ$23</f>
        <v>4868</v>
      </c>
      <c r="AR25" s="1">
        <f>[8]Netherlands!AR$23</f>
        <v>3887</v>
      </c>
      <c r="AS25" s="1">
        <f>[8]Netherlands!AS$23</f>
        <v>1352</v>
      </c>
      <c r="AT25" s="1">
        <f>[8]Netherlands!AT$23</f>
        <v>4804</v>
      </c>
      <c r="AU25" s="1">
        <f>[8]Netherlands!AU$23</f>
        <v>7471</v>
      </c>
      <c r="AV25" s="1">
        <f>[8]Netherlands!AV$23</f>
        <v>7682</v>
      </c>
      <c r="AW25" s="1">
        <f>[8]Netherlands!AW$23</f>
        <v>4854</v>
      </c>
      <c r="AX25" s="1">
        <f>[8]Netherlands!AX$23</f>
        <v>7839</v>
      </c>
      <c r="AY25" s="1">
        <f>[8]Netherlands!AY$23</f>
        <v>6623</v>
      </c>
      <c r="AZ25" s="1">
        <f>[8]Netherlands!AZ$23</f>
        <v>8219</v>
      </c>
      <c r="BA25" s="1">
        <f>[8]Netherlands!BA$23</f>
        <v>8890</v>
      </c>
      <c r="BB25" s="1">
        <f>[8]Netherlands!BB$23</f>
        <v>10455</v>
      </c>
      <c r="BC25" s="1">
        <f>[8]Netherlands!BC$23</f>
        <v>9399</v>
      </c>
      <c r="BD25" s="1">
        <f>[8]Netherlands!BD$23</f>
        <v>8958</v>
      </c>
      <c r="BE25" s="1">
        <f>[8]Netherlands!BE$23</f>
        <v>5018</v>
      </c>
      <c r="BF25" s="1">
        <f>[8]Netherlands!BF$23</f>
        <v>8042</v>
      </c>
      <c r="BG25" s="1">
        <f>[8]Netherlands!BG$23</f>
        <v>11128</v>
      </c>
      <c r="BH25" s="1">
        <f>[8]Netherlands!BH$23</f>
        <v>12060</v>
      </c>
      <c r="BI25" s="1">
        <f>[8]Netherlands!BI$23</f>
        <v>5106</v>
      </c>
      <c r="BJ25" s="1">
        <f>[8]Netherlands!BJ$23</f>
        <v>10075</v>
      </c>
      <c r="BK25" s="1">
        <f>[8]Netherlands!BK$23</f>
        <v>8971</v>
      </c>
      <c r="BL25" s="1">
        <f>[8]Netherlands!BL$23</f>
        <v>5387</v>
      </c>
      <c r="BM25" s="1">
        <f>[8]Netherlands!BM$23</f>
        <v>8318</v>
      </c>
      <c r="BN25" s="1">
        <f>[8]Netherlands!BN$23</f>
        <v>5954</v>
      </c>
      <c r="BO25" s="1">
        <f>[8]Netherlands!BO$23</f>
        <v>4400</v>
      </c>
      <c r="BP25" s="1">
        <f>[8]Netherlands!BP$23</f>
        <v>5949</v>
      </c>
      <c r="BQ25" s="1">
        <f>[8]Netherlands!BQ$23</f>
        <v>9504</v>
      </c>
      <c r="BR25" s="1">
        <f>[8]Netherlands!BR$23</f>
        <v>7659</v>
      </c>
      <c r="BS25" s="1">
        <f>[8]Netherlands!BS$23</f>
        <v>8704</v>
      </c>
      <c r="BT25" s="1">
        <f>[8]Netherlands!BT$23</f>
        <v>5640</v>
      </c>
      <c r="BU25" s="1">
        <f>[8]Netherlands!BU$23</f>
        <v>4035</v>
      </c>
      <c r="BV25" s="1">
        <f>[8]Netherlands!BV$23</f>
        <v>6074</v>
      </c>
      <c r="BW25" s="1">
        <f>[8]Netherlands!BW$23</f>
        <v>7853</v>
      </c>
      <c r="BX25" s="1">
        <f>[8]Netherlands!BX$23</f>
        <v>7725</v>
      </c>
      <c r="BY25" s="1">
        <f>[8]Netherlands!BY$23</f>
        <v>7502</v>
      </c>
      <c r="BZ25" s="1">
        <f>[8]Netherlands!BZ$23</f>
        <v>5822</v>
      </c>
      <c r="CA25" s="1">
        <f>[8]Netherlands!CA$23</f>
        <v>8645</v>
      </c>
      <c r="CB25" s="1">
        <f>[8]Netherlands!CB$23</f>
        <v>7830</v>
      </c>
      <c r="CC25" s="1">
        <f>[8]Netherlands!CC$23</f>
        <v>7580</v>
      </c>
      <c r="CD25" s="1">
        <f>[8]Netherlands!CD$23</f>
        <v>14133</v>
      </c>
      <c r="CE25" s="1">
        <f>[8]Netherlands!CE$23</f>
        <v>10762</v>
      </c>
      <c r="CF25" s="1">
        <f>[8]Netherlands!CF$23</f>
        <v>10504</v>
      </c>
      <c r="CG25" s="1">
        <f>[8]Netherlands!CG$23</f>
        <v>6901</v>
      </c>
      <c r="CH25" s="1">
        <f>[8]Netherlands!CH$23</f>
        <v>8703</v>
      </c>
      <c r="CI25" s="1">
        <f>[8]Netherlands!CI$23</f>
        <v>8584</v>
      </c>
      <c r="CJ25" s="1">
        <f>[8]Netherlands!CJ$23</f>
        <v>8333</v>
      </c>
      <c r="CK25" s="1">
        <f>[8]Netherlands!CK$23</f>
        <v>7425</v>
      </c>
      <c r="CL25" s="1">
        <f>[8]Netherlands!CL$23</f>
        <v>6045</v>
      </c>
      <c r="CM25" s="1">
        <f>[8]Netherlands!CM$23</f>
        <v>3662</v>
      </c>
      <c r="CN25" s="1">
        <f>[8]Netherlands!CN$23</f>
        <v>4828</v>
      </c>
      <c r="CO25" s="1">
        <f>[8]Netherlands!CO$23</f>
        <v>3716</v>
      </c>
      <c r="CP25" s="1">
        <f>[8]Netherlands!CP$23</f>
        <v>4712</v>
      </c>
      <c r="CQ25" s="1">
        <f>[8]Netherlands!CQ$23</f>
        <v>6669</v>
      </c>
      <c r="CR25" s="1">
        <f>[8]Netherlands!CR$23</f>
        <v>6004</v>
      </c>
      <c r="CS25" s="1">
        <f>[8]Netherlands!CS$23</f>
        <v>6982</v>
      </c>
      <c r="CT25" s="1">
        <f>[8]Netherlands!CT$23</f>
        <v>8954</v>
      </c>
      <c r="CU25" s="1">
        <f>[8]Netherlands!CU$23</f>
        <v>10037</v>
      </c>
      <c r="CV25" s="1">
        <f>[8]Netherlands!CV$23</f>
        <v>6821</v>
      </c>
      <c r="CW25" s="1">
        <f>[8]Netherlands!CW$23</f>
        <v>6489</v>
      </c>
      <c r="CX25" s="1">
        <f>[8]Netherlands!CX$23</f>
        <v>8254</v>
      </c>
      <c r="CY25" s="1">
        <f>[8]Netherlands!CY$23</f>
        <v>8514</v>
      </c>
      <c r="CZ25" s="1">
        <f>[8]Netherlands!CZ$23</f>
        <v>9252</v>
      </c>
      <c r="DA25" s="1">
        <f>[8]Netherlands!DA$23</f>
        <v>6340</v>
      </c>
      <c r="DB25" s="1">
        <f>[8]Netherlands!DB$23</f>
        <v>9224</v>
      </c>
      <c r="DC25" s="1">
        <f>[8]Netherlands!DC$23</f>
        <v>9018</v>
      </c>
      <c r="DD25" s="1">
        <f>[8]Netherlands!DD$23</f>
        <v>9269</v>
      </c>
      <c r="DE25" s="1">
        <f>[8]Netherlands!DE$23</f>
        <v>6445</v>
      </c>
      <c r="DF25" s="1">
        <f>[8]Netherlands!DF$23</f>
        <v>8029</v>
      </c>
      <c r="DG25" s="1">
        <f>[8]Netherlands!DG$23</f>
        <v>9412</v>
      </c>
      <c r="DH25" s="1">
        <f>[8]Netherlands!DH$23</f>
        <v>9206</v>
      </c>
      <c r="DI25" s="1">
        <f>[8]Netherlands!DI$23</f>
        <v>9121</v>
      </c>
      <c r="DJ25" s="1">
        <f>[8]Netherlands!DJ$23</f>
        <v>14498</v>
      </c>
      <c r="DK25" s="1">
        <f>[8]Netherlands!DK$23</f>
        <v>11558</v>
      </c>
      <c r="DL25" s="1">
        <f>[8]Netherlands!DL$23</f>
        <v>15914</v>
      </c>
      <c r="DM25" s="1">
        <f>[8]Netherlands!DM$23</f>
        <v>4989</v>
      </c>
      <c r="DN25" s="1">
        <f>[8]Netherlands!DN$23</f>
        <v>10533</v>
      </c>
      <c r="DO25" s="1">
        <f>[8]Netherlands!DO$23</f>
        <v>9118</v>
      </c>
      <c r="DP25" s="1">
        <f>[8]Netherlands!DP$23</f>
        <v>9142</v>
      </c>
      <c r="DQ25" s="1">
        <f>[8]Netherlands!DQ$23</f>
        <v>8255</v>
      </c>
      <c r="DR25" s="1">
        <f>[8]Netherlands!DR$23</f>
        <v>7888</v>
      </c>
      <c r="DS25" s="1">
        <f>[8]Netherlands!DS$23</f>
        <v>8255</v>
      </c>
      <c r="DT25" s="1">
        <f>[8]Netherlands!DT$23</f>
        <v>8921</v>
      </c>
      <c r="DU25" s="1">
        <f>[8]Netherlands!DU$23</f>
        <v>7847</v>
      </c>
      <c r="DV25" s="1">
        <f>[8]Netherlands!DV$23</f>
        <v>12507</v>
      </c>
      <c r="DW25" s="1">
        <f>[8]Netherlands!DW$23</f>
        <v>109</v>
      </c>
      <c r="DX25" s="1">
        <f>[8]Netherlands!DX$23</f>
        <v>12625</v>
      </c>
      <c r="DY25" s="1">
        <f>[8]Netherlands!DY$23</f>
        <v>7580</v>
      </c>
      <c r="DZ25" s="1">
        <f>[8]Netherlands!DZ$23</f>
        <v>10135</v>
      </c>
      <c r="EA25" s="1">
        <f>[8]Netherlands!EA$23</f>
        <v>13586</v>
      </c>
      <c r="EB25" s="1">
        <f>[8]Netherlands!EB$23</f>
        <v>10646</v>
      </c>
      <c r="EC25" s="1">
        <f>[8]Netherlands!EC$23</f>
        <v>11297</v>
      </c>
      <c r="ED25" s="1">
        <f>[8]Netherlands!ED$23</f>
        <v>15047</v>
      </c>
      <c r="EE25" s="1">
        <f>[8]Netherlands!EE$23</f>
        <v>10743</v>
      </c>
      <c r="EF25" s="1">
        <f>[8]Netherlands!EF$23</f>
        <v>385</v>
      </c>
      <c r="EG25" s="1">
        <f>[8]Netherlands!EG$23</f>
        <v>8363</v>
      </c>
      <c r="EH25" s="1">
        <f>[8]Netherlands!EH$23</f>
        <v>7520</v>
      </c>
      <c r="EI25" s="1">
        <f>[8]Netherlands!EI$23</f>
        <v>10858</v>
      </c>
      <c r="EJ25" s="1">
        <f>[8]Netherlands!EJ$23</f>
        <v>8390</v>
      </c>
      <c r="EK25" s="1">
        <f>[8]Netherlands!EK$23</f>
        <v>6004</v>
      </c>
      <c r="EL25" s="1">
        <f>[8]Netherlands!EL$23</f>
        <v>9838</v>
      </c>
      <c r="EM25" s="1">
        <f>[8]Netherlands!EM$23</f>
        <v>11157</v>
      </c>
      <c r="EN25" s="1">
        <f>[8]Netherlands!EN$23</f>
        <v>8882</v>
      </c>
      <c r="EO25" s="1">
        <f>[8]Netherlands!EO$23</f>
        <v>4784</v>
      </c>
      <c r="EP25" s="1">
        <f>[8]Netherlands!EP$23</f>
        <v>9830</v>
      </c>
      <c r="EQ25" s="1">
        <f>[8]Netherlands!EQ$23</f>
        <v>8445</v>
      </c>
      <c r="ER25" s="1">
        <f>[8]Netherlands!ER$23</f>
        <v>9729</v>
      </c>
      <c r="ES25" s="1">
        <f>[8]Netherlands!ES$23</f>
        <v>9503</v>
      </c>
      <c r="ET25" s="1">
        <f>[8]Netherlands!ET$23</f>
        <v>13226</v>
      </c>
      <c r="EU25" s="1">
        <f>[8]Netherlands!EU$23</f>
        <v>10954</v>
      </c>
      <c r="EV25" s="1">
        <f>[8]Netherlands!EV$23</f>
        <v>14121</v>
      </c>
      <c r="EW25" s="1">
        <f>[8]Netherlands!EW$23</f>
        <v>9026</v>
      </c>
      <c r="EX25" s="1">
        <f>[8]Netherlands!EX$23</f>
        <v>17908</v>
      </c>
      <c r="EY25" s="1">
        <f>[8]Netherlands!EY$23</f>
        <v>12561</v>
      </c>
      <c r="EZ25" s="1">
        <f>[8]Netherlands!EZ$23</f>
        <v>16861</v>
      </c>
      <c r="FA25" s="1">
        <f>[8]Netherlands!FA$23</f>
        <v>8767</v>
      </c>
      <c r="FB25" s="1">
        <f>[8]Netherlands!FB$23</f>
        <v>18866</v>
      </c>
      <c r="FC25" s="1">
        <f>[8]Netherlands!FC$23</f>
        <v>120</v>
      </c>
      <c r="FD25" s="1">
        <f>[8]Netherlands!FD$23</f>
        <v>101</v>
      </c>
      <c r="FE25" s="1">
        <f>[8]Netherlands!FE$23</f>
        <v>128</v>
      </c>
      <c r="FF25" s="1">
        <f>[8]Netherlands!FF$23</f>
        <v>25775</v>
      </c>
      <c r="FG25" s="1">
        <f>[8]Netherlands!FG$23</f>
        <v>28632</v>
      </c>
      <c r="FH25" s="1">
        <f>[8]Netherlands!FH$23</f>
        <v>41278</v>
      </c>
      <c r="FI25" s="1">
        <f>[8]Netherlands!FI$23</f>
        <v>23701</v>
      </c>
      <c r="FJ25" s="1">
        <f>[8]Netherlands!FJ$23</f>
        <v>66806</v>
      </c>
      <c r="FK25" s="1">
        <f>[8]Netherlands!FK$23</f>
        <v>47486</v>
      </c>
      <c r="FL25" s="1">
        <f>[8]Netherlands!FL$23</f>
        <v>45976</v>
      </c>
      <c r="FM25" s="1">
        <f>[8]Netherlands!FM$23</f>
        <v>31718</v>
      </c>
      <c r="FN25" s="1">
        <f>[8]Netherlands!FN$23</f>
        <v>50816</v>
      </c>
      <c r="FO25" s="1">
        <f>[8]Netherlands!FO$23</f>
        <v>46128</v>
      </c>
      <c r="FP25" s="1">
        <f>[8]Netherlands!FP$23</f>
        <v>50424</v>
      </c>
      <c r="FQ25" s="1">
        <f>[8]Netherlands!FQ$23</f>
        <v>51305</v>
      </c>
      <c r="FR25" s="1">
        <f>[8]Netherlands!FR$23</f>
        <v>37069</v>
      </c>
      <c r="FS25" s="1">
        <f>[8]Netherlands!FS$23</f>
        <v>40687</v>
      </c>
      <c r="FT25" s="1">
        <f>[8]Netherlands!FT$23</f>
        <v>63188</v>
      </c>
      <c r="FU25" s="1">
        <f>[8]Netherlands!FU$23</f>
        <v>38607</v>
      </c>
      <c r="FV25" s="1">
        <f>[8]Netherlands!FV$23</f>
        <v>51910</v>
      </c>
      <c r="FW25" s="1">
        <f>[8]Netherlands!FW$23</f>
        <v>0</v>
      </c>
      <c r="FX25" s="1">
        <f>[8]Netherlands!FX$23</f>
        <v>0</v>
      </c>
      <c r="FY25" s="1">
        <f>[8]Netherlands!FY$23</f>
        <v>0</v>
      </c>
      <c r="FZ25" s="7">
        <f t="shared" si="0"/>
        <v>1115019</v>
      </c>
    </row>
    <row r="26" spans="1:182">
      <c r="A26" t="s">
        <v>24</v>
      </c>
      <c r="B26" s="1">
        <f>[8]Poland!B$23</f>
        <v>0</v>
      </c>
      <c r="C26" s="1">
        <f>[8]Poland!C$23</f>
        <v>0</v>
      </c>
      <c r="D26" s="1">
        <f>[8]Poland!D$23</f>
        <v>0</v>
      </c>
      <c r="E26" s="1">
        <f>[8]Poland!E$23</f>
        <v>138</v>
      </c>
      <c r="F26" s="1">
        <f>[8]Poland!F$23</f>
        <v>284</v>
      </c>
      <c r="G26" s="1">
        <f>[8]Poland!G$23</f>
        <v>108</v>
      </c>
      <c r="H26" s="1">
        <f>[8]Poland!H$23</f>
        <v>140</v>
      </c>
      <c r="I26" s="1">
        <f>[8]Poland!I$23</f>
        <v>293</v>
      </c>
      <c r="J26" s="1">
        <f>[8]Poland!J$23</f>
        <v>49</v>
      </c>
      <c r="K26" s="1">
        <f>[8]Poland!K$23</f>
        <v>313</v>
      </c>
      <c r="L26" s="1">
        <f>[8]Poland!L$23</f>
        <v>108</v>
      </c>
      <c r="M26" s="1">
        <f>[8]Poland!M$23</f>
        <v>186</v>
      </c>
      <c r="N26" s="1">
        <f>[8]Poland!N$23</f>
        <v>0</v>
      </c>
      <c r="O26" s="1">
        <f>[8]Poland!O$23</f>
        <v>69</v>
      </c>
      <c r="P26" s="1">
        <f>[8]Poland!P$23</f>
        <v>0</v>
      </c>
      <c r="Q26" s="1">
        <f>[8]Poland!Q$23</f>
        <v>49</v>
      </c>
      <c r="R26" s="1">
        <f>[8]Poland!R$23</f>
        <v>74</v>
      </c>
      <c r="S26" s="1">
        <f>[8]Poland!S$23</f>
        <v>258</v>
      </c>
      <c r="T26" s="1">
        <f>[8]Poland!T$23</f>
        <v>6157</v>
      </c>
      <c r="U26" s="1">
        <f>[8]Poland!U$23</f>
        <v>7999</v>
      </c>
      <c r="V26" s="1">
        <f>[8]Poland!V$23</f>
        <v>5683</v>
      </c>
      <c r="W26" s="1">
        <f>[8]Poland!W$23</f>
        <v>11474</v>
      </c>
      <c r="X26" s="1">
        <f>[8]Poland!X$23</f>
        <v>4566</v>
      </c>
      <c r="Y26" s="1">
        <f>[8]Poland!Y$23</f>
        <v>6842</v>
      </c>
      <c r="Z26" s="1">
        <f>[8]Poland!Z$23</f>
        <v>0</v>
      </c>
      <c r="AA26" s="1">
        <f>[8]Poland!AA$23</f>
        <v>0</v>
      </c>
      <c r="AB26" s="1">
        <f>[8]Poland!AB$23</f>
        <v>0</v>
      </c>
      <c r="AC26" s="1">
        <f>[8]Poland!AC$23</f>
        <v>0</v>
      </c>
      <c r="AD26" s="1">
        <f>[8]Poland!AD$23</f>
        <v>0</v>
      </c>
      <c r="AE26" s="1">
        <f>[8]Poland!AE$23</f>
        <v>0</v>
      </c>
      <c r="AF26" s="1">
        <f>[8]Poland!AF$23</f>
        <v>0</v>
      </c>
      <c r="AG26" s="1">
        <f>[8]Poland!AG$23</f>
        <v>3426</v>
      </c>
      <c r="AH26" s="1">
        <f>[8]Poland!AH$23</f>
        <v>6858</v>
      </c>
      <c r="AI26" s="1">
        <f>[8]Poland!AI$23</f>
        <v>22189</v>
      </c>
      <c r="AJ26" s="1">
        <f>[8]Poland!AJ$23</f>
        <v>19107</v>
      </c>
      <c r="AK26" s="1">
        <f>[8]Poland!AK$23</f>
        <v>5444</v>
      </c>
      <c r="AL26" s="1">
        <f>[8]Poland!AL$23</f>
        <v>5105</v>
      </c>
      <c r="AM26" s="1">
        <f>[8]Poland!AM$23</f>
        <v>13925</v>
      </c>
      <c r="AN26" s="1">
        <f>[8]Poland!AN$23</f>
        <v>13776</v>
      </c>
      <c r="AO26" s="1">
        <f>[8]Poland!AO$23</f>
        <v>17897</v>
      </c>
      <c r="AP26" s="1">
        <f>[8]Poland!AP$23</f>
        <v>12012</v>
      </c>
      <c r="AQ26" s="1">
        <f>[8]Poland!AQ$23</f>
        <v>14391</v>
      </c>
      <c r="AR26" s="1">
        <f>[8]Poland!AR$23</f>
        <v>5149</v>
      </c>
      <c r="AS26" s="1">
        <f>[8]Poland!AS$23</f>
        <v>6500</v>
      </c>
      <c r="AT26" s="1">
        <f>[8]Poland!AT$23</f>
        <v>7492</v>
      </c>
      <c r="AU26" s="1">
        <f>[8]Poland!AU$23</f>
        <v>5302</v>
      </c>
      <c r="AV26" s="1">
        <f>[8]Poland!AV$23</f>
        <v>0</v>
      </c>
      <c r="AW26" s="1">
        <f>[8]Poland!AW$23</f>
        <v>0</v>
      </c>
      <c r="AX26" s="1">
        <f>[8]Poland!AX$23</f>
        <v>0</v>
      </c>
      <c r="AY26" s="1">
        <f>[8]Poland!AY$23</f>
        <v>0</v>
      </c>
      <c r="AZ26" s="1">
        <f>[8]Poland!AZ$23</f>
        <v>0</v>
      </c>
      <c r="BA26" s="1">
        <f>[8]Poland!BA$23</f>
        <v>0</v>
      </c>
      <c r="BB26" s="1">
        <f>[8]Poland!BB$23</f>
        <v>0</v>
      </c>
      <c r="BC26" s="1">
        <f>[8]Poland!BC$23</f>
        <v>0</v>
      </c>
      <c r="BD26" s="1">
        <f>[8]Poland!BD$23</f>
        <v>2221</v>
      </c>
      <c r="BE26" s="1">
        <f>[8]Poland!BE$23</f>
        <v>9675</v>
      </c>
      <c r="BF26" s="1">
        <f>[8]Poland!BF$23</f>
        <v>13561</v>
      </c>
      <c r="BG26" s="1">
        <f>[8]Poland!BG$23</f>
        <v>1829</v>
      </c>
      <c r="BH26" s="1">
        <f>[8]Poland!BH$23</f>
        <v>0</v>
      </c>
      <c r="BI26" s="1">
        <f>[8]Poland!BI$23</f>
        <v>9647</v>
      </c>
      <c r="BJ26" s="1">
        <f>[8]Poland!BJ$23</f>
        <v>9641</v>
      </c>
      <c r="BK26" s="1">
        <f>[8]Poland!BK$23</f>
        <v>0</v>
      </c>
      <c r="BL26" s="1">
        <f>[8]Poland!BL$23</f>
        <v>4125</v>
      </c>
      <c r="BM26" s="1">
        <f>[8]Poland!BM$23</f>
        <v>4377</v>
      </c>
      <c r="BN26" s="1">
        <f>[8]Poland!BN$23</f>
        <v>2185</v>
      </c>
      <c r="BO26" s="1">
        <f>[8]Poland!BO$23</f>
        <v>1092</v>
      </c>
      <c r="BP26" s="1">
        <f>[8]Poland!BP$23</f>
        <v>5465</v>
      </c>
      <c r="BQ26" s="1">
        <f>[8]Poland!BQ$23</f>
        <v>10933</v>
      </c>
      <c r="BR26" s="1">
        <f>[8]Poland!BR$23</f>
        <v>11846</v>
      </c>
      <c r="BS26" s="1">
        <f>[8]Poland!BS$23</f>
        <v>11023</v>
      </c>
      <c r="BT26" s="1">
        <f>[8]Poland!BT$23</f>
        <v>1995</v>
      </c>
      <c r="BU26" s="1">
        <f>[8]Poland!BU$23</f>
        <v>0</v>
      </c>
      <c r="BV26" s="1">
        <f>[8]Poland!BV$23</f>
        <v>1049</v>
      </c>
      <c r="BW26" s="1">
        <f>[8]Poland!BW$23</f>
        <v>0</v>
      </c>
      <c r="BX26" s="1">
        <f>[8]Poland!BX$23</f>
        <v>0</v>
      </c>
      <c r="BY26" s="1">
        <f>[8]Poland!BY$23</f>
        <v>1200</v>
      </c>
      <c r="BZ26" s="1">
        <f>[8]Poland!BZ$23</f>
        <v>1983</v>
      </c>
      <c r="CA26" s="1">
        <f>[8]Poland!CA$23</f>
        <v>0</v>
      </c>
      <c r="CB26" s="1">
        <f>[8]Poland!CB$23</f>
        <v>0</v>
      </c>
      <c r="CC26" s="1">
        <f>[8]Poland!CC$23</f>
        <v>0</v>
      </c>
      <c r="CD26" s="1">
        <f>[8]Poland!CD$23</f>
        <v>0</v>
      </c>
      <c r="CE26" s="1">
        <f>[8]Poland!CE$23</f>
        <v>6796</v>
      </c>
      <c r="CF26" s="1">
        <f>[8]Poland!CF$23</f>
        <v>1991</v>
      </c>
      <c r="CG26" s="1">
        <f>[8]Poland!CG$23</f>
        <v>0</v>
      </c>
      <c r="CH26" s="1">
        <f>[8]Poland!CH$23</f>
        <v>0</v>
      </c>
      <c r="CI26" s="1">
        <f>[8]Poland!CI$23</f>
        <v>0</v>
      </c>
      <c r="CJ26" s="1">
        <f>[8]Poland!CJ$23</f>
        <v>0</v>
      </c>
      <c r="CK26" s="1">
        <f>[8]Poland!CK$23</f>
        <v>0</v>
      </c>
      <c r="CL26" s="1">
        <f>[8]Poland!CL$23</f>
        <v>0</v>
      </c>
      <c r="CM26" s="1">
        <f>[8]Poland!CM$23</f>
        <v>0</v>
      </c>
      <c r="CN26" s="1">
        <f>[8]Poland!CN$23</f>
        <v>0</v>
      </c>
      <c r="CO26" s="1">
        <f>[8]Poland!CO$23</f>
        <v>0</v>
      </c>
      <c r="CP26" s="1">
        <f>[8]Poland!CP$23</f>
        <v>0</v>
      </c>
      <c r="CQ26" s="1">
        <f>[8]Poland!CQ$23</f>
        <v>0</v>
      </c>
      <c r="CR26" s="1">
        <f>[8]Poland!CR$23</f>
        <v>0</v>
      </c>
      <c r="CS26" s="1">
        <f>[8]Poland!CS$23</f>
        <v>0</v>
      </c>
      <c r="CT26" s="1">
        <f>[8]Poland!CT$23</f>
        <v>0</v>
      </c>
      <c r="CU26" s="1">
        <f>[8]Poland!CU$23</f>
        <v>0</v>
      </c>
      <c r="CV26" s="1">
        <f>[8]Poland!CV$23</f>
        <v>0</v>
      </c>
      <c r="CW26" s="1">
        <f>[8]Poland!CW$23</f>
        <v>0</v>
      </c>
      <c r="CX26" s="1">
        <f>[8]Poland!CX$23</f>
        <v>0</v>
      </c>
      <c r="CY26" s="1">
        <f>[8]Poland!CY$23</f>
        <v>0</v>
      </c>
      <c r="CZ26" s="1">
        <f>[8]Poland!CZ$23</f>
        <v>0</v>
      </c>
      <c r="DA26" s="1">
        <f>[8]Poland!DA$23</f>
        <v>0</v>
      </c>
      <c r="DB26" s="1">
        <f>[8]Poland!DB$23</f>
        <v>0</v>
      </c>
      <c r="DC26" s="1">
        <f>[8]Poland!DC$23</f>
        <v>0</v>
      </c>
      <c r="DD26" s="1">
        <f>[8]Poland!DD$23</f>
        <v>0</v>
      </c>
      <c r="DE26" s="1">
        <f>[8]Poland!DE$23</f>
        <v>0</v>
      </c>
      <c r="DF26" s="1">
        <f>[8]Poland!DF$23</f>
        <v>0</v>
      </c>
      <c r="DG26" s="1">
        <f>[8]Poland!DG$23</f>
        <v>0</v>
      </c>
      <c r="DH26" s="1">
        <f>[8]Poland!DH$23</f>
        <v>0</v>
      </c>
      <c r="DI26" s="1">
        <f>[8]Poland!DI$23</f>
        <v>0</v>
      </c>
      <c r="DJ26" s="1">
        <f>[8]Poland!DJ$23</f>
        <v>0</v>
      </c>
      <c r="DK26" s="1">
        <f>[8]Poland!DK$23</f>
        <v>0</v>
      </c>
      <c r="DL26" s="1">
        <f>[8]Poland!DL$23</f>
        <v>0</v>
      </c>
      <c r="DM26" s="1">
        <f>[8]Poland!DM$23</f>
        <v>0</v>
      </c>
      <c r="DN26" s="1">
        <f>[8]Poland!DN$23</f>
        <v>0</v>
      </c>
      <c r="DO26" s="1">
        <f>[8]Poland!DO$23</f>
        <v>0</v>
      </c>
      <c r="DP26" s="1">
        <f>[8]Poland!DP$23</f>
        <v>0</v>
      </c>
      <c r="DQ26" s="1">
        <f>[8]Poland!DQ$23</f>
        <v>0</v>
      </c>
      <c r="DR26" s="1">
        <f>[8]Poland!DR$23</f>
        <v>0</v>
      </c>
      <c r="DS26" s="1">
        <f>[8]Poland!DS$23</f>
        <v>0</v>
      </c>
      <c r="DT26" s="1">
        <f>[8]Poland!DT$23</f>
        <v>0</v>
      </c>
      <c r="DU26" s="1">
        <f>[8]Poland!DU$23</f>
        <v>0</v>
      </c>
      <c r="DV26" s="1">
        <f>[8]Poland!DV$23</f>
        <v>0</v>
      </c>
      <c r="DW26" s="1">
        <f>[8]Poland!DW$23</f>
        <v>0</v>
      </c>
      <c r="DX26" s="1">
        <f>[8]Poland!DX$23</f>
        <v>0</v>
      </c>
      <c r="DY26" s="1">
        <f>[8]Poland!DY$23</f>
        <v>0</v>
      </c>
      <c r="DZ26" s="1">
        <f>[8]Poland!DZ$23</f>
        <v>0</v>
      </c>
      <c r="EA26" s="1">
        <f>[8]Poland!EA$23</f>
        <v>0</v>
      </c>
      <c r="EB26" s="1">
        <f>[8]Poland!EB$23</f>
        <v>0</v>
      </c>
      <c r="EC26" s="1">
        <f>[8]Poland!EC$23</f>
        <v>0</v>
      </c>
      <c r="ED26" s="1">
        <f>[8]Poland!ED$23</f>
        <v>0</v>
      </c>
      <c r="EE26" s="1">
        <f>[8]Poland!EE$23</f>
        <v>0</v>
      </c>
      <c r="EF26" s="1">
        <f>[8]Poland!EF$23</f>
        <v>0</v>
      </c>
      <c r="EG26" s="1">
        <f>[8]Poland!EG$23</f>
        <v>0</v>
      </c>
      <c r="EH26" s="1">
        <f>[8]Poland!EH$23</f>
        <v>0</v>
      </c>
      <c r="EI26" s="1">
        <f>[8]Poland!EI$23</f>
        <v>0</v>
      </c>
      <c r="EJ26" s="1">
        <f>[8]Poland!EJ$23</f>
        <v>0</v>
      </c>
      <c r="EK26" s="1">
        <f>[8]Poland!EK$23</f>
        <v>0</v>
      </c>
      <c r="EL26" s="1">
        <f>[8]Poland!EL$23</f>
        <v>0</v>
      </c>
      <c r="EM26" s="1">
        <f>[8]Poland!EM$23</f>
        <v>0</v>
      </c>
      <c r="EN26" s="1">
        <f>[8]Poland!EN$23</f>
        <v>0</v>
      </c>
      <c r="EO26" s="1">
        <f>[8]Poland!EO$23</f>
        <v>0</v>
      </c>
      <c r="EP26" s="1">
        <f>[8]Poland!EP$23</f>
        <v>0</v>
      </c>
      <c r="EQ26" s="1">
        <f>[8]Poland!EQ$23</f>
        <v>0</v>
      </c>
      <c r="ER26" s="1">
        <f>[8]Poland!ER$23</f>
        <v>0</v>
      </c>
      <c r="ES26" s="1">
        <f>[8]Poland!ES$23</f>
        <v>0</v>
      </c>
      <c r="ET26" s="1">
        <f>[8]Poland!ET$23</f>
        <v>0</v>
      </c>
      <c r="EU26" s="1">
        <f>[8]Poland!EU$23</f>
        <v>0</v>
      </c>
      <c r="EV26" s="1">
        <f>[8]Poland!EV$23</f>
        <v>0</v>
      </c>
      <c r="EW26" s="1">
        <f>[8]Poland!EW$23</f>
        <v>0</v>
      </c>
      <c r="EX26" s="1">
        <f>[8]Poland!EX$23</f>
        <v>0</v>
      </c>
      <c r="EY26" s="1">
        <f>[8]Poland!EY$23</f>
        <v>0</v>
      </c>
      <c r="EZ26" s="1">
        <f>[8]Poland!EZ$23</f>
        <v>0</v>
      </c>
      <c r="FA26" s="1">
        <f>[8]Poland!FA$23</f>
        <v>0</v>
      </c>
      <c r="FB26" s="1">
        <f>[8]Poland!FB$23</f>
        <v>0</v>
      </c>
      <c r="FC26" s="1">
        <f>[8]Poland!FC$23</f>
        <v>14294</v>
      </c>
      <c r="FD26" s="1">
        <f>[8]Poland!FD$23</f>
        <v>9192</v>
      </c>
      <c r="FE26" s="1">
        <f>[8]Poland!FE$23</f>
        <v>0</v>
      </c>
      <c r="FF26" s="1">
        <f>[8]Poland!FF$23</f>
        <v>4394</v>
      </c>
      <c r="FG26" s="1">
        <f>[8]Poland!FG$23</f>
        <v>6109</v>
      </c>
      <c r="FH26" s="1">
        <f>[8]Poland!FH$23</f>
        <v>0</v>
      </c>
      <c r="FI26" s="1">
        <f>[8]Poland!FI$23</f>
        <v>8764</v>
      </c>
      <c r="FJ26" s="1">
        <f>[8]Poland!FJ$23</f>
        <v>13128</v>
      </c>
      <c r="FK26" s="1">
        <f>[8]Poland!FK$23</f>
        <v>13151</v>
      </c>
      <c r="FL26" s="1">
        <f>[8]Poland!FL$23</f>
        <v>0</v>
      </c>
      <c r="FM26" s="1">
        <f>[8]Poland!FM$23</f>
        <v>0</v>
      </c>
      <c r="FN26" s="1">
        <f>[8]Poland!FN$23</f>
        <v>5089</v>
      </c>
      <c r="FO26" s="1">
        <f>[8]Poland!FO$23</f>
        <v>234</v>
      </c>
      <c r="FP26" s="1">
        <f>[8]Poland!FP$23</f>
        <v>316</v>
      </c>
      <c r="FQ26" s="1">
        <f>[8]Poland!FQ$23</f>
        <v>4079</v>
      </c>
      <c r="FR26" s="1">
        <f>[8]Poland!FR$23</f>
        <v>88</v>
      </c>
      <c r="FS26" s="1">
        <f>[8]Poland!FS$23</f>
        <v>1012</v>
      </c>
      <c r="FT26" s="1">
        <f>[8]Poland!FT$23</f>
        <v>0</v>
      </c>
      <c r="FU26" s="1">
        <f>[8]Poland!FU$23</f>
        <v>70729</v>
      </c>
      <c r="FV26" s="1">
        <f>[8]Poland!FV$23</f>
        <v>31573</v>
      </c>
      <c r="FW26" s="1">
        <f>[8]Poland!FW$23</f>
        <v>0</v>
      </c>
      <c r="FX26" s="1">
        <f>[8]Poland!FX$23</f>
        <v>0</v>
      </c>
      <c r="FY26" s="1">
        <f>[8]Poland!FY$23</f>
        <v>0</v>
      </c>
      <c r="FZ26" s="7">
        <f t="shared" si="0"/>
        <v>182152</v>
      </c>
    </row>
    <row r="27" spans="1:182">
      <c r="A27" t="s">
        <v>25</v>
      </c>
      <c r="B27" s="1">
        <f>[8]Portugal!B$23</f>
        <v>0</v>
      </c>
      <c r="C27" s="1">
        <f>[8]Portugal!C$23</f>
        <v>0</v>
      </c>
      <c r="D27" s="1">
        <f>[8]Portugal!D$23</f>
        <v>0</v>
      </c>
      <c r="E27" s="1">
        <f>[8]Portugal!E$23</f>
        <v>0</v>
      </c>
      <c r="F27" s="1">
        <f>[8]Portugal!F$23</f>
        <v>0</v>
      </c>
      <c r="G27" s="1">
        <f>[8]Portugal!G$23</f>
        <v>0</v>
      </c>
      <c r="H27" s="1">
        <f>[8]Portugal!H$23</f>
        <v>0</v>
      </c>
      <c r="I27" s="1">
        <f>[8]Portugal!I$23</f>
        <v>0</v>
      </c>
      <c r="J27" s="1">
        <f>[8]Portugal!J$23</f>
        <v>0</v>
      </c>
      <c r="K27" s="1">
        <f>[8]Portugal!K$23</f>
        <v>0</v>
      </c>
      <c r="L27" s="1">
        <f>[8]Portugal!L$23</f>
        <v>0</v>
      </c>
      <c r="M27" s="1">
        <f>[8]Portugal!M$23</f>
        <v>0</v>
      </c>
      <c r="N27" s="1">
        <f>[8]Portugal!N$23</f>
        <v>0</v>
      </c>
      <c r="O27" s="1">
        <f>[8]Portugal!O$23</f>
        <v>0</v>
      </c>
      <c r="P27" s="1">
        <f>[8]Portugal!P$23</f>
        <v>0</v>
      </c>
      <c r="Q27" s="1">
        <f>[8]Portugal!Q$23</f>
        <v>0</v>
      </c>
      <c r="R27" s="1">
        <f>[8]Portugal!R$23</f>
        <v>0</v>
      </c>
      <c r="S27" s="1">
        <f>[8]Portugal!S$23</f>
        <v>0</v>
      </c>
      <c r="T27" s="1">
        <f>[8]Portugal!T$23</f>
        <v>0</v>
      </c>
      <c r="U27" s="1">
        <f>[8]Portugal!U$23</f>
        <v>0</v>
      </c>
      <c r="V27" s="1">
        <f>[8]Portugal!V$23</f>
        <v>0</v>
      </c>
      <c r="W27" s="1">
        <f>[8]Portugal!W$23</f>
        <v>0</v>
      </c>
      <c r="X27" s="1">
        <f>[8]Portugal!X$23</f>
        <v>0</v>
      </c>
      <c r="Y27" s="1">
        <f>[8]Portugal!Y$23</f>
        <v>0</v>
      </c>
      <c r="Z27" s="1">
        <f>[8]Portugal!Z$23</f>
        <v>0</v>
      </c>
      <c r="AA27" s="1">
        <f>[8]Portugal!AA$23</f>
        <v>0</v>
      </c>
      <c r="AB27" s="1">
        <f>[8]Portugal!AB$23</f>
        <v>0</v>
      </c>
      <c r="AC27" s="1">
        <f>[8]Portugal!AC$23</f>
        <v>0</v>
      </c>
      <c r="AD27" s="1">
        <f>[8]Portugal!AD$23</f>
        <v>0</v>
      </c>
      <c r="AE27" s="1">
        <f>[8]Portugal!AE$23</f>
        <v>0</v>
      </c>
      <c r="AF27" s="1">
        <f>[8]Portugal!AF$23</f>
        <v>0</v>
      </c>
      <c r="AG27" s="1">
        <f>[8]Portugal!AG$23</f>
        <v>0</v>
      </c>
      <c r="AH27" s="1">
        <f>[8]Portugal!AH$23</f>
        <v>0</v>
      </c>
      <c r="AI27" s="1">
        <f>[8]Portugal!AI$23</f>
        <v>0</v>
      </c>
      <c r="AJ27" s="1">
        <f>[8]Portugal!AJ$23</f>
        <v>0</v>
      </c>
      <c r="AK27" s="1">
        <f>[8]Portugal!AK$23</f>
        <v>0</v>
      </c>
      <c r="AL27" s="1">
        <f>[8]Portugal!AL$23</f>
        <v>0</v>
      </c>
      <c r="AM27" s="1">
        <f>[8]Portugal!AM$23</f>
        <v>0</v>
      </c>
      <c r="AN27" s="1">
        <f>[8]Portugal!AN$23</f>
        <v>0</v>
      </c>
      <c r="AO27" s="1">
        <f>[8]Portugal!AO$23</f>
        <v>0</v>
      </c>
      <c r="AP27" s="1">
        <f>[8]Portugal!AP$23</f>
        <v>0</v>
      </c>
      <c r="AQ27" s="1">
        <f>[8]Portugal!AQ$23</f>
        <v>0</v>
      </c>
      <c r="AR27" s="1">
        <f>[8]Portugal!AR$23</f>
        <v>0</v>
      </c>
      <c r="AS27" s="1">
        <f>[8]Portugal!AS$23</f>
        <v>0</v>
      </c>
      <c r="AT27" s="1">
        <f>[8]Portugal!AT$23</f>
        <v>0</v>
      </c>
      <c r="AU27" s="1">
        <f>[8]Portugal!AU$23</f>
        <v>0</v>
      </c>
      <c r="AV27" s="1">
        <f>[8]Portugal!AV$23</f>
        <v>0</v>
      </c>
      <c r="AW27" s="1">
        <f>[8]Portugal!AW$23</f>
        <v>0</v>
      </c>
      <c r="AX27" s="1">
        <f>[8]Portugal!AX$23</f>
        <v>0</v>
      </c>
      <c r="AY27" s="1">
        <f>[8]Portugal!AY$23</f>
        <v>0</v>
      </c>
      <c r="AZ27" s="1">
        <f>[8]Portugal!AZ$23</f>
        <v>0</v>
      </c>
      <c r="BA27" s="1">
        <f>[8]Portugal!BA$23</f>
        <v>0</v>
      </c>
      <c r="BB27" s="1">
        <f>[8]Portugal!BB$23</f>
        <v>0</v>
      </c>
      <c r="BC27" s="1">
        <f>[8]Portugal!BC$23</f>
        <v>0</v>
      </c>
      <c r="BD27" s="1">
        <f>[8]Portugal!BD$23</f>
        <v>0</v>
      </c>
      <c r="BE27" s="1">
        <f>[8]Portugal!BE$23</f>
        <v>0</v>
      </c>
      <c r="BF27" s="1">
        <f>[8]Portugal!BF$23</f>
        <v>0</v>
      </c>
      <c r="BG27" s="1">
        <f>[8]Portugal!BG$23</f>
        <v>0</v>
      </c>
      <c r="BH27" s="1">
        <f>[8]Portugal!BH$23</f>
        <v>0</v>
      </c>
      <c r="BI27" s="1">
        <f>[8]Portugal!BI$23</f>
        <v>0</v>
      </c>
      <c r="BJ27" s="1">
        <f>[8]Portugal!BJ$23</f>
        <v>0</v>
      </c>
      <c r="BK27" s="1">
        <f>[8]Portugal!BK$23</f>
        <v>0</v>
      </c>
      <c r="BL27" s="1">
        <f>[8]Portugal!BL$23</f>
        <v>0</v>
      </c>
      <c r="BM27" s="1">
        <f>[8]Portugal!BM$23</f>
        <v>0</v>
      </c>
      <c r="BN27" s="1">
        <f>[8]Portugal!BN$23</f>
        <v>0</v>
      </c>
      <c r="BO27" s="1">
        <f>[8]Portugal!BO$23</f>
        <v>0</v>
      </c>
      <c r="BP27" s="1">
        <f>[8]Portugal!BP$23</f>
        <v>0</v>
      </c>
      <c r="BQ27" s="1">
        <f>[8]Portugal!BQ$23</f>
        <v>0</v>
      </c>
      <c r="BR27" s="1">
        <f>[8]Portugal!BR$23</f>
        <v>0</v>
      </c>
      <c r="BS27" s="1">
        <f>[8]Portugal!BS$23</f>
        <v>0</v>
      </c>
      <c r="BT27" s="1">
        <f>[8]Portugal!BT$23</f>
        <v>0</v>
      </c>
      <c r="BU27" s="1">
        <f>[8]Portugal!BU$23</f>
        <v>0</v>
      </c>
      <c r="BV27" s="1">
        <f>[8]Portugal!BV$23</f>
        <v>0</v>
      </c>
      <c r="BW27" s="1">
        <f>[8]Portugal!BW$23</f>
        <v>0</v>
      </c>
      <c r="BX27" s="1">
        <f>[8]Portugal!BX$23</f>
        <v>0</v>
      </c>
      <c r="BY27" s="1">
        <f>[8]Portugal!BY$23</f>
        <v>0</v>
      </c>
      <c r="BZ27" s="1">
        <f>[8]Portugal!BZ$23</f>
        <v>0</v>
      </c>
      <c r="CA27" s="1">
        <f>[8]Portugal!CA$23</f>
        <v>0</v>
      </c>
      <c r="CB27" s="1">
        <f>[8]Portugal!CB$23</f>
        <v>0</v>
      </c>
      <c r="CC27" s="1">
        <f>[8]Portugal!CC$23</f>
        <v>0</v>
      </c>
      <c r="CD27" s="1">
        <f>[8]Portugal!CD$23</f>
        <v>0</v>
      </c>
      <c r="CE27" s="1">
        <f>[8]Portugal!CE$23</f>
        <v>0</v>
      </c>
      <c r="CF27" s="1">
        <f>[8]Portugal!CF$23</f>
        <v>0</v>
      </c>
      <c r="CG27" s="1">
        <f>[8]Portugal!CG$23</f>
        <v>0</v>
      </c>
      <c r="CH27" s="1">
        <f>[8]Portugal!CH$23</f>
        <v>0</v>
      </c>
      <c r="CI27" s="1">
        <f>[8]Portugal!CI$23</f>
        <v>0</v>
      </c>
      <c r="CJ27" s="1">
        <f>[8]Portugal!CJ$23</f>
        <v>0</v>
      </c>
      <c r="CK27" s="1">
        <f>[8]Portugal!CK$23</f>
        <v>0</v>
      </c>
      <c r="CL27" s="1">
        <f>[8]Portugal!CL$23</f>
        <v>0</v>
      </c>
      <c r="CM27" s="1">
        <f>[8]Portugal!CM$23</f>
        <v>0</v>
      </c>
      <c r="CN27" s="1">
        <f>[8]Portugal!CN$23</f>
        <v>0</v>
      </c>
      <c r="CO27" s="1">
        <f>[8]Portugal!CO$23</f>
        <v>0</v>
      </c>
      <c r="CP27" s="1">
        <f>[8]Portugal!CP$23</f>
        <v>0</v>
      </c>
      <c r="CQ27" s="1">
        <f>[8]Portugal!CQ$23</f>
        <v>0</v>
      </c>
      <c r="CR27" s="1">
        <f>[8]Portugal!CR$23</f>
        <v>0</v>
      </c>
      <c r="CS27" s="1">
        <f>[8]Portugal!CS$23</f>
        <v>0</v>
      </c>
      <c r="CT27" s="1">
        <f>[8]Portugal!CT$23</f>
        <v>0</v>
      </c>
      <c r="CU27" s="1">
        <f>[8]Portugal!CU$23</f>
        <v>0</v>
      </c>
      <c r="CV27" s="1">
        <f>[8]Portugal!CV$23</f>
        <v>0</v>
      </c>
      <c r="CW27" s="1">
        <f>[8]Portugal!CW$23</f>
        <v>0</v>
      </c>
      <c r="CX27" s="1">
        <f>[8]Portugal!CX$23</f>
        <v>0</v>
      </c>
      <c r="CY27" s="1">
        <f>[8]Portugal!CY$23</f>
        <v>0</v>
      </c>
      <c r="CZ27" s="1">
        <f>[8]Portugal!CZ$23</f>
        <v>0</v>
      </c>
      <c r="DA27" s="1">
        <f>[8]Portugal!DA$23</f>
        <v>0</v>
      </c>
      <c r="DB27" s="1">
        <f>[8]Portugal!DB$23</f>
        <v>0</v>
      </c>
      <c r="DC27" s="1">
        <f>[8]Portugal!DC$23</f>
        <v>0</v>
      </c>
      <c r="DD27" s="1">
        <f>[8]Portugal!DD$23</f>
        <v>0</v>
      </c>
      <c r="DE27" s="1">
        <f>[8]Portugal!DE$23</f>
        <v>0</v>
      </c>
      <c r="DF27" s="1">
        <f>[8]Portugal!DF$23</f>
        <v>0</v>
      </c>
      <c r="DG27" s="1">
        <f>[8]Portugal!DG$23</f>
        <v>0</v>
      </c>
      <c r="DH27" s="1">
        <f>[8]Portugal!DH$23</f>
        <v>0</v>
      </c>
      <c r="DI27" s="1">
        <f>[8]Portugal!DI$23</f>
        <v>0</v>
      </c>
      <c r="DJ27" s="1">
        <f>[8]Portugal!DJ$23</f>
        <v>0</v>
      </c>
      <c r="DK27" s="1">
        <f>[8]Portugal!DK$23</f>
        <v>0</v>
      </c>
      <c r="DL27" s="1">
        <f>[8]Portugal!DL$23</f>
        <v>0</v>
      </c>
      <c r="DM27" s="1">
        <f>[8]Portugal!DM$23</f>
        <v>0</v>
      </c>
      <c r="DN27" s="1">
        <f>[8]Portugal!DN$23</f>
        <v>0</v>
      </c>
      <c r="DO27" s="1">
        <f>[8]Portugal!DO$23</f>
        <v>0</v>
      </c>
      <c r="DP27" s="1">
        <f>[8]Portugal!DP$23</f>
        <v>0</v>
      </c>
      <c r="DQ27" s="1">
        <f>[8]Portugal!DQ$23</f>
        <v>0</v>
      </c>
      <c r="DR27" s="1">
        <f>[8]Portugal!DR$23</f>
        <v>0</v>
      </c>
      <c r="DS27" s="1">
        <f>[8]Portugal!DS$23</f>
        <v>0</v>
      </c>
      <c r="DT27" s="1">
        <f>[8]Portugal!DT$23</f>
        <v>0</v>
      </c>
      <c r="DU27" s="1">
        <f>[8]Portugal!DU$23</f>
        <v>0</v>
      </c>
      <c r="DV27" s="1">
        <f>[8]Portugal!DV$23</f>
        <v>0</v>
      </c>
      <c r="DW27" s="1">
        <f>[8]Portugal!DW$23</f>
        <v>0</v>
      </c>
      <c r="DX27" s="1">
        <f>[8]Portugal!DX$23</f>
        <v>0</v>
      </c>
      <c r="DY27" s="1">
        <f>[8]Portugal!DY$23</f>
        <v>0</v>
      </c>
      <c r="DZ27" s="1">
        <f>[8]Portugal!DZ$23</f>
        <v>0</v>
      </c>
      <c r="EA27" s="1">
        <f>[8]Portugal!EA$23</f>
        <v>0</v>
      </c>
      <c r="EB27" s="1">
        <f>[8]Portugal!EB$23</f>
        <v>0</v>
      </c>
      <c r="EC27" s="1">
        <f>[8]Portugal!EC$23</f>
        <v>0</v>
      </c>
      <c r="ED27" s="1">
        <f>[8]Portugal!ED$23</f>
        <v>0</v>
      </c>
      <c r="EE27" s="1">
        <f>[8]Portugal!EE$23</f>
        <v>0</v>
      </c>
      <c r="EF27" s="1">
        <f>[8]Portugal!EF$23</f>
        <v>0</v>
      </c>
      <c r="EG27" s="1">
        <f>[8]Portugal!EG$23</f>
        <v>0</v>
      </c>
      <c r="EH27" s="1">
        <f>[8]Portugal!EH$23</f>
        <v>0</v>
      </c>
      <c r="EI27" s="1">
        <f>[8]Portugal!EI$23</f>
        <v>0</v>
      </c>
      <c r="EJ27" s="1">
        <f>[8]Portugal!EJ$23</f>
        <v>0</v>
      </c>
      <c r="EK27" s="1">
        <f>[8]Portugal!EK$23</f>
        <v>0</v>
      </c>
      <c r="EL27" s="1">
        <f>[8]Portugal!EL$23</f>
        <v>0</v>
      </c>
      <c r="EM27" s="1">
        <f>[8]Portugal!EM$23</f>
        <v>0</v>
      </c>
      <c r="EN27" s="1">
        <f>[8]Portugal!EN$23</f>
        <v>0</v>
      </c>
      <c r="EO27" s="1">
        <f>[8]Portugal!EO$23</f>
        <v>0</v>
      </c>
      <c r="EP27" s="1">
        <f>[8]Portugal!EP$23</f>
        <v>0</v>
      </c>
      <c r="EQ27" s="1">
        <f>[8]Portugal!EQ$23</f>
        <v>0</v>
      </c>
      <c r="ER27" s="1">
        <f>[8]Portugal!ER$23</f>
        <v>0</v>
      </c>
      <c r="ES27" s="1">
        <f>[8]Portugal!ES$23</f>
        <v>0</v>
      </c>
      <c r="ET27" s="1">
        <f>[8]Portugal!ET$23</f>
        <v>0</v>
      </c>
      <c r="EU27" s="1">
        <f>[8]Portugal!EU$23</f>
        <v>0</v>
      </c>
      <c r="EV27" s="1">
        <f>[8]Portugal!EV$23</f>
        <v>0</v>
      </c>
      <c r="EW27" s="1">
        <f>[8]Portugal!EW$23</f>
        <v>0</v>
      </c>
      <c r="EX27" s="1">
        <f>[8]Portugal!EX$23</f>
        <v>0</v>
      </c>
      <c r="EY27" s="1">
        <f>[8]Portugal!EY$23</f>
        <v>0</v>
      </c>
      <c r="EZ27" s="1">
        <f>[8]Portugal!EZ$23</f>
        <v>0</v>
      </c>
      <c r="FA27" s="1">
        <f>[8]Portugal!FA$23</f>
        <v>0</v>
      </c>
      <c r="FB27" s="1">
        <f>[8]Portugal!FB$23</f>
        <v>0</v>
      </c>
      <c r="FC27" s="1">
        <f>[8]Portugal!FC$23</f>
        <v>0</v>
      </c>
      <c r="FD27" s="1">
        <f>[8]Portugal!FD$23</f>
        <v>0</v>
      </c>
      <c r="FE27" s="1">
        <f>[8]Portugal!FE$23</f>
        <v>0</v>
      </c>
      <c r="FF27" s="1">
        <f>[8]Portugal!FF$23</f>
        <v>0</v>
      </c>
      <c r="FG27" s="1">
        <f>[8]Portugal!FG$23</f>
        <v>0</v>
      </c>
      <c r="FH27" s="1">
        <f>[8]Portugal!FH$23</f>
        <v>0</v>
      </c>
      <c r="FI27" s="1">
        <f>[8]Portugal!FI$23</f>
        <v>0</v>
      </c>
      <c r="FJ27" s="1">
        <f>[8]Portugal!FJ$23</f>
        <v>0</v>
      </c>
      <c r="FK27" s="1">
        <f>[8]Portugal!FK$23</f>
        <v>0</v>
      </c>
      <c r="FL27" s="1">
        <f>[8]Portugal!FL$23</f>
        <v>0</v>
      </c>
      <c r="FM27" s="1">
        <f>[8]Portugal!FM$23</f>
        <v>0</v>
      </c>
      <c r="FN27" s="1">
        <f>[8]Portugal!FN$23</f>
        <v>0</v>
      </c>
      <c r="FO27" s="1">
        <f>[8]Portugal!FO$23</f>
        <v>0</v>
      </c>
      <c r="FP27" s="1">
        <f>[8]Portugal!FP$23</f>
        <v>0</v>
      </c>
      <c r="FQ27" s="1">
        <f>[8]Portugal!FQ$23</f>
        <v>0</v>
      </c>
      <c r="FR27" s="1">
        <f>[8]Portugal!FR$23</f>
        <v>0</v>
      </c>
      <c r="FS27" s="1">
        <f>[8]Portugal!FS$23</f>
        <v>0</v>
      </c>
      <c r="FT27" s="1">
        <f>[8]Portugal!FT$23</f>
        <v>0</v>
      </c>
      <c r="FU27" s="1">
        <f>[8]Portugal!FU$23</f>
        <v>0</v>
      </c>
      <c r="FV27" s="1">
        <f>[8]Portugal!FV$23</f>
        <v>0</v>
      </c>
      <c r="FW27" s="1">
        <f>[8]Portugal!FW$23</f>
        <v>0</v>
      </c>
      <c r="FX27" s="1">
        <f>[8]Portugal!FX$23</f>
        <v>0</v>
      </c>
      <c r="FY27" s="1">
        <f>[8]Portugal!FY$23</f>
        <v>0</v>
      </c>
      <c r="FZ27" s="7">
        <f t="shared" si="0"/>
        <v>0</v>
      </c>
    </row>
    <row r="28" spans="1:182">
      <c r="A28" t="s">
        <v>28</v>
      </c>
      <c r="B28" s="1">
        <f>[8]Romania!B$23</f>
        <v>0</v>
      </c>
      <c r="C28" s="1">
        <f>[8]Romania!C$23</f>
        <v>0</v>
      </c>
      <c r="D28" s="1">
        <f>[8]Romania!D$23</f>
        <v>0</v>
      </c>
      <c r="E28" s="1">
        <f>[8]Romania!E$23</f>
        <v>0</v>
      </c>
      <c r="F28" s="1">
        <f>[8]Romania!F$23</f>
        <v>0</v>
      </c>
      <c r="G28" s="1">
        <f>[8]Romania!G$23</f>
        <v>0</v>
      </c>
      <c r="H28" s="1">
        <f>[8]Romania!H$23</f>
        <v>0</v>
      </c>
      <c r="I28" s="1">
        <f>[8]Romania!I$23</f>
        <v>0</v>
      </c>
      <c r="J28" s="1">
        <f>[8]Romania!J$23</f>
        <v>0</v>
      </c>
      <c r="K28" s="1">
        <f>[8]Romania!K$23</f>
        <v>0</v>
      </c>
      <c r="L28" s="1">
        <f>[8]Romania!L$23</f>
        <v>0</v>
      </c>
      <c r="M28" s="1">
        <f>[8]Romania!M$23</f>
        <v>0</v>
      </c>
      <c r="N28" s="1">
        <f>[8]Romania!N$23</f>
        <v>0</v>
      </c>
      <c r="O28" s="1">
        <f>[8]Romania!O$23</f>
        <v>0</v>
      </c>
      <c r="P28" s="1">
        <f>[8]Romania!P$23</f>
        <v>0</v>
      </c>
      <c r="Q28" s="1">
        <f>[8]Romania!Q$23</f>
        <v>0</v>
      </c>
      <c r="R28" s="1">
        <f>[8]Romania!R$23</f>
        <v>0</v>
      </c>
      <c r="S28" s="1">
        <f>[8]Romania!S$23</f>
        <v>0</v>
      </c>
      <c r="T28" s="1">
        <f>[8]Romania!T$23</f>
        <v>0</v>
      </c>
      <c r="U28" s="1">
        <f>[8]Romania!U$23</f>
        <v>0</v>
      </c>
      <c r="V28" s="1">
        <f>[8]Romania!V$23</f>
        <v>0</v>
      </c>
      <c r="W28" s="1">
        <f>[8]Romania!W$23</f>
        <v>0</v>
      </c>
      <c r="X28" s="1">
        <f>[8]Romania!X$23</f>
        <v>0</v>
      </c>
      <c r="Y28" s="1">
        <f>[8]Romania!Y$23</f>
        <v>0</v>
      </c>
      <c r="Z28" s="1">
        <f>[8]Romania!Z$23</f>
        <v>0</v>
      </c>
      <c r="AA28" s="1">
        <f>[8]Romania!AA$23</f>
        <v>0</v>
      </c>
      <c r="AB28" s="1">
        <f>[8]Romania!AB$23</f>
        <v>0</v>
      </c>
      <c r="AC28" s="1">
        <f>[8]Romania!AC$23</f>
        <v>0</v>
      </c>
      <c r="AD28" s="1">
        <f>[8]Romania!AD$23</f>
        <v>0</v>
      </c>
      <c r="AE28" s="1">
        <f>[8]Romania!AE$23</f>
        <v>0</v>
      </c>
      <c r="AF28" s="1">
        <f>[8]Romania!AF$23</f>
        <v>0</v>
      </c>
      <c r="AG28" s="1">
        <f>[8]Romania!AG$23</f>
        <v>0</v>
      </c>
      <c r="AH28" s="1">
        <f>[8]Romania!AH$23</f>
        <v>0</v>
      </c>
      <c r="AI28" s="1">
        <f>[8]Romania!AI$23</f>
        <v>0</v>
      </c>
      <c r="AJ28" s="1">
        <f>[8]Romania!AJ$23</f>
        <v>0</v>
      </c>
      <c r="AK28" s="1">
        <f>[8]Romania!AK$23</f>
        <v>0</v>
      </c>
      <c r="AL28" s="1">
        <f>[8]Romania!AL$23</f>
        <v>0</v>
      </c>
      <c r="AM28" s="1">
        <f>[8]Romania!AM$23</f>
        <v>0</v>
      </c>
      <c r="AN28" s="1">
        <f>[8]Romania!AN$23</f>
        <v>0</v>
      </c>
      <c r="AO28" s="1">
        <f>[8]Romania!AO$23</f>
        <v>0</v>
      </c>
      <c r="AP28" s="1">
        <f>[8]Romania!AP$23</f>
        <v>0</v>
      </c>
      <c r="AQ28" s="1">
        <f>[8]Romania!AQ$23</f>
        <v>0</v>
      </c>
      <c r="AR28" s="1">
        <f>[8]Romania!AR$23</f>
        <v>0</v>
      </c>
      <c r="AS28" s="1">
        <f>[8]Romania!AS$23</f>
        <v>0</v>
      </c>
      <c r="AT28" s="1">
        <f>[8]Romania!AT$23</f>
        <v>0</v>
      </c>
      <c r="AU28" s="1">
        <f>[8]Romania!AU$23</f>
        <v>0</v>
      </c>
      <c r="AV28" s="1">
        <f>[8]Romania!AV$23</f>
        <v>0</v>
      </c>
      <c r="AW28" s="1">
        <f>[8]Romania!AW$23</f>
        <v>0</v>
      </c>
      <c r="AX28" s="1">
        <f>[8]Romania!AX$23</f>
        <v>0</v>
      </c>
      <c r="AY28" s="1">
        <f>[8]Romania!AY$23</f>
        <v>0</v>
      </c>
      <c r="AZ28" s="1">
        <f>[8]Romania!AZ$23</f>
        <v>0</v>
      </c>
      <c r="BA28" s="1">
        <f>[8]Romania!BA$23</f>
        <v>0</v>
      </c>
      <c r="BB28" s="1">
        <f>[8]Romania!BB$23</f>
        <v>0</v>
      </c>
      <c r="BC28" s="1">
        <f>[8]Romania!BC$23</f>
        <v>0</v>
      </c>
      <c r="BD28" s="1">
        <f>[8]Romania!BD$23</f>
        <v>0</v>
      </c>
      <c r="BE28" s="1">
        <f>[8]Romania!BE$23</f>
        <v>0</v>
      </c>
      <c r="BF28" s="1">
        <f>[8]Romania!BF$23</f>
        <v>0</v>
      </c>
      <c r="BG28" s="1">
        <f>[8]Romania!BG$23</f>
        <v>0</v>
      </c>
      <c r="BH28" s="1">
        <f>[8]Romania!BH$23</f>
        <v>0</v>
      </c>
      <c r="BI28" s="1">
        <f>[8]Romania!BI$23</f>
        <v>0</v>
      </c>
      <c r="BJ28" s="1">
        <f>[8]Romania!BJ$23</f>
        <v>0</v>
      </c>
      <c r="BK28" s="1">
        <f>[8]Romania!BK$23</f>
        <v>0</v>
      </c>
      <c r="BL28" s="1">
        <f>[8]Romania!BL$23</f>
        <v>0</v>
      </c>
      <c r="BM28" s="1">
        <f>[8]Romania!BM$23</f>
        <v>0</v>
      </c>
      <c r="BN28" s="1">
        <f>[8]Romania!BN$23</f>
        <v>0</v>
      </c>
      <c r="BO28" s="1">
        <f>[8]Romania!BO$23</f>
        <v>0</v>
      </c>
      <c r="BP28" s="1">
        <f>[8]Romania!BP$23</f>
        <v>0</v>
      </c>
      <c r="BQ28" s="1">
        <f>[8]Romania!BQ$23</f>
        <v>0</v>
      </c>
      <c r="BR28" s="1">
        <f>[8]Romania!BR$23</f>
        <v>0</v>
      </c>
      <c r="BS28" s="1">
        <f>[8]Romania!BS$23</f>
        <v>0</v>
      </c>
      <c r="BT28" s="1">
        <f>[8]Romania!BT$23</f>
        <v>0</v>
      </c>
      <c r="BU28" s="1">
        <f>[8]Romania!BU$23</f>
        <v>0</v>
      </c>
      <c r="BV28" s="1">
        <f>[8]Romania!BV$23</f>
        <v>0</v>
      </c>
      <c r="BW28" s="1">
        <f>[8]Romania!BW$23</f>
        <v>0</v>
      </c>
      <c r="BX28" s="1">
        <f>[8]Romania!BX$23</f>
        <v>0</v>
      </c>
      <c r="BY28" s="1">
        <f>[8]Romania!BY$23</f>
        <v>0</v>
      </c>
      <c r="BZ28" s="1">
        <f>[8]Romania!BZ$23</f>
        <v>0</v>
      </c>
      <c r="CA28" s="1">
        <f>[8]Romania!CA$23</f>
        <v>0</v>
      </c>
      <c r="CB28" s="1">
        <f>[8]Romania!CB$23</f>
        <v>0</v>
      </c>
      <c r="CC28" s="1">
        <f>[8]Romania!CC$23</f>
        <v>0</v>
      </c>
      <c r="CD28" s="1">
        <f>[8]Romania!CD$23</f>
        <v>0</v>
      </c>
      <c r="CE28" s="1">
        <f>[8]Romania!CE$23</f>
        <v>0</v>
      </c>
      <c r="CF28" s="1">
        <f>[8]Romania!CF$23</f>
        <v>0</v>
      </c>
      <c r="CG28" s="1">
        <f>[8]Romania!CG$23</f>
        <v>0</v>
      </c>
      <c r="CH28" s="1">
        <f>[8]Romania!CH$23</f>
        <v>0</v>
      </c>
      <c r="CI28" s="1">
        <f>[8]Romania!CI$23</f>
        <v>0</v>
      </c>
      <c r="CJ28" s="1">
        <f>[8]Romania!CJ$23</f>
        <v>0</v>
      </c>
      <c r="CK28" s="1">
        <f>[8]Romania!CK$23</f>
        <v>0</v>
      </c>
      <c r="CL28" s="1">
        <f>[8]Romania!CL$23</f>
        <v>0</v>
      </c>
      <c r="CM28" s="1">
        <f>[8]Romania!CM$23</f>
        <v>0</v>
      </c>
      <c r="CN28" s="1">
        <f>[8]Romania!CN$23</f>
        <v>0</v>
      </c>
      <c r="CO28" s="1">
        <f>[8]Romania!CO$23</f>
        <v>0</v>
      </c>
      <c r="CP28" s="1">
        <f>[8]Romania!CP$23</f>
        <v>0</v>
      </c>
      <c r="CQ28" s="1">
        <f>[8]Romania!CQ$23</f>
        <v>0</v>
      </c>
      <c r="CR28" s="1">
        <f>[8]Romania!CR$23</f>
        <v>0</v>
      </c>
      <c r="CS28" s="1">
        <f>[8]Romania!CS$23</f>
        <v>0</v>
      </c>
      <c r="CT28" s="1">
        <f>[8]Romania!CT$23</f>
        <v>0</v>
      </c>
      <c r="CU28" s="1">
        <f>[8]Romania!CU$23</f>
        <v>0</v>
      </c>
      <c r="CV28" s="1">
        <f>[8]Romania!CV$23</f>
        <v>0</v>
      </c>
      <c r="CW28" s="1">
        <f>[8]Romania!CW$23</f>
        <v>0</v>
      </c>
      <c r="CX28" s="1">
        <f>[8]Romania!CX$23</f>
        <v>0</v>
      </c>
      <c r="CY28" s="1">
        <f>[8]Romania!CY$23</f>
        <v>0</v>
      </c>
      <c r="CZ28" s="1">
        <f>[8]Romania!CZ$23</f>
        <v>0</v>
      </c>
      <c r="DA28" s="1">
        <f>[8]Romania!DA$23</f>
        <v>0</v>
      </c>
      <c r="DB28" s="1">
        <f>[8]Romania!DB$23</f>
        <v>0</v>
      </c>
      <c r="DC28" s="1">
        <f>[8]Romania!DC$23</f>
        <v>0</v>
      </c>
      <c r="DD28" s="1">
        <f>[8]Romania!DD$23</f>
        <v>0</v>
      </c>
      <c r="DE28" s="1">
        <f>[8]Romania!DE$23</f>
        <v>0</v>
      </c>
      <c r="DF28" s="1">
        <f>[8]Romania!DF$23</f>
        <v>0</v>
      </c>
      <c r="DG28" s="1">
        <f>[8]Romania!DG$23</f>
        <v>0</v>
      </c>
      <c r="DH28" s="1">
        <f>[8]Romania!DH$23</f>
        <v>0</v>
      </c>
      <c r="DI28" s="1">
        <f>[8]Romania!DI$23</f>
        <v>0</v>
      </c>
      <c r="DJ28" s="1">
        <f>[8]Romania!DJ$23</f>
        <v>0</v>
      </c>
      <c r="DK28" s="1">
        <f>[8]Romania!DK$23</f>
        <v>0</v>
      </c>
      <c r="DL28" s="1">
        <f>[8]Romania!DL$23</f>
        <v>0</v>
      </c>
      <c r="DM28" s="1">
        <f>[8]Romania!DM$23</f>
        <v>0</v>
      </c>
      <c r="DN28" s="1">
        <f>[8]Romania!DN$23</f>
        <v>0</v>
      </c>
      <c r="DO28" s="1">
        <f>[8]Romania!DO$23</f>
        <v>0</v>
      </c>
      <c r="DP28" s="1">
        <f>[8]Romania!DP$23</f>
        <v>0</v>
      </c>
      <c r="DQ28" s="1">
        <f>[8]Romania!DQ$23</f>
        <v>0</v>
      </c>
      <c r="DR28" s="1">
        <f>[8]Romania!DR$23</f>
        <v>0</v>
      </c>
      <c r="DS28" s="1">
        <f>[8]Romania!DS$23</f>
        <v>0</v>
      </c>
      <c r="DT28" s="1">
        <f>[8]Romania!DT$23</f>
        <v>0</v>
      </c>
      <c r="DU28" s="1">
        <f>[8]Romania!DU$23</f>
        <v>0</v>
      </c>
      <c r="DV28" s="1">
        <f>[8]Romania!DV$23</f>
        <v>0</v>
      </c>
      <c r="DW28" s="1">
        <f>[8]Romania!DW$23</f>
        <v>0</v>
      </c>
      <c r="DX28" s="1">
        <f>[8]Romania!DX$23</f>
        <v>0</v>
      </c>
      <c r="DY28" s="1">
        <f>[8]Romania!DY$23</f>
        <v>0</v>
      </c>
      <c r="DZ28" s="1">
        <f>[8]Romania!DZ$23</f>
        <v>0</v>
      </c>
      <c r="EA28" s="1">
        <f>[8]Romania!EA$23</f>
        <v>0</v>
      </c>
      <c r="EB28" s="1">
        <f>[8]Romania!EB$23</f>
        <v>0</v>
      </c>
      <c r="EC28" s="1">
        <f>[8]Romania!EC$23</f>
        <v>0</v>
      </c>
      <c r="ED28" s="1">
        <f>[8]Romania!ED$23</f>
        <v>0</v>
      </c>
      <c r="EE28" s="1">
        <f>[8]Romania!EE$23</f>
        <v>0</v>
      </c>
      <c r="EF28" s="1">
        <f>[8]Romania!EF$23</f>
        <v>0</v>
      </c>
      <c r="EG28" s="1">
        <f>[8]Romania!EG$23</f>
        <v>0</v>
      </c>
      <c r="EH28" s="1">
        <f>[8]Romania!EH$23</f>
        <v>0</v>
      </c>
      <c r="EI28" s="1">
        <f>[8]Romania!EI$23</f>
        <v>0</v>
      </c>
      <c r="EJ28" s="1">
        <f>[8]Romania!EJ$23</f>
        <v>0</v>
      </c>
      <c r="EK28" s="1">
        <f>[8]Romania!EK$23</f>
        <v>0</v>
      </c>
      <c r="EL28" s="1">
        <f>[8]Romania!EL$23</f>
        <v>0</v>
      </c>
      <c r="EM28" s="1">
        <f>[8]Romania!EM$23</f>
        <v>0</v>
      </c>
      <c r="EN28" s="1">
        <f>[8]Romania!EN$23</f>
        <v>0</v>
      </c>
      <c r="EO28" s="1">
        <f>[8]Romania!EO$23</f>
        <v>0</v>
      </c>
      <c r="EP28" s="1">
        <f>[8]Romania!EP$23</f>
        <v>0</v>
      </c>
      <c r="EQ28" s="1">
        <f>[8]Romania!EQ$23</f>
        <v>0</v>
      </c>
      <c r="ER28" s="1">
        <f>[8]Romania!ER$23</f>
        <v>0</v>
      </c>
      <c r="ES28" s="1">
        <f>[8]Romania!ES$23</f>
        <v>0</v>
      </c>
      <c r="ET28" s="1">
        <f>[8]Romania!ET$23</f>
        <v>0</v>
      </c>
      <c r="EU28" s="1">
        <f>[8]Romania!EU$23</f>
        <v>0</v>
      </c>
      <c r="EV28" s="1">
        <f>[8]Romania!EV$23</f>
        <v>0</v>
      </c>
      <c r="EW28" s="1">
        <f>[8]Romania!EW$23</f>
        <v>0</v>
      </c>
      <c r="EX28" s="1">
        <f>[8]Romania!EX$23</f>
        <v>0</v>
      </c>
      <c r="EY28" s="1">
        <f>[8]Romania!EY$23</f>
        <v>0</v>
      </c>
      <c r="EZ28" s="1">
        <f>[8]Romania!EZ$23</f>
        <v>0</v>
      </c>
      <c r="FA28" s="1">
        <f>[8]Romania!FA$23</f>
        <v>0</v>
      </c>
      <c r="FB28" s="1">
        <f>[8]Romania!FB$23</f>
        <v>0</v>
      </c>
      <c r="FC28" s="1">
        <f>[8]Romania!FC$23</f>
        <v>0</v>
      </c>
      <c r="FD28" s="1">
        <f>[8]Romania!FD$23</f>
        <v>0</v>
      </c>
      <c r="FE28" s="1">
        <f>[8]Romania!FE$23</f>
        <v>0</v>
      </c>
      <c r="FF28" s="1">
        <f>[8]Romania!FF$23</f>
        <v>0</v>
      </c>
      <c r="FG28" s="1">
        <f>[8]Romania!FG$23</f>
        <v>0</v>
      </c>
      <c r="FH28" s="1">
        <f>[8]Romania!FH$23</f>
        <v>0</v>
      </c>
      <c r="FI28" s="1">
        <f>[8]Romania!FI$23</f>
        <v>0</v>
      </c>
      <c r="FJ28" s="1">
        <f>[8]Romania!FJ$23</f>
        <v>0</v>
      </c>
      <c r="FK28" s="1">
        <f>[8]Romania!FK$23</f>
        <v>0</v>
      </c>
      <c r="FL28" s="1">
        <f>[8]Romania!FL$23</f>
        <v>0</v>
      </c>
      <c r="FM28" s="1">
        <f>[8]Romania!FM$23</f>
        <v>0</v>
      </c>
      <c r="FN28" s="1">
        <f>[8]Romania!FN$23</f>
        <v>0</v>
      </c>
      <c r="FO28" s="1">
        <f>[8]Romania!FO$23</f>
        <v>0</v>
      </c>
      <c r="FP28" s="1">
        <f>[8]Romania!FP$23</f>
        <v>0</v>
      </c>
      <c r="FQ28" s="1">
        <f>[8]Romania!FQ$23</f>
        <v>0</v>
      </c>
      <c r="FR28" s="1">
        <f>[8]Romania!FR$23</f>
        <v>0</v>
      </c>
      <c r="FS28" s="1">
        <f>[8]Romania!FS$23</f>
        <v>0</v>
      </c>
      <c r="FT28" s="1">
        <f>[8]Romania!FT$23</f>
        <v>0</v>
      </c>
      <c r="FU28" s="1">
        <f>[8]Romania!FU$23</f>
        <v>0</v>
      </c>
      <c r="FV28" s="1">
        <f>[8]Romania!FV$23</f>
        <v>0</v>
      </c>
      <c r="FW28" s="1">
        <f>[8]Romania!FW$23</f>
        <v>0</v>
      </c>
      <c r="FX28" s="1">
        <f>[8]Romania!FX$23</f>
        <v>0</v>
      </c>
      <c r="FY28" s="1">
        <f>[8]Romania!FY$23</f>
        <v>0</v>
      </c>
      <c r="FZ28" s="7">
        <f t="shared" si="0"/>
        <v>0</v>
      </c>
    </row>
    <row r="29" spans="1:182">
      <c r="A29" t="s">
        <v>30</v>
      </c>
      <c r="B29" s="1">
        <f>[8]Slovakia!B$23</f>
        <v>0</v>
      </c>
      <c r="C29" s="1">
        <f>[8]Slovakia!C$23</f>
        <v>2977</v>
      </c>
      <c r="D29" s="1">
        <f>[8]Slovakia!D$23</f>
        <v>7532</v>
      </c>
      <c r="E29" s="1">
        <f>[8]Slovakia!E$23</f>
        <v>0</v>
      </c>
      <c r="F29" s="1">
        <f>[8]Slovakia!F$23</f>
        <v>4684</v>
      </c>
      <c r="G29" s="1">
        <f>[8]Slovakia!G$23</f>
        <v>4610</v>
      </c>
      <c r="H29" s="1">
        <f>[8]Slovakia!H$23</f>
        <v>4591</v>
      </c>
      <c r="I29" s="1">
        <f>[8]Slovakia!I$23</f>
        <v>31512</v>
      </c>
      <c r="J29" s="1">
        <f>[8]Slovakia!J$23</f>
        <v>26081</v>
      </c>
      <c r="K29" s="1">
        <f>[8]Slovakia!K$23</f>
        <v>10572</v>
      </c>
      <c r="L29" s="1">
        <f>[8]Slovakia!L$23</f>
        <v>8944</v>
      </c>
      <c r="M29" s="1">
        <f>[8]Slovakia!M$23</f>
        <v>0</v>
      </c>
      <c r="N29" s="1">
        <f>[8]Slovakia!N$23</f>
        <v>2184</v>
      </c>
      <c r="O29" s="1">
        <f>[8]Slovakia!O$23</f>
        <v>9089</v>
      </c>
      <c r="P29" s="1">
        <f>[8]Slovakia!P$23</f>
        <v>9006</v>
      </c>
      <c r="Q29" s="1">
        <f>[8]Slovakia!Q$23</f>
        <v>0</v>
      </c>
      <c r="R29" s="1">
        <f>[8]Slovakia!R$23</f>
        <v>0</v>
      </c>
      <c r="S29" s="1">
        <f>[8]Slovakia!S$23</f>
        <v>0</v>
      </c>
      <c r="T29" s="1">
        <f>[8]Slovakia!T$23</f>
        <v>0</v>
      </c>
      <c r="U29" s="1">
        <f>[8]Slovakia!U$23</f>
        <v>0</v>
      </c>
      <c r="V29" s="1">
        <f>[8]Slovakia!V$23</f>
        <v>2709</v>
      </c>
      <c r="W29" s="1">
        <f>[8]Slovakia!W$23</f>
        <v>4430</v>
      </c>
      <c r="X29" s="1">
        <f>[8]Slovakia!X$23</f>
        <v>8859</v>
      </c>
      <c r="Y29" s="1">
        <f>[8]Slovakia!Y$23</f>
        <v>4423</v>
      </c>
      <c r="Z29" s="1">
        <f>[8]Slovakia!Z$23</f>
        <v>0</v>
      </c>
      <c r="AA29" s="1">
        <f>[8]Slovakia!AA$23</f>
        <v>1729</v>
      </c>
      <c r="AB29" s="1">
        <f>[8]Slovakia!AB$23</f>
        <v>0</v>
      </c>
      <c r="AC29" s="1">
        <f>[8]Slovakia!AC$23</f>
        <v>100</v>
      </c>
      <c r="AD29" s="1">
        <f>[8]Slovakia!AD$23</f>
        <v>0</v>
      </c>
      <c r="AE29" s="1">
        <f>[8]Slovakia!AE$23</f>
        <v>104</v>
      </c>
      <c r="AF29" s="1">
        <f>[8]Slovakia!AF$23</f>
        <v>0</v>
      </c>
      <c r="AG29" s="1">
        <f>[8]Slovakia!AG$23</f>
        <v>4284</v>
      </c>
      <c r="AH29" s="1">
        <f>[8]Slovakia!AH$23</f>
        <v>5083</v>
      </c>
      <c r="AI29" s="1">
        <f>[8]Slovakia!AI$23</f>
        <v>9496</v>
      </c>
      <c r="AJ29" s="1">
        <f>[8]Slovakia!AJ$23</f>
        <v>0</v>
      </c>
      <c r="AK29" s="1">
        <f>[8]Slovakia!AK$23</f>
        <v>6393</v>
      </c>
      <c r="AL29" s="1">
        <f>[8]Slovakia!AL$23</f>
        <v>5902</v>
      </c>
      <c r="AM29" s="1">
        <f>[8]Slovakia!AM$23</f>
        <v>9115</v>
      </c>
      <c r="AN29" s="1">
        <f>[8]Slovakia!AN$23</f>
        <v>2044</v>
      </c>
      <c r="AO29" s="1">
        <f>[8]Slovakia!AO$23</f>
        <v>2121</v>
      </c>
      <c r="AP29" s="1">
        <f>[8]Slovakia!AP$23</f>
        <v>0</v>
      </c>
      <c r="AQ29" s="1">
        <f>[8]Slovakia!AQ$23</f>
        <v>1942</v>
      </c>
      <c r="AR29" s="1">
        <f>[8]Slovakia!AR$23</f>
        <v>1910</v>
      </c>
      <c r="AS29" s="1">
        <f>[8]Slovakia!AS$23</f>
        <v>7681</v>
      </c>
      <c r="AT29" s="1">
        <f>[8]Slovakia!AT$23</f>
        <v>18381</v>
      </c>
      <c r="AU29" s="1">
        <f>[8]Slovakia!AU$23</f>
        <v>14533</v>
      </c>
      <c r="AV29" s="1">
        <f>[8]Slovakia!AV$23</f>
        <v>15815</v>
      </c>
      <c r="AW29" s="1">
        <f>[8]Slovakia!AW$23</f>
        <v>8490</v>
      </c>
      <c r="AX29" s="1">
        <f>[8]Slovakia!AX$23</f>
        <v>9575</v>
      </c>
      <c r="AY29" s="1">
        <f>[8]Slovakia!AY$23</f>
        <v>4297</v>
      </c>
      <c r="AZ29" s="1">
        <f>[8]Slovakia!AZ$23</f>
        <v>0</v>
      </c>
      <c r="BA29" s="1">
        <f>[8]Slovakia!BA$23</f>
        <v>0</v>
      </c>
      <c r="BB29" s="1">
        <f>[8]Slovakia!BB$23</f>
        <v>108</v>
      </c>
      <c r="BC29" s="1">
        <f>[8]Slovakia!BC$23</f>
        <v>3426</v>
      </c>
      <c r="BD29" s="1">
        <f>[8]Slovakia!BD$23</f>
        <v>0</v>
      </c>
      <c r="BE29" s="1">
        <f>[8]Slovakia!BE$23</f>
        <v>0</v>
      </c>
      <c r="BF29" s="1">
        <f>[8]Slovakia!BF$23</f>
        <v>6417</v>
      </c>
      <c r="BG29" s="1">
        <f>[8]Slovakia!BG$23</f>
        <v>9612</v>
      </c>
      <c r="BH29" s="1">
        <f>[8]Slovakia!BH$23</f>
        <v>6573</v>
      </c>
      <c r="BI29" s="1">
        <f>[8]Slovakia!BI$23</f>
        <v>5162</v>
      </c>
      <c r="BJ29" s="1">
        <f>[8]Slovakia!BJ$23</f>
        <v>11912</v>
      </c>
      <c r="BK29" s="1">
        <f>[8]Slovakia!BK$23</f>
        <v>3668</v>
      </c>
      <c r="BL29" s="1">
        <f>[8]Slovakia!BL$23</f>
        <v>0</v>
      </c>
      <c r="BM29" s="1">
        <f>[8]Slovakia!BM$23</f>
        <v>0</v>
      </c>
      <c r="BN29" s="1">
        <f>[8]Slovakia!BN$23</f>
        <v>3889</v>
      </c>
      <c r="BO29" s="1">
        <f>[8]Slovakia!BO$23</f>
        <v>2303</v>
      </c>
      <c r="BP29" s="1">
        <f>[8]Slovakia!BP$23</f>
        <v>4832</v>
      </c>
      <c r="BQ29" s="1">
        <f>[8]Slovakia!BQ$23</f>
        <v>22</v>
      </c>
      <c r="BR29" s="1">
        <f>[8]Slovakia!BR$23</f>
        <v>21698</v>
      </c>
      <c r="BS29" s="1">
        <f>[8]Slovakia!BS$23</f>
        <v>31591</v>
      </c>
      <c r="BT29" s="1">
        <f>[8]Slovakia!BT$23</f>
        <v>5965</v>
      </c>
      <c r="BU29" s="1">
        <f>[8]Slovakia!BU$23</f>
        <v>7479</v>
      </c>
      <c r="BV29" s="1">
        <f>[8]Slovakia!BV$23</f>
        <v>11642</v>
      </c>
      <c r="BW29" s="1">
        <f>[8]Slovakia!BW$23</f>
        <v>0</v>
      </c>
      <c r="BX29" s="1">
        <f>[8]Slovakia!BX$23</f>
        <v>2169</v>
      </c>
      <c r="BY29" s="1">
        <f>[8]Slovakia!BY$23</f>
        <v>0</v>
      </c>
      <c r="BZ29" s="1">
        <f>[8]Slovakia!BZ$23</f>
        <v>2065</v>
      </c>
      <c r="CA29" s="1">
        <f>[8]Slovakia!CA$23</f>
        <v>2070</v>
      </c>
      <c r="CB29" s="1">
        <f>[8]Slovakia!CB$23</f>
        <v>2051</v>
      </c>
      <c r="CC29" s="1">
        <f>[8]Slovakia!CC$23</f>
        <v>2510</v>
      </c>
      <c r="CD29" s="1">
        <f>[8]Slovakia!CD$23</f>
        <v>813</v>
      </c>
      <c r="CE29" s="1">
        <f>[8]Slovakia!CE$23</f>
        <v>0</v>
      </c>
      <c r="CF29" s="1">
        <f>[8]Slovakia!CF$23</f>
        <v>8548</v>
      </c>
      <c r="CG29" s="1">
        <f>[8]Slovakia!CG$23</f>
        <v>0</v>
      </c>
      <c r="CH29" s="1">
        <f>[8]Slovakia!CH$23</f>
        <v>0</v>
      </c>
      <c r="CI29" s="1">
        <f>[8]Slovakia!CI$23</f>
        <v>2794</v>
      </c>
      <c r="CJ29" s="1">
        <f>[8]Slovakia!CJ$23</f>
        <v>0</v>
      </c>
      <c r="CK29" s="1">
        <f>[8]Slovakia!CK$23</f>
        <v>0</v>
      </c>
      <c r="CL29" s="1">
        <f>[8]Slovakia!CL$23</f>
        <v>2776</v>
      </c>
      <c r="CM29" s="1">
        <f>[8]Slovakia!CM$23</f>
        <v>0</v>
      </c>
      <c r="CN29" s="1">
        <f>[8]Slovakia!CN$23</f>
        <v>0</v>
      </c>
      <c r="CO29" s="1">
        <f>[8]Slovakia!CO$23</f>
        <v>0</v>
      </c>
      <c r="CP29" s="1">
        <f>[8]Slovakia!CP$23</f>
        <v>0</v>
      </c>
      <c r="CQ29" s="1">
        <f>[8]Slovakia!CQ$23</f>
        <v>0</v>
      </c>
      <c r="CR29" s="1">
        <f>[8]Slovakia!CR$23</f>
        <v>0</v>
      </c>
      <c r="CS29" s="1">
        <f>[8]Slovakia!CS$23</f>
        <v>2212</v>
      </c>
      <c r="CT29" s="1">
        <f>[8]Slovakia!CT$23</f>
        <v>0</v>
      </c>
      <c r="CU29" s="1">
        <f>[8]Slovakia!CU$23</f>
        <v>3</v>
      </c>
      <c r="CV29" s="1">
        <f>[8]Slovakia!CV$23</f>
        <v>0</v>
      </c>
      <c r="CW29" s="1">
        <f>[8]Slovakia!CW$23</f>
        <v>0</v>
      </c>
      <c r="CX29" s="1">
        <f>[8]Slovakia!CX$23</f>
        <v>24</v>
      </c>
      <c r="CY29" s="1">
        <f>[8]Slovakia!CY$23</f>
        <v>0</v>
      </c>
      <c r="CZ29" s="1">
        <f>[8]Slovakia!CZ$23</f>
        <v>0</v>
      </c>
      <c r="DA29" s="1">
        <f>[8]Slovakia!DA$23</f>
        <v>0</v>
      </c>
      <c r="DB29" s="1">
        <f>[8]Slovakia!DB$23</f>
        <v>0</v>
      </c>
      <c r="DC29" s="1">
        <f>[8]Slovakia!DC$23</f>
        <v>7588</v>
      </c>
      <c r="DD29" s="1">
        <f>[8]Slovakia!DD$23</f>
        <v>0</v>
      </c>
      <c r="DE29" s="1">
        <f>[8]Slovakia!DE$23</f>
        <v>82</v>
      </c>
      <c r="DF29" s="1">
        <f>[8]Slovakia!DF$23</f>
        <v>0</v>
      </c>
      <c r="DG29" s="1">
        <f>[8]Slovakia!DG$23</f>
        <v>0</v>
      </c>
      <c r="DH29" s="1">
        <f>[8]Slovakia!DH$23</f>
        <v>0</v>
      </c>
      <c r="DI29" s="1">
        <f>[8]Slovakia!DI$23</f>
        <v>3091</v>
      </c>
      <c r="DJ29" s="1">
        <f>[8]Slovakia!DJ$23</f>
        <v>5907</v>
      </c>
      <c r="DK29" s="1">
        <f>[8]Slovakia!DK$23</f>
        <v>0</v>
      </c>
      <c r="DL29" s="1">
        <f>[8]Slovakia!DL$23</f>
        <v>0</v>
      </c>
      <c r="DM29" s="1">
        <f>[8]Slovakia!DM$23</f>
        <v>2106</v>
      </c>
      <c r="DN29" s="1">
        <f>[8]Slovakia!DN$23</f>
        <v>0</v>
      </c>
      <c r="DO29" s="1">
        <f>[8]Slovakia!DO$23</f>
        <v>91</v>
      </c>
      <c r="DP29" s="1">
        <f>[8]Slovakia!DP$23</f>
        <v>0</v>
      </c>
      <c r="DQ29" s="1">
        <f>[8]Slovakia!DQ$23</f>
        <v>0</v>
      </c>
      <c r="DR29" s="1">
        <f>[8]Slovakia!DR$23</f>
        <v>0</v>
      </c>
      <c r="DS29" s="1">
        <f>[8]Slovakia!DS$23</f>
        <v>0</v>
      </c>
      <c r="DT29" s="1">
        <f>[8]Slovakia!DT$23</f>
        <v>3216</v>
      </c>
      <c r="DU29" s="1">
        <f>[8]Slovakia!DU$23</f>
        <v>10</v>
      </c>
      <c r="DV29" s="1">
        <f>[8]Slovakia!DV$23</f>
        <v>5</v>
      </c>
      <c r="DW29" s="1">
        <f>[8]Slovakia!DW$23</f>
        <v>0</v>
      </c>
      <c r="DX29" s="1">
        <f>[8]Slovakia!DX$23</f>
        <v>3015</v>
      </c>
      <c r="DY29" s="1">
        <f>[8]Slovakia!DY$23</f>
        <v>17</v>
      </c>
      <c r="DZ29" s="1">
        <f>[8]Slovakia!DZ$23</f>
        <v>1829</v>
      </c>
      <c r="EA29" s="1">
        <f>[8]Slovakia!EA$23</f>
        <v>0</v>
      </c>
      <c r="EB29" s="1">
        <f>[8]Slovakia!EB$23</f>
        <v>0</v>
      </c>
      <c r="EC29" s="1">
        <f>[8]Slovakia!EC$23</f>
        <v>0</v>
      </c>
      <c r="ED29" s="1">
        <f>[8]Slovakia!ED$23</f>
        <v>3413</v>
      </c>
      <c r="EE29" s="1">
        <f>[8]Slovakia!EE$23</f>
        <v>6073</v>
      </c>
      <c r="EF29" s="1">
        <f>[8]Slovakia!EF$23</f>
        <v>40</v>
      </c>
      <c r="EG29" s="1">
        <f>[8]Slovakia!EG$23</f>
        <v>0</v>
      </c>
      <c r="EH29" s="1">
        <f>[8]Slovakia!EH$23</f>
        <v>0</v>
      </c>
      <c r="EI29" s="1">
        <f>[8]Slovakia!EI$23</f>
        <v>0</v>
      </c>
      <c r="EJ29" s="1">
        <f>[8]Slovakia!EJ$23</f>
        <v>6742</v>
      </c>
      <c r="EK29" s="1">
        <f>[8]Slovakia!EK$23</f>
        <v>3772</v>
      </c>
      <c r="EL29" s="1">
        <f>[8]Slovakia!EL$23</f>
        <v>12</v>
      </c>
      <c r="EM29" s="1">
        <f>[8]Slovakia!EM$23</f>
        <v>4748</v>
      </c>
      <c r="EN29" s="1">
        <f>[8]Slovakia!EN$23</f>
        <v>0</v>
      </c>
      <c r="EO29" s="1">
        <f>[8]Slovakia!EO$23</f>
        <v>0</v>
      </c>
      <c r="EP29" s="1">
        <f>[8]Slovakia!EP$23</f>
        <v>0</v>
      </c>
      <c r="EQ29" s="1">
        <f>[8]Slovakia!EQ$23</f>
        <v>94</v>
      </c>
      <c r="ER29" s="1">
        <f>[8]Slovakia!ER$23</f>
        <v>0</v>
      </c>
      <c r="ES29" s="1">
        <f>[8]Slovakia!ES$23</f>
        <v>0</v>
      </c>
      <c r="ET29" s="1">
        <f>[8]Slovakia!ET$23</f>
        <v>6222</v>
      </c>
      <c r="EU29" s="1">
        <f>[8]Slovakia!EU$23</f>
        <v>2843</v>
      </c>
      <c r="EV29" s="1">
        <f>[8]Slovakia!EV$23</f>
        <v>278</v>
      </c>
      <c r="EW29" s="1">
        <f>[8]Slovakia!EW$23</f>
        <v>15949</v>
      </c>
      <c r="EX29" s="1">
        <f>[8]Slovakia!EX$23</f>
        <v>20138</v>
      </c>
      <c r="EY29" s="1">
        <f>[8]Slovakia!EY$23</f>
        <v>105541</v>
      </c>
      <c r="EZ29" s="1">
        <f>[8]Slovakia!EZ$23</f>
        <v>60840</v>
      </c>
      <c r="FA29" s="1">
        <f>[8]Slovakia!FA$23</f>
        <v>30412</v>
      </c>
      <c r="FB29" s="1">
        <f>[8]Slovakia!FB$23</f>
        <v>9927</v>
      </c>
      <c r="FC29" s="1">
        <f>[8]Slovakia!FC$23</f>
        <v>0</v>
      </c>
      <c r="FD29" s="1">
        <f>[8]Slovakia!FD$23</f>
        <v>0</v>
      </c>
      <c r="FE29" s="1">
        <f>[8]Slovakia!FE$23</f>
        <v>0</v>
      </c>
      <c r="FF29" s="1">
        <f>[8]Slovakia!FF$23</f>
        <v>90</v>
      </c>
      <c r="FG29" s="1">
        <f>[8]Slovakia!FG$23</f>
        <v>88</v>
      </c>
      <c r="FH29" s="1">
        <f>[8]Slovakia!FH$23</f>
        <v>16256</v>
      </c>
      <c r="FI29" s="1">
        <f>[8]Slovakia!FI$23</f>
        <v>1025</v>
      </c>
      <c r="FJ29" s="1">
        <f>[8]Slovakia!FJ$23</f>
        <v>3115</v>
      </c>
      <c r="FK29" s="1">
        <f>[8]Slovakia!FK$23</f>
        <v>12254</v>
      </c>
      <c r="FL29" s="1">
        <f>[8]Slovakia!FL$23</f>
        <v>26616</v>
      </c>
      <c r="FM29" s="1">
        <f>[8]Slovakia!FM$23</f>
        <v>1368</v>
      </c>
      <c r="FN29" s="1">
        <f>[8]Slovakia!FN$23</f>
        <v>5685</v>
      </c>
      <c r="FO29" s="1">
        <f>[8]Slovakia!FO$23</f>
        <v>0</v>
      </c>
      <c r="FP29" s="1">
        <f>[8]Slovakia!FP$23</f>
        <v>4736</v>
      </c>
      <c r="FQ29" s="1">
        <f>[8]Slovakia!FQ$23</f>
        <v>0</v>
      </c>
      <c r="FR29" s="1">
        <f>[8]Slovakia!FR$23</f>
        <v>0</v>
      </c>
      <c r="FS29" s="1">
        <f>[8]Slovakia!FS$23</f>
        <v>0</v>
      </c>
      <c r="FT29" s="1">
        <f>[8]Slovakia!FT$23</f>
        <v>682</v>
      </c>
      <c r="FU29" s="1">
        <f>[8]Slovakia!FU$23</f>
        <v>0</v>
      </c>
      <c r="FV29" s="1">
        <f>[8]Slovakia!FV$23</f>
        <v>61</v>
      </c>
      <c r="FW29" s="1">
        <f>[8]Slovakia!FW$23</f>
        <v>0</v>
      </c>
      <c r="FX29" s="1">
        <f>[8]Slovakia!FX$23</f>
        <v>0</v>
      </c>
      <c r="FY29" s="1">
        <f>[8]Slovakia!FY$23</f>
        <v>0</v>
      </c>
      <c r="FZ29" s="7">
        <f t="shared" si="0"/>
        <v>357112</v>
      </c>
    </row>
    <row r="30" spans="1:182">
      <c r="A30" t="s">
        <v>31</v>
      </c>
      <c r="B30" s="1">
        <f>[8]Slovenia!B$23</f>
        <v>0</v>
      </c>
      <c r="C30" s="1">
        <f>[8]Slovenia!C$23</f>
        <v>0</v>
      </c>
      <c r="D30" s="1">
        <f>[8]Slovenia!D$23</f>
        <v>0</v>
      </c>
      <c r="E30" s="1">
        <f>[8]Slovenia!E$23</f>
        <v>0</v>
      </c>
      <c r="F30" s="1">
        <f>[8]Slovenia!F$23</f>
        <v>0</v>
      </c>
      <c r="G30" s="1">
        <f>[8]Slovenia!G$23</f>
        <v>0</v>
      </c>
      <c r="H30" s="1">
        <f>[8]Slovenia!H$23</f>
        <v>0</v>
      </c>
      <c r="I30" s="1">
        <f>[8]Slovenia!I$23</f>
        <v>0</v>
      </c>
      <c r="J30" s="1">
        <f>[8]Slovenia!J$23</f>
        <v>0</v>
      </c>
      <c r="K30" s="1">
        <f>[8]Slovenia!K$23</f>
        <v>17607</v>
      </c>
      <c r="L30" s="1">
        <f>[8]Slovenia!L$23</f>
        <v>24917</v>
      </c>
      <c r="M30" s="1">
        <f>[8]Slovenia!M$23</f>
        <v>19970</v>
      </c>
      <c r="N30" s="1">
        <f>[8]Slovenia!N$23</f>
        <v>31875</v>
      </c>
      <c r="O30" s="1">
        <f>[8]Slovenia!O$23</f>
        <v>25271</v>
      </c>
      <c r="P30" s="1">
        <f>[8]Slovenia!P$23</f>
        <v>30708</v>
      </c>
      <c r="Q30" s="1">
        <f>[8]Slovenia!Q$23</f>
        <v>36376</v>
      </c>
      <c r="R30" s="1">
        <f>[8]Slovenia!R$23</f>
        <v>43522</v>
      </c>
      <c r="S30" s="1">
        <f>[8]Slovenia!S$23</f>
        <v>33224</v>
      </c>
      <c r="T30" s="1">
        <f>[8]Slovenia!T$23</f>
        <v>45986</v>
      </c>
      <c r="U30" s="1">
        <f>[8]Slovenia!U$23</f>
        <v>10249</v>
      </c>
      <c r="V30" s="1">
        <f>[8]Slovenia!V$23</f>
        <v>38266</v>
      </c>
      <c r="W30" s="1">
        <f>[8]Slovenia!W$23</f>
        <v>32502</v>
      </c>
      <c r="X30" s="1">
        <f>[8]Slovenia!X$23</f>
        <v>17659</v>
      </c>
      <c r="Y30" s="1">
        <f>[8]Slovenia!Y$23</f>
        <v>9033</v>
      </c>
      <c r="Z30" s="1">
        <f>[8]Slovenia!Z$23</f>
        <v>17672</v>
      </c>
      <c r="AA30" s="1">
        <f>[8]Slovenia!AA$23</f>
        <v>8648</v>
      </c>
      <c r="AB30" s="1">
        <f>[8]Slovenia!AB$23</f>
        <v>10715</v>
      </c>
      <c r="AC30" s="1">
        <f>[8]Slovenia!AC$23</f>
        <v>23146</v>
      </c>
      <c r="AD30" s="1">
        <f>[8]Slovenia!AD$23</f>
        <v>51598</v>
      </c>
      <c r="AE30" s="1">
        <f>[8]Slovenia!AE$23</f>
        <v>7562</v>
      </c>
      <c r="AF30" s="1">
        <f>[8]Slovenia!AF$23</f>
        <v>15338</v>
      </c>
      <c r="AG30" s="1">
        <f>[8]Slovenia!AG$23</f>
        <v>10103</v>
      </c>
      <c r="AH30" s="1">
        <f>[8]Slovenia!AH$23</f>
        <v>15319</v>
      </c>
      <c r="AI30" s="1">
        <f>[8]Slovenia!AI$23</f>
        <v>14316</v>
      </c>
      <c r="AJ30" s="1">
        <f>[8]Slovenia!AJ$23</f>
        <v>2790</v>
      </c>
      <c r="AK30" s="1">
        <f>[8]Slovenia!AK$23</f>
        <v>11522</v>
      </c>
      <c r="AL30" s="1">
        <f>[8]Slovenia!AL$23</f>
        <v>14591</v>
      </c>
      <c r="AM30" s="1">
        <f>[8]Slovenia!AM$23</f>
        <v>20952</v>
      </c>
      <c r="AN30" s="1">
        <f>[8]Slovenia!AN$23</f>
        <v>14326</v>
      </c>
      <c r="AO30" s="1">
        <f>[8]Slovenia!AO$23</f>
        <v>17260</v>
      </c>
      <c r="AP30" s="1">
        <f>[8]Slovenia!AP$23</f>
        <v>6189</v>
      </c>
      <c r="AQ30" s="1">
        <f>[8]Slovenia!AQ$23</f>
        <v>2560</v>
      </c>
      <c r="AR30" s="1">
        <f>[8]Slovenia!AR$23</f>
        <v>0</v>
      </c>
      <c r="AS30" s="1">
        <f>[8]Slovenia!AS$23</f>
        <v>23501</v>
      </c>
      <c r="AT30" s="1">
        <f>[8]Slovenia!AT$23</f>
        <v>28872</v>
      </c>
      <c r="AU30" s="1">
        <f>[8]Slovenia!AU$23</f>
        <v>32311</v>
      </c>
      <c r="AV30" s="1">
        <f>[8]Slovenia!AV$23</f>
        <v>54800</v>
      </c>
      <c r="AW30" s="1">
        <f>[8]Slovenia!AW$23</f>
        <v>33160</v>
      </c>
      <c r="AX30" s="1">
        <f>[8]Slovenia!AX$23</f>
        <v>62935</v>
      </c>
      <c r="AY30" s="1">
        <f>[8]Slovenia!AY$23</f>
        <v>37451</v>
      </c>
      <c r="AZ30" s="1">
        <f>[8]Slovenia!AZ$23</f>
        <v>40184</v>
      </c>
      <c r="BA30" s="1">
        <f>[8]Slovenia!BA$23</f>
        <v>37228</v>
      </c>
      <c r="BB30" s="1">
        <f>[8]Slovenia!BB$23</f>
        <v>49217</v>
      </c>
      <c r="BC30" s="1">
        <f>[8]Slovenia!BC$23</f>
        <v>47196</v>
      </c>
      <c r="BD30" s="1">
        <f>[8]Slovenia!BD$23</f>
        <v>40307</v>
      </c>
      <c r="BE30" s="1">
        <f>[8]Slovenia!BE$23</f>
        <v>21327</v>
      </c>
      <c r="BF30" s="1">
        <f>[8]Slovenia!BF$23</f>
        <v>40023</v>
      </c>
      <c r="BG30" s="1">
        <f>[8]Slovenia!BG$23</f>
        <v>67132</v>
      </c>
      <c r="BH30" s="1">
        <f>[8]Slovenia!BH$23</f>
        <v>63340</v>
      </c>
      <c r="BI30" s="1">
        <f>[8]Slovenia!BI$23</f>
        <v>46214</v>
      </c>
      <c r="BJ30" s="1">
        <f>[8]Slovenia!BJ$23</f>
        <v>52015</v>
      </c>
      <c r="BK30" s="1">
        <f>[8]Slovenia!BK$23</f>
        <v>40107</v>
      </c>
      <c r="BL30" s="1">
        <f>[8]Slovenia!BL$23</f>
        <v>9836</v>
      </c>
      <c r="BM30" s="1">
        <f>[8]Slovenia!BM$23</f>
        <v>0</v>
      </c>
      <c r="BN30" s="1">
        <f>[8]Slovenia!BN$23</f>
        <v>2191</v>
      </c>
      <c r="BO30" s="1">
        <f>[8]Slovenia!BO$23</f>
        <v>4348</v>
      </c>
      <c r="BP30" s="1">
        <f>[8]Slovenia!BP$23</f>
        <v>15503</v>
      </c>
      <c r="BQ30" s="1">
        <f>[8]Slovenia!BQ$23</f>
        <v>77253</v>
      </c>
      <c r="BR30" s="1">
        <f>[8]Slovenia!BR$23</f>
        <v>67642</v>
      </c>
      <c r="BS30" s="1">
        <f>[8]Slovenia!BS$23</f>
        <v>28909</v>
      </c>
      <c r="BT30" s="1">
        <f>[8]Slovenia!BT$23</f>
        <v>68578</v>
      </c>
      <c r="BU30" s="1">
        <f>[8]Slovenia!BU$23</f>
        <v>59448</v>
      </c>
      <c r="BV30" s="1">
        <f>[8]Slovenia!BV$23</f>
        <v>38389</v>
      </c>
      <c r="BW30" s="1">
        <f>[8]Slovenia!BW$23</f>
        <v>15508</v>
      </c>
      <c r="BX30" s="1">
        <f>[8]Slovenia!BX$23</f>
        <v>7241</v>
      </c>
      <c r="BY30" s="1">
        <f>[8]Slovenia!BY$23</f>
        <v>1667</v>
      </c>
      <c r="BZ30" s="1">
        <f>[8]Slovenia!BZ$23</f>
        <v>1869</v>
      </c>
      <c r="CA30" s="1">
        <f>[8]Slovenia!CA$23</f>
        <v>6365</v>
      </c>
      <c r="CB30" s="1">
        <f>[8]Slovenia!CB$23</f>
        <v>10568</v>
      </c>
      <c r="CC30" s="1">
        <f>[8]Slovenia!CC$23</f>
        <v>10610</v>
      </c>
      <c r="CD30" s="1">
        <f>[8]Slovenia!CD$23</f>
        <v>30615</v>
      </c>
      <c r="CE30" s="1">
        <f>[8]Slovenia!CE$23</f>
        <v>54215</v>
      </c>
      <c r="CF30" s="1">
        <f>[8]Slovenia!CF$23</f>
        <v>38858</v>
      </c>
      <c r="CG30" s="1">
        <f>[8]Slovenia!CG$23</f>
        <v>14465</v>
      </c>
      <c r="CH30" s="1">
        <f>[8]Slovenia!CH$23</f>
        <v>9634</v>
      </c>
      <c r="CI30" s="1">
        <f>[8]Slovenia!CI$23</f>
        <v>14367</v>
      </c>
      <c r="CJ30" s="1">
        <f>[8]Slovenia!CJ$23</f>
        <v>4919</v>
      </c>
      <c r="CK30" s="1">
        <f>[8]Slovenia!CK$23</f>
        <v>0</v>
      </c>
      <c r="CL30" s="1">
        <f>[8]Slovenia!CL$23</f>
        <v>0</v>
      </c>
      <c r="CM30" s="1">
        <f>[8]Slovenia!CM$23</f>
        <v>0</v>
      </c>
      <c r="CN30" s="1">
        <f>[8]Slovenia!CN$23</f>
        <v>0</v>
      </c>
      <c r="CO30" s="1">
        <f>[8]Slovenia!CO$23</f>
        <v>0</v>
      </c>
      <c r="CP30" s="1">
        <f>[8]Slovenia!CP$23</f>
        <v>0</v>
      </c>
      <c r="CQ30" s="1">
        <f>[8]Slovenia!CQ$23</f>
        <v>0</v>
      </c>
      <c r="CR30" s="1">
        <f>[8]Slovenia!CR$23</f>
        <v>0</v>
      </c>
      <c r="CS30" s="1">
        <f>[8]Slovenia!CS$23</f>
        <v>0</v>
      </c>
      <c r="CT30" s="1">
        <f>[8]Slovenia!CT$23</f>
        <v>31528</v>
      </c>
      <c r="CU30" s="1">
        <f>[8]Slovenia!CU$23</f>
        <v>33248</v>
      </c>
      <c r="CV30" s="1">
        <f>[8]Slovenia!CV$23</f>
        <v>6603</v>
      </c>
      <c r="CW30" s="1">
        <f>[8]Slovenia!CW$23</f>
        <v>12716</v>
      </c>
      <c r="CX30" s="1">
        <f>[8]Slovenia!CX$23</f>
        <v>22284</v>
      </c>
      <c r="CY30" s="1">
        <f>[8]Slovenia!CY$23</f>
        <v>0</v>
      </c>
      <c r="CZ30" s="1">
        <f>[8]Slovenia!CZ$23</f>
        <v>9560</v>
      </c>
      <c r="DA30" s="1">
        <f>[8]Slovenia!DA$23</f>
        <v>6409</v>
      </c>
      <c r="DB30" s="1">
        <f>[8]Slovenia!DB$23</f>
        <v>14500</v>
      </c>
      <c r="DC30" s="1">
        <f>[8]Slovenia!DC$23</f>
        <v>14480</v>
      </c>
      <c r="DD30" s="1">
        <f>[8]Slovenia!DD$23</f>
        <v>11399</v>
      </c>
      <c r="DE30" s="1">
        <f>[8]Slovenia!DE$23</f>
        <v>7522</v>
      </c>
      <c r="DF30" s="1">
        <f>[8]Slovenia!DF$23</f>
        <v>14213</v>
      </c>
      <c r="DG30" s="1">
        <f>[8]Slovenia!DG$23</f>
        <v>784</v>
      </c>
      <c r="DH30" s="1">
        <f>[8]Slovenia!DH$23</f>
        <v>3078</v>
      </c>
      <c r="DI30" s="1">
        <f>[8]Slovenia!DI$23</f>
        <v>6356</v>
      </c>
      <c r="DJ30" s="1">
        <f>[8]Slovenia!DJ$23</f>
        <v>5932</v>
      </c>
      <c r="DK30" s="1">
        <f>[8]Slovenia!DK$23</f>
        <v>3043</v>
      </c>
      <c r="DL30" s="1">
        <f>[8]Slovenia!DL$23</f>
        <v>56</v>
      </c>
      <c r="DM30" s="1">
        <f>[8]Slovenia!DM$23</f>
        <v>83</v>
      </c>
      <c r="DN30" s="1">
        <f>[8]Slovenia!DN$23</f>
        <v>366</v>
      </c>
      <c r="DO30" s="1">
        <f>[8]Slovenia!DO$23</f>
        <v>153</v>
      </c>
      <c r="DP30" s="1">
        <f>[8]Slovenia!DP$23</f>
        <v>106</v>
      </c>
      <c r="DQ30" s="1">
        <f>[8]Slovenia!DQ$23</f>
        <v>17</v>
      </c>
      <c r="DR30" s="1">
        <f>[8]Slovenia!DR$23</f>
        <v>15</v>
      </c>
      <c r="DS30" s="1">
        <f>[8]Slovenia!DS$23</f>
        <v>0</v>
      </c>
      <c r="DT30" s="1">
        <f>[8]Slovenia!DT$23</f>
        <v>10</v>
      </c>
      <c r="DU30" s="1">
        <f>[8]Slovenia!DU$23</f>
        <v>20</v>
      </c>
      <c r="DV30" s="1">
        <f>[8]Slovenia!DV$23</f>
        <v>5</v>
      </c>
      <c r="DW30" s="1">
        <f>[8]Slovenia!DW$23</f>
        <v>49</v>
      </c>
      <c r="DX30" s="1">
        <f>[8]Slovenia!DX$23</f>
        <v>0</v>
      </c>
      <c r="DY30" s="1">
        <f>[8]Slovenia!DY$23</f>
        <v>0</v>
      </c>
      <c r="DZ30" s="1">
        <f>[8]Slovenia!DZ$23</f>
        <v>0</v>
      </c>
      <c r="EA30" s="1">
        <f>[8]Slovenia!EA$23</f>
        <v>0</v>
      </c>
      <c r="EB30" s="1">
        <f>[8]Slovenia!EB$23</f>
        <v>0</v>
      </c>
      <c r="EC30" s="1">
        <f>[8]Slovenia!EC$23</f>
        <v>0</v>
      </c>
      <c r="ED30" s="1">
        <f>[8]Slovenia!ED$23</f>
        <v>0</v>
      </c>
      <c r="EE30" s="1">
        <f>[8]Slovenia!EE$23</f>
        <v>0</v>
      </c>
      <c r="EF30" s="1">
        <f>[8]Slovenia!EF$23</f>
        <v>0</v>
      </c>
      <c r="EG30" s="1">
        <f>[8]Slovenia!EG$23</f>
        <v>0</v>
      </c>
      <c r="EH30" s="1">
        <f>[8]Slovenia!EH$23</f>
        <v>0</v>
      </c>
      <c r="EI30" s="1">
        <f>[8]Slovenia!EI$23</f>
        <v>0</v>
      </c>
      <c r="EJ30" s="1">
        <f>[8]Slovenia!EJ$23</f>
        <v>0</v>
      </c>
      <c r="EK30" s="1">
        <f>[8]Slovenia!EK$23</f>
        <v>0</v>
      </c>
      <c r="EL30" s="1">
        <f>[8]Slovenia!EL$23</f>
        <v>0</v>
      </c>
      <c r="EM30" s="1">
        <f>[8]Slovenia!EM$23</f>
        <v>0</v>
      </c>
      <c r="EN30" s="1">
        <f>[8]Slovenia!EN$23</f>
        <v>0</v>
      </c>
      <c r="EO30" s="1">
        <f>[8]Slovenia!EO$23</f>
        <v>0</v>
      </c>
      <c r="EP30" s="1">
        <f>[8]Slovenia!EP$23</f>
        <v>0</v>
      </c>
      <c r="EQ30" s="1">
        <f>[8]Slovenia!EQ$23</f>
        <v>0</v>
      </c>
      <c r="ER30" s="1">
        <f>[8]Slovenia!ER$23</f>
        <v>0</v>
      </c>
      <c r="ES30" s="1">
        <f>[8]Slovenia!ES$23</f>
        <v>0</v>
      </c>
      <c r="ET30" s="1">
        <f>[8]Slovenia!ET$23</f>
        <v>0</v>
      </c>
      <c r="EU30" s="1">
        <f>[8]Slovenia!EU$23</f>
        <v>0</v>
      </c>
      <c r="EV30" s="1">
        <f>[8]Slovenia!EV$23</f>
        <v>0</v>
      </c>
      <c r="EW30" s="1">
        <f>[8]Slovenia!EW$23</f>
        <v>0</v>
      </c>
      <c r="EX30" s="1">
        <f>[8]Slovenia!EX$23</f>
        <v>0</v>
      </c>
      <c r="EY30" s="1">
        <f>[8]Slovenia!EY$23</f>
        <v>0</v>
      </c>
      <c r="EZ30" s="1">
        <f>[8]Slovenia!EZ$23</f>
        <v>0</v>
      </c>
      <c r="FA30" s="1">
        <f>[8]Slovenia!FA$23</f>
        <v>0</v>
      </c>
      <c r="FB30" s="1">
        <f>[8]Slovenia!FB$23</f>
        <v>0</v>
      </c>
      <c r="FC30" s="1">
        <f>[8]Slovenia!FC$23</f>
        <v>0</v>
      </c>
      <c r="FD30" s="1">
        <f>[8]Slovenia!FD$23</f>
        <v>0</v>
      </c>
      <c r="FE30" s="1">
        <f>[8]Slovenia!FE$23</f>
        <v>0</v>
      </c>
      <c r="FF30" s="1">
        <f>[8]Slovenia!FF$23</f>
        <v>0</v>
      </c>
      <c r="FG30" s="1">
        <f>[8]Slovenia!FG$23</f>
        <v>0</v>
      </c>
      <c r="FH30" s="1">
        <f>[8]Slovenia!FH$23</f>
        <v>0</v>
      </c>
      <c r="FI30" s="1">
        <f>[8]Slovenia!FI$23</f>
        <v>0</v>
      </c>
      <c r="FJ30" s="1">
        <f>[8]Slovenia!FJ$23</f>
        <v>0</v>
      </c>
      <c r="FK30" s="1">
        <f>[8]Slovenia!FK$23</f>
        <v>0</v>
      </c>
      <c r="FL30" s="1">
        <f>[8]Slovenia!FL$23</f>
        <v>0</v>
      </c>
      <c r="FM30" s="1">
        <f>[8]Slovenia!FM$23</f>
        <v>0</v>
      </c>
      <c r="FN30" s="1">
        <f>[8]Slovenia!FN$23</f>
        <v>0</v>
      </c>
      <c r="FO30" s="1">
        <f>[8]Slovenia!FO$23</f>
        <v>0</v>
      </c>
      <c r="FP30" s="1">
        <f>[8]Slovenia!FP$23</f>
        <v>0</v>
      </c>
      <c r="FQ30" s="1">
        <f>[8]Slovenia!FQ$23</f>
        <v>0</v>
      </c>
      <c r="FR30" s="1">
        <f>[8]Slovenia!FR$23</f>
        <v>0</v>
      </c>
      <c r="FS30" s="1">
        <f>[8]Slovenia!FS$23</f>
        <v>0</v>
      </c>
      <c r="FT30" s="1">
        <f>[8]Slovenia!FT$23</f>
        <v>0</v>
      </c>
      <c r="FU30" s="1">
        <f>[8]Slovenia!FU$23</f>
        <v>0</v>
      </c>
      <c r="FV30" s="1">
        <f>[8]Slovenia!FV$23</f>
        <v>0</v>
      </c>
      <c r="FW30" s="1">
        <f>[8]Slovenia!FW$23</f>
        <v>0</v>
      </c>
      <c r="FX30" s="1">
        <f>[8]Slovenia!FX$23</f>
        <v>0</v>
      </c>
      <c r="FY30" s="1">
        <f>[8]Slovenia!FY$23</f>
        <v>0</v>
      </c>
      <c r="FZ30" s="7">
        <f t="shared" si="0"/>
        <v>99</v>
      </c>
    </row>
    <row r="31" spans="1:182">
      <c r="A31" t="s">
        <v>34</v>
      </c>
      <c r="B31" s="1">
        <f>[8]Spain!B$23</f>
        <v>0</v>
      </c>
      <c r="C31" s="1">
        <f>[8]Spain!C$23</f>
        <v>0</v>
      </c>
      <c r="D31" s="1">
        <f>[8]Spain!D$23</f>
        <v>36</v>
      </c>
      <c r="E31" s="1">
        <f>[8]Spain!E$23</f>
        <v>42</v>
      </c>
      <c r="F31" s="1">
        <f>[8]Spain!F$23</f>
        <v>0</v>
      </c>
      <c r="G31" s="1">
        <f>[8]Spain!G$23</f>
        <v>0</v>
      </c>
      <c r="H31" s="1">
        <f>[8]Spain!H$23</f>
        <v>78</v>
      </c>
      <c r="I31" s="1">
        <f>[8]Spain!I$23</f>
        <v>104</v>
      </c>
      <c r="J31" s="1">
        <f>[8]Spain!J$23</f>
        <v>136</v>
      </c>
      <c r="K31" s="1">
        <f>[8]Spain!K$23</f>
        <v>78</v>
      </c>
      <c r="L31" s="1">
        <f>[8]Spain!L$23</f>
        <v>0</v>
      </c>
      <c r="M31" s="1">
        <f>[8]Spain!M$23</f>
        <v>0</v>
      </c>
      <c r="N31" s="1">
        <f>[8]Spain!N$23</f>
        <v>130</v>
      </c>
      <c r="O31" s="1">
        <f>[8]Spain!O$23</f>
        <v>0</v>
      </c>
      <c r="P31" s="1">
        <f>[8]Spain!P$23</f>
        <v>131</v>
      </c>
      <c r="Q31" s="1">
        <f>[8]Spain!Q$23</f>
        <v>0</v>
      </c>
      <c r="R31" s="1">
        <f>[8]Spain!R$23</f>
        <v>38</v>
      </c>
      <c r="S31" s="1">
        <f>[8]Spain!S$23</f>
        <v>44</v>
      </c>
      <c r="T31" s="1">
        <f>[8]Spain!T$23</f>
        <v>38</v>
      </c>
      <c r="U31" s="1">
        <f>[8]Spain!U$23</f>
        <v>54</v>
      </c>
      <c r="V31" s="1">
        <f>[8]Spain!V$23</f>
        <v>0</v>
      </c>
      <c r="W31" s="1">
        <f>[8]Spain!W$23</f>
        <v>43</v>
      </c>
      <c r="X31" s="1">
        <f>[8]Spain!X$23</f>
        <v>79</v>
      </c>
      <c r="Y31" s="1">
        <f>[8]Spain!Y$23</f>
        <v>0</v>
      </c>
      <c r="Z31" s="1">
        <f>[8]Spain!Z$23</f>
        <v>26</v>
      </c>
      <c r="AA31" s="1">
        <f>[8]Spain!AA$23</f>
        <v>26</v>
      </c>
      <c r="AB31" s="1">
        <f>[8]Spain!AB$23</f>
        <v>0</v>
      </c>
      <c r="AC31" s="1">
        <f>[8]Spain!AC$23</f>
        <v>42</v>
      </c>
      <c r="AD31" s="1">
        <f>[8]Spain!AD$23</f>
        <v>0</v>
      </c>
      <c r="AE31" s="1">
        <f>[8]Spain!AE$23</f>
        <v>0</v>
      </c>
      <c r="AF31" s="1">
        <f>[8]Spain!AF$23</f>
        <v>31</v>
      </c>
      <c r="AG31" s="1">
        <f>[8]Spain!AG$23</f>
        <v>0</v>
      </c>
      <c r="AH31" s="1">
        <f>[8]Spain!AH$23</f>
        <v>26</v>
      </c>
      <c r="AI31" s="1">
        <f>[8]Spain!AI$23</f>
        <v>0</v>
      </c>
      <c r="AJ31" s="1">
        <f>[8]Spain!AJ$23</f>
        <v>0</v>
      </c>
      <c r="AK31" s="1">
        <f>[8]Spain!AK$23</f>
        <v>0</v>
      </c>
      <c r="AL31" s="1">
        <f>[8]Spain!AL$23</f>
        <v>0</v>
      </c>
      <c r="AM31" s="1">
        <f>[8]Spain!AM$23</f>
        <v>0</v>
      </c>
      <c r="AN31" s="1">
        <f>[8]Spain!AN$23</f>
        <v>0</v>
      </c>
      <c r="AO31" s="1">
        <f>[8]Spain!AO$23</f>
        <v>0</v>
      </c>
      <c r="AP31" s="1">
        <f>[8]Spain!AP$23</f>
        <v>0</v>
      </c>
      <c r="AQ31" s="1">
        <f>[8]Spain!AQ$23</f>
        <v>0</v>
      </c>
      <c r="AR31" s="1">
        <f>[8]Spain!AR$23</f>
        <v>0</v>
      </c>
      <c r="AS31" s="1">
        <f>[8]Spain!AS$23</f>
        <v>0</v>
      </c>
      <c r="AT31" s="1">
        <f>[8]Spain!AT$23</f>
        <v>0</v>
      </c>
      <c r="AU31" s="1">
        <f>[8]Spain!AU$23</f>
        <v>0</v>
      </c>
      <c r="AV31" s="1">
        <f>[8]Spain!AV$23</f>
        <v>0</v>
      </c>
      <c r="AW31" s="1">
        <f>[8]Spain!AW$23</f>
        <v>0</v>
      </c>
      <c r="AX31" s="1">
        <f>[8]Spain!AX$23</f>
        <v>0</v>
      </c>
      <c r="AY31" s="1">
        <f>[8]Spain!AY$23</f>
        <v>0</v>
      </c>
      <c r="AZ31" s="1">
        <f>[8]Spain!AZ$23</f>
        <v>0</v>
      </c>
      <c r="BA31" s="1">
        <f>[8]Spain!BA$23</f>
        <v>0</v>
      </c>
      <c r="BB31" s="1">
        <f>[8]Spain!BB$23</f>
        <v>87</v>
      </c>
      <c r="BC31" s="1">
        <f>[8]Spain!BC$23</f>
        <v>0</v>
      </c>
      <c r="BD31" s="1">
        <f>[8]Spain!BD$23</f>
        <v>205</v>
      </c>
      <c r="BE31" s="1">
        <f>[8]Spain!BE$23</f>
        <v>0</v>
      </c>
      <c r="BF31" s="1">
        <f>[8]Spain!BF$23</f>
        <v>122</v>
      </c>
      <c r="BG31" s="1">
        <f>[8]Spain!BG$23</f>
        <v>0</v>
      </c>
      <c r="BH31" s="1">
        <f>[8]Spain!BH$23</f>
        <v>0</v>
      </c>
      <c r="BI31" s="1">
        <f>[8]Spain!BI$23</f>
        <v>0</v>
      </c>
      <c r="BJ31" s="1">
        <f>[8]Spain!BJ$23</f>
        <v>0</v>
      </c>
      <c r="BK31" s="1">
        <f>[8]Spain!BK$23</f>
        <v>0</v>
      </c>
      <c r="BL31" s="1">
        <f>[8]Spain!BL$23</f>
        <v>0</v>
      </c>
      <c r="BM31" s="1">
        <f>[8]Spain!BM$23</f>
        <v>0</v>
      </c>
      <c r="BN31" s="1">
        <f>[8]Spain!BN$23</f>
        <v>0</v>
      </c>
      <c r="BO31" s="1">
        <f>[8]Spain!BO$23</f>
        <v>0</v>
      </c>
      <c r="BP31" s="1">
        <f>[8]Spain!BP$23</f>
        <v>0</v>
      </c>
      <c r="BQ31" s="1">
        <f>[8]Spain!BQ$23</f>
        <v>0</v>
      </c>
      <c r="BR31" s="1">
        <f>[8]Spain!BR$23</f>
        <v>0</v>
      </c>
      <c r="BS31" s="1">
        <f>[8]Spain!BS$23</f>
        <v>0</v>
      </c>
      <c r="BT31" s="1">
        <f>[8]Spain!BT$23</f>
        <v>0</v>
      </c>
      <c r="BU31" s="1">
        <f>[8]Spain!BU$23</f>
        <v>0</v>
      </c>
      <c r="BV31" s="1">
        <f>[8]Spain!BV$23</f>
        <v>1218</v>
      </c>
      <c r="BW31" s="1">
        <f>[8]Spain!BW$23</f>
        <v>0</v>
      </c>
      <c r="BX31" s="1">
        <f>[8]Spain!BX$23</f>
        <v>0</v>
      </c>
      <c r="BY31" s="1">
        <f>[8]Spain!BY$23</f>
        <v>20</v>
      </c>
      <c r="BZ31" s="1">
        <f>[8]Spain!BZ$23</f>
        <v>20</v>
      </c>
      <c r="CA31" s="1">
        <f>[8]Spain!CA$23</f>
        <v>0</v>
      </c>
      <c r="CB31" s="1">
        <f>[8]Spain!CB$23</f>
        <v>20</v>
      </c>
      <c r="CC31" s="1">
        <f>[8]Spain!CC$23</f>
        <v>20</v>
      </c>
      <c r="CD31" s="1">
        <f>[8]Spain!CD$23</f>
        <v>0</v>
      </c>
      <c r="CE31" s="1">
        <f>[8]Spain!CE$23</f>
        <v>0</v>
      </c>
      <c r="CF31" s="1">
        <f>[8]Spain!CF$23</f>
        <v>741</v>
      </c>
      <c r="CG31" s="1">
        <f>[8]Spain!CG$23</f>
        <v>100</v>
      </c>
      <c r="CH31" s="1">
        <f>[8]Spain!CH$23</f>
        <v>0</v>
      </c>
      <c r="CI31" s="1">
        <f>[8]Spain!CI$23</f>
        <v>0</v>
      </c>
      <c r="CJ31" s="1">
        <f>[8]Spain!CJ$23</f>
        <v>0</v>
      </c>
      <c r="CK31" s="1">
        <f>[8]Spain!CK$23</f>
        <v>0</v>
      </c>
      <c r="CL31" s="1">
        <f>[8]Spain!CL$23</f>
        <v>0</v>
      </c>
      <c r="CM31" s="1">
        <f>[8]Spain!CM$23</f>
        <v>0</v>
      </c>
      <c r="CN31" s="1">
        <f>[8]Spain!CN$23</f>
        <v>0</v>
      </c>
      <c r="CO31" s="1">
        <f>[8]Spain!CO$23</f>
        <v>70</v>
      </c>
      <c r="CP31" s="1">
        <f>[8]Spain!CP$23</f>
        <v>0</v>
      </c>
      <c r="CQ31" s="1">
        <f>[8]Spain!CQ$23</f>
        <v>0</v>
      </c>
      <c r="CR31" s="1">
        <f>[8]Spain!CR$23</f>
        <v>0</v>
      </c>
      <c r="CS31" s="1">
        <f>[8]Spain!CS$23</f>
        <v>0</v>
      </c>
      <c r="CT31" s="1">
        <f>[8]Spain!CT$23</f>
        <v>0</v>
      </c>
      <c r="CU31" s="1">
        <f>[8]Spain!CU$23</f>
        <v>0</v>
      </c>
      <c r="CV31" s="1">
        <f>[8]Spain!CV$23</f>
        <v>0</v>
      </c>
      <c r="CW31" s="1">
        <f>[8]Spain!CW$23</f>
        <v>0</v>
      </c>
      <c r="CX31" s="1">
        <f>[8]Spain!CX$23</f>
        <v>0</v>
      </c>
      <c r="CY31" s="1">
        <f>[8]Spain!CY$23</f>
        <v>0</v>
      </c>
      <c r="CZ31" s="1">
        <f>[8]Spain!CZ$23</f>
        <v>0</v>
      </c>
      <c r="DA31" s="1">
        <f>[8]Spain!DA$23</f>
        <v>27</v>
      </c>
      <c r="DB31" s="1">
        <f>[8]Spain!DB$23</f>
        <v>0</v>
      </c>
      <c r="DC31" s="1">
        <f>[8]Spain!DC$23</f>
        <v>0</v>
      </c>
      <c r="DD31" s="1">
        <f>[8]Spain!DD$23</f>
        <v>0</v>
      </c>
      <c r="DE31" s="1">
        <f>[8]Spain!DE$23</f>
        <v>0</v>
      </c>
      <c r="DF31" s="1">
        <f>[8]Spain!DF$23</f>
        <v>0</v>
      </c>
      <c r="DG31" s="1">
        <f>[8]Spain!DG$23</f>
        <v>0</v>
      </c>
      <c r="DH31" s="1">
        <f>[8]Spain!DH$23</f>
        <v>0</v>
      </c>
      <c r="DI31" s="1">
        <f>[8]Spain!DI$23</f>
        <v>0</v>
      </c>
      <c r="DJ31" s="1">
        <f>[8]Spain!DJ$23</f>
        <v>0</v>
      </c>
      <c r="DK31" s="1">
        <f>[8]Spain!DK$23</f>
        <v>0</v>
      </c>
      <c r="DL31" s="1">
        <f>[8]Spain!DL$23</f>
        <v>0</v>
      </c>
      <c r="DM31" s="1">
        <f>[8]Spain!DM$23</f>
        <v>0</v>
      </c>
      <c r="DN31" s="1">
        <f>[8]Spain!DN$23</f>
        <v>0</v>
      </c>
      <c r="DO31" s="1">
        <f>[8]Spain!DO$23</f>
        <v>0</v>
      </c>
      <c r="DP31" s="1">
        <f>[8]Spain!DP$23</f>
        <v>0</v>
      </c>
      <c r="DQ31" s="1">
        <f>[8]Spain!DQ$23</f>
        <v>0</v>
      </c>
      <c r="DR31" s="1">
        <f>[8]Spain!DR$23</f>
        <v>0</v>
      </c>
      <c r="DS31" s="1">
        <f>[8]Spain!DS$23</f>
        <v>175</v>
      </c>
      <c r="DT31" s="1">
        <f>[8]Spain!DT$23</f>
        <v>257</v>
      </c>
      <c r="DU31" s="1">
        <f>[8]Spain!DU$23</f>
        <v>0</v>
      </c>
      <c r="DV31" s="1">
        <f>[8]Spain!DV$23</f>
        <v>0</v>
      </c>
      <c r="DW31" s="1">
        <f>[8]Spain!DW$23</f>
        <v>0</v>
      </c>
      <c r="DX31" s="1">
        <f>[8]Spain!DX$23</f>
        <v>0</v>
      </c>
      <c r="DY31" s="1">
        <f>[8]Spain!DY$23</f>
        <v>171</v>
      </c>
      <c r="DZ31" s="1">
        <f>[8]Spain!DZ$23</f>
        <v>0</v>
      </c>
      <c r="EA31" s="1">
        <f>[8]Spain!EA$23</f>
        <v>0</v>
      </c>
      <c r="EB31" s="1">
        <f>[8]Spain!EB$23</f>
        <v>0</v>
      </c>
      <c r="EC31" s="1">
        <f>[8]Spain!EC$23</f>
        <v>0</v>
      </c>
      <c r="ED31" s="1">
        <f>[8]Spain!ED$23</f>
        <v>0</v>
      </c>
      <c r="EE31" s="1">
        <f>[8]Spain!EE$23</f>
        <v>18</v>
      </c>
      <c r="EF31" s="1">
        <f>[8]Spain!EF$23</f>
        <v>12</v>
      </c>
      <c r="EG31" s="1">
        <f>[8]Spain!EG$23</f>
        <v>0</v>
      </c>
      <c r="EH31" s="1">
        <f>[8]Spain!EH$23</f>
        <v>0</v>
      </c>
      <c r="EI31" s="1">
        <f>[8]Spain!EI$23</f>
        <v>0</v>
      </c>
      <c r="EJ31" s="1">
        <f>[8]Spain!EJ$23</f>
        <v>0</v>
      </c>
      <c r="EK31" s="1">
        <f>[8]Spain!EK$23</f>
        <v>24</v>
      </c>
      <c r="EL31" s="1">
        <f>[8]Spain!EL$23</f>
        <v>0</v>
      </c>
      <c r="EM31" s="1">
        <f>[8]Spain!EM$23</f>
        <v>0</v>
      </c>
      <c r="EN31" s="1">
        <f>[8]Spain!EN$23</f>
        <v>0</v>
      </c>
      <c r="EO31" s="1">
        <f>[8]Spain!EO$23</f>
        <v>0</v>
      </c>
      <c r="EP31" s="1">
        <f>[8]Spain!EP$23</f>
        <v>0</v>
      </c>
      <c r="EQ31" s="1">
        <f>[8]Spain!EQ$23</f>
        <v>0</v>
      </c>
      <c r="ER31" s="1">
        <f>[8]Spain!ER$23</f>
        <v>0</v>
      </c>
      <c r="ES31" s="1">
        <f>[8]Spain!ES$23</f>
        <v>0</v>
      </c>
      <c r="ET31" s="1">
        <f>[8]Spain!ET$23</f>
        <v>0</v>
      </c>
      <c r="EU31" s="1">
        <f>[8]Spain!EU$23</f>
        <v>0</v>
      </c>
      <c r="EV31" s="1">
        <f>[8]Spain!EV$23</f>
        <v>0</v>
      </c>
      <c r="EW31" s="1">
        <f>[8]Spain!EW$23</f>
        <v>0</v>
      </c>
      <c r="EX31" s="1">
        <f>[8]Spain!EX$23</f>
        <v>0</v>
      </c>
      <c r="EY31" s="1">
        <f>[8]Spain!EY$23</f>
        <v>0</v>
      </c>
      <c r="EZ31" s="1">
        <f>[8]Spain!EZ$23</f>
        <v>0</v>
      </c>
      <c r="FA31" s="1">
        <f>[8]Spain!FA$23</f>
        <v>0</v>
      </c>
      <c r="FB31" s="1">
        <f>[8]Spain!FB$23</f>
        <v>0</v>
      </c>
      <c r="FC31" s="1">
        <f>[8]Spain!FC$23</f>
        <v>0</v>
      </c>
      <c r="FD31" s="1">
        <f>[8]Spain!FD$23</f>
        <v>0</v>
      </c>
      <c r="FE31" s="1">
        <f>[8]Spain!FE$23</f>
        <v>0</v>
      </c>
      <c r="FF31" s="1">
        <f>[8]Spain!FF$23</f>
        <v>0</v>
      </c>
      <c r="FG31" s="1">
        <f>[8]Spain!FG$23</f>
        <v>0</v>
      </c>
      <c r="FH31" s="1">
        <f>[8]Spain!FH$23</f>
        <v>0</v>
      </c>
      <c r="FI31" s="1">
        <f>[8]Spain!FI$23</f>
        <v>0</v>
      </c>
      <c r="FJ31" s="1">
        <f>[8]Spain!FJ$23</f>
        <v>0</v>
      </c>
      <c r="FK31" s="1">
        <f>[8]Spain!FK$23</f>
        <v>0</v>
      </c>
      <c r="FL31" s="1">
        <f>[8]Spain!FL$23</f>
        <v>0</v>
      </c>
      <c r="FM31" s="1">
        <f>[8]Spain!FM$23</f>
        <v>0</v>
      </c>
      <c r="FN31" s="1">
        <f>[8]Spain!FN$23</f>
        <v>26076</v>
      </c>
      <c r="FO31" s="1">
        <f>[8]Spain!FO$23</f>
        <v>0</v>
      </c>
      <c r="FP31" s="1">
        <f>[8]Spain!FP$23</f>
        <v>0</v>
      </c>
      <c r="FQ31" s="1">
        <f>[8]Spain!FQ$23</f>
        <v>0</v>
      </c>
      <c r="FR31" s="1">
        <f>[8]Spain!FR$23</f>
        <v>3</v>
      </c>
      <c r="FS31" s="1">
        <f>[8]Spain!FS$23</f>
        <v>0</v>
      </c>
      <c r="FT31" s="1">
        <f>[8]Spain!FT$23</f>
        <v>0</v>
      </c>
      <c r="FU31" s="1">
        <f>[8]Spain!FU$23</f>
        <v>0</v>
      </c>
      <c r="FV31" s="1">
        <f>[8]Spain!FV$23</f>
        <v>0</v>
      </c>
      <c r="FW31" s="1">
        <f>[8]Spain!FW$23</f>
        <v>0</v>
      </c>
      <c r="FX31" s="1">
        <f>[8]Spain!FX$23</f>
        <v>0</v>
      </c>
      <c r="FY31" s="1">
        <f>[8]Spain!FY$23</f>
        <v>0</v>
      </c>
      <c r="FZ31" s="7">
        <f t="shared" si="0"/>
        <v>26736</v>
      </c>
    </row>
    <row r="32" spans="1:182">
      <c r="A32" t="s">
        <v>26</v>
      </c>
      <c r="B32" s="1">
        <f>[8]Sweden!B$23</f>
        <v>0</v>
      </c>
      <c r="C32" s="1">
        <f>[8]Sweden!C$23</f>
        <v>0</v>
      </c>
      <c r="D32" s="1">
        <f>[8]Sweden!D$23</f>
        <v>0</v>
      </c>
      <c r="E32" s="1">
        <f>[8]Sweden!E$23</f>
        <v>0</v>
      </c>
      <c r="F32" s="1">
        <f>[8]Sweden!F$23</f>
        <v>0</v>
      </c>
      <c r="G32" s="1">
        <f>[8]Sweden!G$23</f>
        <v>0</v>
      </c>
      <c r="H32" s="1">
        <f>[8]Sweden!H$23</f>
        <v>0</v>
      </c>
      <c r="I32" s="1">
        <f>[8]Sweden!I$23</f>
        <v>0</v>
      </c>
      <c r="J32" s="1">
        <f>[8]Sweden!J$23</f>
        <v>0</v>
      </c>
      <c r="K32" s="1">
        <f>[8]Sweden!K$23</f>
        <v>0</v>
      </c>
      <c r="L32" s="1">
        <f>[8]Sweden!L$23</f>
        <v>0</v>
      </c>
      <c r="M32" s="1">
        <f>[8]Sweden!M$23</f>
        <v>0</v>
      </c>
      <c r="N32" s="1">
        <f>[8]Sweden!N$23</f>
        <v>0</v>
      </c>
      <c r="O32" s="1">
        <f>[8]Sweden!O$23</f>
        <v>0</v>
      </c>
      <c r="P32" s="1">
        <f>[8]Sweden!P$23</f>
        <v>0</v>
      </c>
      <c r="Q32" s="1">
        <f>[8]Sweden!Q$23</f>
        <v>0</v>
      </c>
      <c r="R32" s="1">
        <f>[8]Sweden!R$23</f>
        <v>0</v>
      </c>
      <c r="S32" s="1">
        <f>[8]Sweden!S$23</f>
        <v>0</v>
      </c>
      <c r="T32" s="1">
        <f>[8]Sweden!T$23</f>
        <v>0</v>
      </c>
      <c r="U32" s="1">
        <f>[8]Sweden!U$23</f>
        <v>0</v>
      </c>
      <c r="V32" s="1">
        <f>[8]Sweden!V$23</f>
        <v>0</v>
      </c>
      <c r="W32" s="1">
        <f>[8]Sweden!W$23</f>
        <v>0</v>
      </c>
      <c r="X32" s="1">
        <f>[8]Sweden!X$23</f>
        <v>1920</v>
      </c>
      <c r="Y32" s="1">
        <f>[8]Sweden!Y$23</f>
        <v>0</v>
      </c>
      <c r="Z32" s="1">
        <f>[8]Sweden!Z$23</f>
        <v>18376</v>
      </c>
      <c r="AA32" s="1">
        <f>[8]Sweden!AA$23</f>
        <v>0</v>
      </c>
      <c r="AB32" s="1">
        <f>[8]Sweden!AB$23</f>
        <v>0</v>
      </c>
      <c r="AC32" s="1">
        <f>[8]Sweden!AC$23</f>
        <v>0</v>
      </c>
      <c r="AD32" s="1">
        <f>[8]Sweden!AD$23</f>
        <v>0</v>
      </c>
      <c r="AE32" s="1">
        <f>[8]Sweden!AE$23</f>
        <v>0</v>
      </c>
      <c r="AF32" s="1">
        <f>[8]Sweden!AF$23</f>
        <v>0</v>
      </c>
      <c r="AG32" s="1">
        <f>[8]Sweden!AG$23</f>
        <v>0</v>
      </c>
      <c r="AH32" s="1">
        <f>[8]Sweden!AH$23</f>
        <v>0</v>
      </c>
      <c r="AI32" s="1">
        <f>[8]Sweden!AI$23</f>
        <v>0</v>
      </c>
      <c r="AJ32" s="1">
        <f>[8]Sweden!AJ$23</f>
        <v>0</v>
      </c>
      <c r="AK32" s="1">
        <f>[8]Sweden!AK$23</f>
        <v>0</v>
      </c>
      <c r="AL32" s="1">
        <f>[8]Sweden!AL$23</f>
        <v>0</v>
      </c>
      <c r="AM32" s="1">
        <f>[8]Sweden!AM$23</f>
        <v>0</v>
      </c>
      <c r="AN32" s="1">
        <f>[8]Sweden!AN$23</f>
        <v>0</v>
      </c>
      <c r="AO32" s="1">
        <f>[8]Sweden!AO$23</f>
        <v>0</v>
      </c>
      <c r="AP32" s="1">
        <f>[8]Sweden!AP$23</f>
        <v>0</v>
      </c>
      <c r="AQ32" s="1">
        <f>[8]Sweden!AQ$23</f>
        <v>0</v>
      </c>
      <c r="AR32" s="1">
        <f>[8]Sweden!AR$23</f>
        <v>20640</v>
      </c>
      <c r="AS32" s="1">
        <f>[8]Sweden!AS$23</f>
        <v>0</v>
      </c>
      <c r="AT32" s="1">
        <f>[8]Sweden!AT$23</f>
        <v>3615</v>
      </c>
      <c r="AU32" s="1">
        <f>[8]Sweden!AU$23</f>
        <v>0</v>
      </c>
      <c r="AV32" s="1">
        <f>[8]Sweden!AV$23</f>
        <v>2462</v>
      </c>
      <c r="AW32" s="1">
        <f>[8]Sweden!AW$23</f>
        <v>0</v>
      </c>
      <c r="AX32" s="1">
        <f>[8]Sweden!AX$23</f>
        <v>0</v>
      </c>
      <c r="AY32" s="1">
        <f>[8]Sweden!AY$23</f>
        <v>0</v>
      </c>
      <c r="AZ32" s="1">
        <f>[8]Sweden!AZ$23</f>
        <v>0</v>
      </c>
      <c r="BA32" s="1">
        <f>[8]Sweden!BA$23</f>
        <v>0</v>
      </c>
      <c r="BB32" s="1">
        <f>[8]Sweden!BB$23</f>
        <v>0</v>
      </c>
      <c r="BC32" s="1">
        <f>[8]Sweden!BC$23</f>
        <v>0</v>
      </c>
      <c r="BD32" s="1">
        <f>[8]Sweden!BD$23</f>
        <v>0</v>
      </c>
      <c r="BE32" s="1">
        <f>[8]Sweden!BE$23</f>
        <v>0</v>
      </c>
      <c r="BF32" s="1">
        <f>[8]Sweden!BF$23</f>
        <v>0</v>
      </c>
      <c r="BG32" s="1">
        <f>[8]Sweden!BG$23</f>
        <v>0</v>
      </c>
      <c r="BH32" s="1">
        <f>[8]Sweden!BH$23</f>
        <v>0</v>
      </c>
      <c r="BI32" s="1">
        <f>[8]Sweden!BI$23</f>
        <v>0</v>
      </c>
      <c r="BJ32" s="1">
        <f>[8]Sweden!BJ$23</f>
        <v>0</v>
      </c>
      <c r="BK32" s="1">
        <f>[8]Sweden!BK$23</f>
        <v>0</v>
      </c>
      <c r="BL32" s="1">
        <f>[8]Sweden!BL$23</f>
        <v>0</v>
      </c>
      <c r="BM32" s="1">
        <f>[8]Sweden!BM$23</f>
        <v>0</v>
      </c>
      <c r="BN32" s="1">
        <f>[8]Sweden!BN$23</f>
        <v>0</v>
      </c>
      <c r="BO32" s="1">
        <f>[8]Sweden!BO$23</f>
        <v>0</v>
      </c>
      <c r="BP32" s="1">
        <f>[8]Sweden!BP$23</f>
        <v>0</v>
      </c>
      <c r="BQ32" s="1">
        <f>[8]Sweden!BQ$23</f>
        <v>0</v>
      </c>
      <c r="BR32" s="1">
        <f>[8]Sweden!BR$23</f>
        <v>0</v>
      </c>
      <c r="BS32" s="1">
        <f>[8]Sweden!BS$23</f>
        <v>0</v>
      </c>
      <c r="BT32" s="1">
        <f>[8]Sweden!BT$23</f>
        <v>2014</v>
      </c>
      <c r="BU32" s="1">
        <f>[8]Sweden!BU$23</f>
        <v>0</v>
      </c>
      <c r="BV32" s="1">
        <f>[8]Sweden!BV$23</f>
        <v>0</v>
      </c>
      <c r="BW32" s="1">
        <f>[8]Sweden!BW$23</f>
        <v>0</v>
      </c>
      <c r="BX32" s="1">
        <f>[8]Sweden!BX$23</f>
        <v>0</v>
      </c>
      <c r="BY32" s="1">
        <f>[8]Sweden!BY$23</f>
        <v>0</v>
      </c>
      <c r="BZ32" s="1">
        <f>[8]Sweden!BZ$23</f>
        <v>0</v>
      </c>
      <c r="CA32" s="1">
        <f>[8]Sweden!CA$23</f>
        <v>0</v>
      </c>
      <c r="CB32" s="1">
        <f>[8]Sweden!CB$23</f>
        <v>0</v>
      </c>
      <c r="CC32" s="1">
        <f>[8]Sweden!CC$23</f>
        <v>0</v>
      </c>
      <c r="CD32" s="1">
        <f>[8]Sweden!CD$23</f>
        <v>0</v>
      </c>
      <c r="CE32" s="1">
        <f>[8]Sweden!CE$23</f>
        <v>0</v>
      </c>
      <c r="CF32" s="1">
        <f>[8]Sweden!CF$23</f>
        <v>0</v>
      </c>
      <c r="CG32" s="1">
        <f>[8]Sweden!CG$23</f>
        <v>0</v>
      </c>
      <c r="CH32" s="1">
        <f>[8]Sweden!CH$23</f>
        <v>0</v>
      </c>
      <c r="CI32" s="1">
        <f>[8]Sweden!CI$23</f>
        <v>0</v>
      </c>
      <c r="CJ32" s="1">
        <f>[8]Sweden!CJ$23</f>
        <v>0</v>
      </c>
      <c r="CK32" s="1">
        <f>[8]Sweden!CK$23</f>
        <v>0</v>
      </c>
      <c r="CL32" s="1">
        <f>[8]Sweden!CL$23</f>
        <v>0</v>
      </c>
      <c r="CM32" s="1">
        <f>[8]Sweden!CM$23</f>
        <v>0</v>
      </c>
      <c r="CN32" s="1">
        <f>[8]Sweden!CN$23</f>
        <v>0</v>
      </c>
      <c r="CO32" s="1">
        <f>[8]Sweden!CO$23</f>
        <v>0</v>
      </c>
      <c r="CP32" s="1">
        <f>[8]Sweden!CP$23</f>
        <v>0</v>
      </c>
      <c r="CQ32" s="1">
        <f>[8]Sweden!CQ$23</f>
        <v>3023</v>
      </c>
      <c r="CR32" s="1">
        <f>[8]Sweden!CR$23</f>
        <v>0</v>
      </c>
      <c r="CS32" s="1">
        <f>[8]Sweden!CS$23</f>
        <v>0</v>
      </c>
      <c r="CT32" s="1">
        <f>[8]Sweden!CT$23</f>
        <v>0</v>
      </c>
      <c r="CU32" s="1">
        <f>[8]Sweden!CU$23</f>
        <v>0</v>
      </c>
      <c r="CV32" s="1">
        <f>[8]Sweden!CV$23</f>
        <v>0</v>
      </c>
      <c r="CW32" s="1">
        <f>[8]Sweden!CW$23</f>
        <v>0</v>
      </c>
      <c r="CX32" s="1">
        <f>[8]Sweden!CX$23</f>
        <v>0</v>
      </c>
      <c r="CY32" s="1">
        <f>[8]Sweden!CY$23</f>
        <v>0</v>
      </c>
      <c r="CZ32" s="1">
        <f>[8]Sweden!CZ$23</f>
        <v>0</v>
      </c>
      <c r="DA32" s="1">
        <f>[8]Sweden!DA$23</f>
        <v>0</v>
      </c>
      <c r="DB32" s="1">
        <f>[8]Sweden!DB$23</f>
        <v>0</v>
      </c>
      <c r="DC32" s="1">
        <f>[8]Sweden!DC$23</f>
        <v>1007</v>
      </c>
      <c r="DD32" s="1">
        <f>[8]Sweden!DD$23</f>
        <v>0</v>
      </c>
      <c r="DE32" s="1">
        <f>[8]Sweden!DE$23</f>
        <v>0</v>
      </c>
      <c r="DF32" s="1">
        <f>[8]Sweden!DF$23</f>
        <v>0</v>
      </c>
      <c r="DG32" s="1">
        <f>[8]Sweden!DG$23</f>
        <v>0</v>
      </c>
      <c r="DH32" s="1">
        <f>[8]Sweden!DH$23</f>
        <v>0</v>
      </c>
      <c r="DI32" s="1">
        <f>[8]Sweden!DI$23</f>
        <v>0</v>
      </c>
      <c r="DJ32" s="1">
        <f>[8]Sweden!DJ$23</f>
        <v>0</v>
      </c>
      <c r="DK32" s="1">
        <f>[8]Sweden!DK$23</f>
        <v>0</v>
      </c>
      <c r="DL32" s="1">
        <f>[8]Sweden!DL$23</f>
        <v>0</v>
      </c>
      <c r="DM32" s="1">
        <f>[8]Sweden!DM$23</f>
        <v>3259</v>
      </c>
      <c r="DN32" s="1">
        <f>[8]Sweden!DN$23</f>
        <v>0</v>
      </c>
      <c r="DO32" s="1">
        <f>[8]Sweden!DO$23</f>
        <v>0</v>
      </c>
      <c r="DP32" s="1">
        <f>[8]Sweden!DP$23</f>
        <v>0</v>
      </c>
      <c r="DQ32" s="1">
        <f>[8]Sweden!DQ$23</f>
        <v>0</v>
      </c>
      <c r="DR32" s="1">
        <f>[8]Sweden!DR$23</f>
        <v>0</v>
      </c>
      <c r="DS32" s="1">
        <f>[8]Sweden!DS$23</f>
        <v>0</v>
      </c>
      <c r="DT32" s="1">
        <f>[8]Sweden!DT$23</f>
        <v>0</v>
      </c>
      <c r="DU32" s="1">
        <f>[8]Sweden!DU$23</f>
        <v>0</v>
      </c>
      <c r="DV32" s="1">
        <f>[8]Sweden!DV$23</f>
        <v>0</v>
      </c>
      <c r="DW32" s="1">
        <f>[8]Sweden!DW$23</f>
        <v>0</v>
      </c>
      <c r="DX32" s="1">
        <f>[8]Sweden!DX$23</f>
        <v>0</v>
      </c>
      <c r="DY32" s="1">
        <f>[8]Sweden!DY$23</f>
        <v>737</v>
      </c>
      <c r="DZ32" s="1">
        <f>[8]Sweden!DZ$23</f>
        <v>0</v>
      </c>
      <c r="EA32" s="1">
        <f>[8]Sweden!EA$23</f>
        <v>0</v>
      </c>
      <c r="EB32" s="1">
        <f>[8]Sweden!EB$23</f>
        <v>0</v>
      </c>
      <c r="EC32" s="1">
        <f>[8]Sweden!EC$23</f>
        <v>0</v>
      </c>
      <c r="ED32" s="1">
        <f>[8]Sweden!ED$23</f>
        <v>0</v>
      </c>
      <c r="EE32" s="1">
        <f>[8]Sweden!EE$23</f>
        <v>0</v>
      </c>
      <c r="EF32" s="1">
        <f>[8]Sweden!EF$23</f>
        <v>0</v>
      </c>
      <c r="EG32" s="1">
        <f>[8]Sweden!EG$23</f>
        <v>0</v>
      </c>
      <c r="EH32" s="1">
        <f>[8]Sweden!EH$23</f>
        <v>0</v>
      </c>
      <c r="EI32" s="1">
        <f>[8]Sweden!EI$23</f>
        <v>0</v>
      </c>
      <c r="EJ32" s="1">
        <f>[8]Sweden!EJ$23</f>
        <v>0</v>
      </c>
      <c r="EK32" s="1">
        <f>[8]Sweden!EK$23</f>
        <v>0</v>
      </c>
      <c r="EL32" s="1">
        <f>[8]Sweden!EL$23</f>
        <v>0</v>
      </c>
      <c r="EM32" s="1">
        <f>[8]Sweden!EM$23</f>
        <v>0</v>
      </c>
      <c r="EN32" s="1">
        <f>[8]Sweden!EN$23</f>
        <v>0</v>
      </c>
      <c r="EO32" s="1">
        <f>[8]Sweden!EO$23</f>
        <v>0</v>
      </c>
      <c r="EP32" s="1">
        <f>[8]Sweden!EP$23</f>
        <v>0</v>
      </c>
      <c r="EQ32" s="1">
        <f>[8]Sweden!EQ$23</f>
        <v>0</v>
      </c>
      <c r="ER32" s="1">
        <f>[8]Sweden!ER$23</f>
        <v>0</v>
      </c>
      <c r="ES32" s="1">
        <f>[8]Sweden!ES$23</f>
        <v>0</v>
      </c>
      <c r="ET32" s="1">
        <f>[8]Sweden!ET$23</f>
        <v>0</v>
      </c>
      <c r="EU32" s="1">
        <f>[8]Sweden!EU$23</f>
        <v>0</v>
      </c>
      <c r="EV32" s="1">
        <f>[8]Sweden!EV$23</f>
        <v>0</v>
      </c>
      <c r="EW32" s="1">
        <f>[8]Sweden!EW$23</f>
        <v>0</v>
      </c>
      <c r="EX32" s="1">
        <f>[8]Sweden!EX$23</f>
        <v>0</v>
      </c>
      <c r="EY32" s="1">
        <f>[8]Sweden!EY$23</f>
        <v>0</v>
      </c>
      <c r="EZ32" s="1">
        <f>[8]Sweden!EZ$23</f>
        <v>0</v>
      </c>
      <c r="FA32" s="1">
        <f>[8]Sweden!FA$23</f>
        <v>19228</v>
      </c>
      <c r="FB32" s="1">
        <f>[8]Sweden!FB$23</f>
        <v>3273</v>
      </c>
      <c r="FC32" s="1">
        <f>[8]Sweden!FC$23</f>
        <v>0</v>
      </c>
      <c r="FD32" s="1">
        <f>[8]Sweden!FD$23</f>
        <v>8713</v>
      </c>
      <c r="FE32" s="1">
        <f>[8]Sweden!FE$23</f>
        <v>0</v>
      </c>
      <c r="FF32" s="1">
        <f>[8]Sweden!FF$23</f>
        <v>12674</v>
      </c>
      <c r="FG32" s="1">
        <f>[8]Sweden!FG$23</f>
        <v>0</v>
      </c>
      <c r="FH32" s="1">
        <f>[8]Sweden!FH$23</f>
        <v>0</v>
      </c>
      <c r="FI32" s="1">
        <f>[8]Sweden!FI$23</f>
        <v>0</v>
      </c>
      <c r="FJ32" s="1">
        <f>[8]Sweden!FJ$23</f>
        <v>15950</v>
      </c>
      <c r="FK32" s="1">
        <f>[8]Sweden!FK$23</f>
        <v>11615</v>
      </c>
      <c r="FL32" s="1">
        <f>[8]Sweden!FL$23</f>
        <v>0</v>
      </c>
      <c r="FM32" s="1">
        <f>[8]Sweden!FM$23</f>
        <v>729</v>
      </c>
      <c r="FN32" s="1">
        <f>[8]Sweden!FN$23</f>
        <v>1415</v>
      </c>
      <c r="FO32" s="1">
        <f>[8]Sweden!FO$23</f>
        <v>2369</v>
      </c>
      <c r="FP32" s="1">
        <f>[8]Sweden!FP$23</f>
        <v>28183</v>
      </c>
      <c r="FQ32" s="1">
        <f>[8]Sweden!FQ$23</f>
        <v>0</v>
      </c>
      <c r="FR32" s="1">
        <f>[8]Sweden!FR$23</f>
        <v>11573</v>
      </c>
      <c r="FS32" s="1">
        <f>[8]Sweden!FS$23</f>
        <v>12522</v>
      </c>
      <c r="FT32" s="1">
        <f>[8]Sweden!FT$23</f>
        <v>0</v>
      </c>
      <c r="FU32" s="1">
        <f>[8]Sweden!FU$23</f>
        <v>6097</v>
      </c>
      <c r="FV32" s="1">
        <f>[8]Sweden!FV$23</f>
        <v>83970</v>
      </c>
      <c r="FW32" s="1">
        <f>[8]Sweden!FW$23</f>
        <v>0</v>
      </c>
      <c r="FX32" s="1">
        <f>[8]Sweden!FX$23</f>
        <v>0</v>
      </c>
      <c r="FY32" s="1">
        <f>[8]Sweden!FY$23</f>
        <v>0</v>
      </c>
      <c r="FZ32" s="7">
        <f t="shared" si="0"/>
        <v>219048</v>
      </c>
    </row>
    <row r="33" spans="1:182">
      <c r="A33" t="s">
        <v>37</v>
      </c>
      <c r="B33" s="1">
        <f>[8]UK!B$23</f>
        <v>0</v>
      </c>
      <c r="C33" s="1">
        <f>[8]UK!C$23</f>
        <v>0</v>
      </c>
      <c r="D33" s="1">
        <f>[8]UK!D$23</f>
        <v>0</v>
      </c>
      <c r="E33" s="1">
        <f>[8]UK!E$23</f>
        <v>0</v>
      </c>
      <c r="F33" s="1">
        <f>[8]UK!F$23</f>
        <v>11</v>
      </c>
      <c r="G33" s="1">
        <f>[8]UK!G$23</f>
        <v>0</v>
      </c>
      <c r="H33" s="1">
        <f>[8]UK!H$23</f>
        <v>22</v>
      </c>
      <c r="I33" s="1">
        <f>[8]UK!I$23</f>
        <v>0</v>
      </c>
      <c r="J33" s="1">
        <f>[8]UK!J$23</f>
        <v>0</v>
      </c>
      <c r="K33" s="1">
        <f>[8]UK!K$23</f>
        <v>0</v>
      </c>
      <c r="L33" s="1">
        <f>[8]UK!L$23</f>
        <v>11</v>
      </c>
      <c r="M33" s="1">
        <f>[8]UK!M$23</f>
        <v>0</v>
      </c>
      <c r="N33" s="1">
        <f>[8]UK!N$23</f>
        <v>16</v>
      </c>
      <c r="O33" s="1">
        <f>[8]UK!O$23</f>
        <v>0</v>
      </c>
      <c r="P33" s="1">
        <f>[8]UK!P$23</f>
        <v>0</v>
      </c>
      <c r="Q33" s="1">
        <f>[8]UK!Q$23</f>
        <v>0</v>
      </c>
      <c r="R33" s="1">
        <f>[8]UK!R$23</f>
        <v>11</v>
      </c>
      <c r="S33" s="1">
        <f>[8]UK!S$23</f>
        <v>0</v>
      </c>
      <c r="T33" s="1">
        <f>[8]UK!T$23</f>
        <v>0</v>
      </c>
      <c r="U33" s="1">
        <f>[8]UK!U$23</f>
        <v>0</v>
      </c>
      <c r="V33" s="1">
        <f>[8]UK!V$23</f>
        <v>0</v>
      </c>
      <c r="W33" s="1">
        <f>[8]UK!W$23</f>
        <v>23</v>
      </c>
      <c r="X33" s="1">
        <f>[8]UK!X$23</f>
        <v>0</v>
      </c>
      <c r="Y33" s="1">
        <f>[8]UK!Y$23</f>
        <v>30</v>
      </c>
      <c r="Z33" s="1">
        <f>[8]UK!Z$23</f>
        <v>0</v>
      </c>
      <c r="AA33" s="1">
        <f>[8]UK!AA$23</f>
        <v>0</v>
      </c>
      <c r="AB33" s="1">
        <f>[8]UK!AB$23</f>
        <v>22</v>
      </c>
      <c r="AC33" s="1">
        <f>[8]UK!AC$23</f>
        <v>0</v>
      </c>
      <c r="AD33" s="1">
        <f>[8]UK!AD$23</f>
        <v>27</v>
      </c>
      <c r="AE33" s="1">
        <f>[8]UK!AE$23</f>
        <v>0</v>
      </c>
      <c r="AF33" s="1">
        <f>[8]UK!AF$23</f>
        <v>0</v>
      </c>
      <c r="AG33" s="1">
        <f>[8]UK!AG$23</f>
        <v>26</v>
      </c>
      <c r="AH33" s="1">
        <f>[8]UK!AH$23</f>
        <v>0</v>
      </c>
      <c r="AI33" s="1">
        <f>[8]UK!AI$23</f>
        <v>11</v>
      </c>
      <c r="AJ33" s="1">
        <f>[8]UK!AJ$23</f>
        <v>0</v>
      </c>
      <c r="AK33" s="1">
        <f>[8]UK!AK$23</f>
        <v>0</v>
      </c>
      <c r="AL33" s="1">
        <f>[8]UK!AL$23</f>
        <v>26</v>
      </c>
      <c r="AM33" s="1">
        <f>[8]UK!AM$23</f>
        <v>0</v>
      </c>
      <c r="AN33" s="1">
        <f>[8]UK!AN$23</f>
        <v>0</v>
      </c>
      <c r="AO33" s="1">
        <f>[8]UK!AO$23</f>
        <v>0</v>
      </c>
      <c r="AP33" s="1">
        <f>[8]UK!AP$23</f>
        <v>0</v>
      </c>
      <c r="AQ33" s="1">
        <f>[8]UK!AQ$23</f>
        <v>0</v>
      </c>
      <c r="AR33" s="1">
        <f>[8]UK!AR$23</f>
        <v>0</v>
      </c>
      <c r="AS33" s="1">
        <f>[8]UK!AS$23</f>
        <v>0</v>
      </c>
      <c r="AT33" s="1">
        <f>[8]UK!AT$23</f>
        <v>0</v>
      </c>
      <c r="AU33" s="1">
        <f>[8]UK!AU$23</f>
        <v>0</v>
      </c>
      <c r="AV33" s="1">
        <f>[8]UK!AV$23</f>
        <v>21</v>
      </c>
      <c r="AW33" s="1">
        <f>[8]UK!AW$23</f>
        <v>0</v>
      </c>
      <c r="AX33" s="1">
        <f>[8]UK!AX$23</f>
        <v>0</v>
      </c>
      <c r="AY33" s="1">
        <f>[8]UK!AY$23</f>
        <v>0</v>
      </c>
      <c r="AZ33" s="1">
        <f>[8]UK!AZ$23</f>
        <v>0</v>
      </c>
      <c r="BA33" s="1">
        <f>[8]UK!BA$23</f>
        <v>0</v>
      </c>
      <c r="BB33" s="1">
        <f>[8]UK!BB$23</f>
        <v>72</v>
      </c>
      <c r="BC33" s="1">
        <f>[8]UK!BC$23</f>
        <v>0</v>
      </c>
      <c r="BD33" s="1">
        <f>[8]UK!BD$23</f>
        <v>0</v>
      </c>
      <c r="BE33" s="1">
        <f>[8]UK!BE$23</f>
        <v>0</v>
      </c>
      <c r="BF33" s="1">
        <f>[8]UK!BF$23</f>
        <v>4274</v>
      </c>
      <c r="BG33" s="1">
        <f>[8]UK!BG$23</f>
        <v>0</v>
      </c>
      <c r="BH33" s="1">
        <f>[8]UK!BH$23</f>
        <v>0</v>
      </c>
      <c r="BI33" s="1">
        <f>[8]UK!BI$23</f>
        <v>0</v>
      </c>
      <c r="BJ33" s="1">
        <f>[8]UK!BJ$23</f>
        <v>1216</v>
      </c>
      <c r="BK33" s="1">
        <f>[8]UK!BK$23</f>
        <v>120</v>
      </c>
      <c r="BL33" s="1">
        <f>[8]UK!BL$23</f>
        <v>0</v>
      </c>
      <c r="BM33" s="1">
        <f>[8]UK!BM$23</f>
        <v>0</v>
      </c>
      <c r="BN33" s="1">
        <f>[8]UK!BN$23</f>
        <v>0</v>
      </c>
      <c r="BO33" s="1">
        <f>[8]UK!BO$23</f>
        <v>0</v>
      </c>
      <c r="BP33" s="1">
        <f>[8]UK!BP$23</f>
        <v>0</v>
      </c>
      <c r="BQ33" s="1">
        <f>[8]UK!BQ$23</f>
        <v>0</v>
      </c>
      <c r="BR33" s="1">
        <f>[8]UK!BR$23</f>
        <v>0</v>
      </c>
      <c r="BS33" s="1">
        <f>[8]UK!BS$23</f>
        <v>1298</v>
      </c>
      <c r="BT33" s="1">
        <f>[8]UK!BT$23</f>
        <v>0</v>
      </c>
      <c r="BU33" s="1">
        <f>[8]UK!BU$23</f>
        <v>0</v>
      </c>
      <c r="BV33" s="1">
        <f>[8]UK!BV$23</f>
        <v>117</v>
      </c>
      <c r="BW33" s="1">
        <f>[8]UK!BW$23</f>
        <v>121</v>
      </c>
      <c r="BX33" s="1">
        <f>[8]UK!BX$23</f>
        <v>16</v>
      </c>
      <c r="BY33" s="1">
        <f>[8]UK!BY$23</f>
        <v>9</v>
      </c>
      <c r="BZ33" s="1">
        <f>[8]UK!BZ$23</f>
        <v>0</v>
      </c>
      <c r="CA33" s="1">
        <f>[8]UK!CA$23</f>
        <v>119</v>
      </c>
      <c r="CB33" s="1">
        <f>[8]UK!CB$23</f>
        <v>41</v>
      </c>
      <c r="CC33" s="1">
        <f>[8]UK!CC$23</f>
        <v>41</v>
      </c>
      <c r="CD33" s="1">
        <f>[8]UK!CD$23</f>
        <v>0</v>
      </c>
      <c r="CE33" s="1">
        <f>[8]UK!CE$23</f>
        <v>49</v>
      </c>
      <c r="CF33" s="1">
        <f>[8]UK!CF$23</f>
        <v>302</v>
      </c>
      <c r="CG33" s="1">
        <f>[8]UK!CG$23</f>
        <v>0</v>
      </c>
      <c r="CH33" s="1">
        <f>[8]UK!CH$23</f>
        <v>733</v>
      </c>
      <c r="CI33" s="1">
        <f>[8]UK!CI$23</f>
        <v>0</v>
      </c>
      <c r="CJ33" s="1">
        <f>[8]UK!CJ$23</f>
        <v>0</v>
      </c>
      <c r="CK33" s="1">
        <f>[8]UK!CK$23</f>
        <v>0</v>
      </c>
      <c r="CL33" s="1">
        <f>[8]UK!CL$23</f>
        <v>556</v>
      </c>
      <c r="CM33" s="1">
        <f>[8]UK!CM$23</f>
        <v>0</v>
      </c>
      <c r="CN33" s="1">
        <f>[8]UK!CN$23</f>
        <v>0</v>
      </c>
      <c r="CO33" s="1">
        <f>[8]UK!CO$23</f>
        <v>650</v>
      </c>
      <c r="CP33" s="1">
        <f>[8]UK!CP$23</f>
        <v>0</v>
      </c>
      <c r="CQ33" s="1">
        <f>[8]UK!CQ$23</f>
        <v>614</v>
      </c>
      <c r="CR33" s="1">
        <f>[8]UK!CR$23</f>
        <v>347</v>
      </c>
      <c r="CS33" s="1">
        <f>[8]UK!CS$23</f>
        <v>0</v>
      </c>
      <c r="CT33" s="1">
        <f>[8]UK!CT$23</f>
        <v>9</v>
      </c>
      <c r="CU33" s="1">
        <f>[8]UK!CU$23</f>
        <v>0</v>
      </c>
      <c r="CV33" s="1">
        <f>[8]UK!CV$23</f>
        <v>0</v>
      </c>
      <c r="CW33" s="1">
        <f>[8]UK!CW$23</f>
        <v>0</v>
      </c>
      <c r="CX33" s="1">
        <f>[8]UK!CX$23</f>
        <v>7</v>
      </c>
      <c r="CY33" s="1">
        <f>[8]UK!CY$23</f>
        <v>0</v>
      </c>
      <c r="CZ33" s="1">
        <f>[8]UK!CZ$23</f>
        <v>0</v>
      </c>
      <c r="DA33" s="1">
        <f>[8]UK!DA$23</f>
        <v>18</v>
      </c>
      <c r="DB33" s="1">
        <f>[8]UK!DB$23</f>
        <v>0</v>
      </c>
      <c r="DC33" s="1">
        <f>[8]UK!DC$23</f>
        <v>32</v>
      </c>
      <c r="DD33" s="1">
        <f>[8]UK!DD$23</f>
        <v>9</v>
      </c>
      <c r="DE33" s="1">
        <f>[8]UK!DE$23</f>
        <v>0</v>
      </c>
      <c r="DF33" s="1">
        <f>[8]UK!DF$23</f>
        <v>0</v>
      </c>
      <c r="DG33" s="1">
        <f>[8]UK!DG$23</f>
        <v>0</v>
      </c>
      <c r="DH33" s="1">
        <f>[8]UK!DH$23</f>
        <v>0</v>
      </c>
      <c r="DI33" s="1">
        <f>[8]UK!DI$23</f>
        <v>0</v>
      </c>
      <c r="DJ33" s="1">
        <f>[8]UK!DJ$23</f>
        <v>0</v>
      </c>
      <c r="DK33" s="1">
        <f>[8]UK!DK$23</f>
        <v>0</v>
      </c>
      <c r="DL33" s="1">
        <f>[8]UK!DL$23</f>
        <v>0</v>
      </c>
      <c r="DM33" s="1">
        <f>[8]UK!DM$23</f>
        <v>0</v>
      </c>
      <c r="DN33" s="1">
        <f>[8]UK!DN$23</f>
        <v>0</v>
      </c>
      <c r="DO33" s="1">
        <f>[8]UK!DO$23</f>
        <v>0</v>
      </c>
      <c r="DP33" s="1">
        <f>[8]UK!DP$23</f>
        <v>0</v>
      </c>
      <c r="DQ33" s="1">
        <f>[8]UK!DQ$23</f>
        <v>0</v>
      </c>
      <c r="DR33" s="1">
        <f>[8]UK!DR$23</f>
        <v>0</v>
      </c>
      <c r="DS33" s="1">
        <f>[8]UK!DS$23</f>
        <v>0</v>
      </c>
      <c r="DT33" s="1">
        <f>[8]UK!DT$23</f>
        <v>0</v>
      </c>
      <c r="DU33" s="1">
        <f>[8]UK!DU$23</f>
        <v>0</v>
      </c>
      <c r="DV33" s="1">
        <f>[8]UK!DV$23</f>
        <v>0</v>
      </c>
      <c r="DW33" s="1">
        <f>[8]UK!DW$23</f>
        <v>0</v>
      </c>
      <c r="DX33" s="1">
        <f>[8]UK!DX$23</f>
        <v>0</v>
      </c>
      <c r="DY33" s="1">
        <f>[8]UK!DY$23</f>
        <v>5656</v>
      </c>
      <c r="DZ33" s="1">
        <f>[8]UK!DZ$23</f>
        <v>5650</v>
      </c>
      <c r="EA33" s="1">
        <f>[8]UK!EA$23</f>
        <v>11301</v>
      </c>
      <c r="EB33" s="1">
        <f>[8]UK!EB$23</f>
        <v>11921</v>
      </c>
      <c r="EC33" s="1">
        <f>[8]UK!EC$23</f>
        <v>12013</v>
      </c>
      <c r="ED33" s="1">
        <f>[8]UK!ED$23</f>
        <v>0</v>
      </c>
      <c r="EE33" s="1">
        <f>[8]UK!EE$23</f>
        <v>18827</v>
      </c>
      <c r="EF33" s="1">
        <f>[8]UK!EF$23</f>
        <v>0</v>
      </c>
      <c r="EG33" s="1">
        <f>[8]UK!EG$23</f>
        <v>6294</v>
      </c>
      <c r="EH33" s="1">
        <f>[8]UK!EH$23</f>
        <v>6274</v>
      </c>
      <c r="EI33" s="1">
        <f>[8]UK!EI$23</f>
        <v>6274</v>
      </c>
      <c r="EJ33" s="1">
        <f>[8]UK!EJ$23</f>
        <v>6271</v>
      </c>
      <c r="EK33" s="1">
        <f>[8]UK!EK$23</f>
        <v>12545</v>
      </c>
      <c r="EL33" s="1">
        <f>[8]UK!EL$23</f>
        <v>354</v>
      </c>
      <c r="EM33" s="1">
        <f>[8]UK!EM$23</f>
        <v>0</v>
      </c>
      <c r="EN33" s="1">
        <f>[8]UK!EN$23</f>
        <v>0</v>
      </c>
      <c r="EO33" s="1">
        <f>[8]UK!EO$23</f>
        <v>60</v>
      </c>
      <c r="EP33" s="1">
        <f>[8]UK!EP$23</f>
        <v>8816</v>
      </c>
      <c r="EQ33" s="1">
        <f>[8]UK!EQ$23</f>
        <v>0</v>
      </c>
      <c r="ER33" s="1">
        <f>[8]UK!ER$23</f>
        <v>17703</v>
      </c>
      <c r="ES33" s="1">
        <f>[8]UK!ES$23</f>
        <v>9035</v>
      </c>
      <c r="ET33" s="1">
        <f>[8]UK!ET$23</f>
        <v>0</v>
      </c>
      <c r="EU33" s="1">
        <f>[8]UK!EU$23</f>
        <v>9484</v>
      </c>
      <c r="EV33" s="1">
        <f>[8]UK!EV$23</f>
        <v>9493</v>
      </c>
      <c r="EW33" s="1">
        <f>[8]UK!EW$23</f>
        <v>9567</v>
      </c>
      <c r="EX33" s="1">
        <f>[8]UK!EX$23</f>
        <v>24674</v>
      </c>
      <c r="EY33" s="1">
        <f>[8]UK!EY$23</f>
        <v>13798</v>
      </c>
      <c r="EZ33" s="1">
        <f>[8]UK!EZ$23</f>
        <v>0</v>
      </c>
      <c r="FA33" s="1">
        <f>[8]UK!FA$23</f>
        <v>912</v>
      </c>
      <c r="FB33" s="1">
        <f>[8]UK!FB$23</f>
        <v>11555</v>
      </c>
      <c r="FC33" s="1">
        <f>[8]UK!FC$23</f>
        <v>0</v>
      </c>
      <c r="FD33" s="1">
        <f>[8]UK!FD$23</f>
        <v>0</v>
      </c>
      <c r="FE33" s="1">
        <f>[8]UK!FE$23</f>
        <v>0</v>
      </c>
      <c r="FF33" s="1">
        <f>[8]UK!FF$23</f>
        <v>0</v>
      </c>
      <c r="FG33" s="1">
        <f>[8]UK!FG$23</f>
        <v>0</v>
      </c>
      <c r="FH33" s="1">
        <f>[8]UK!FH$23</f>
        <v>0</v>
      </c>
      <c r="FI33" s="1">
        <f>[8]UK!FI$23</f>
        <v>0</v>
      </c>
      <c r="FJ33" s="1">
        <f>[8]UK!FJ$23</f>
        <v>0</v>
      </c>
      <c r="FK33" s="1">
        <f>[8]UK!FK$23</f>
        <v>0</v>
      </c>
      <c r="FL33" s="1">
        <f>[8]UK!FL$23</f>
        <v>0</v>
      </c>
      <c r="FM33" s="1">
        <f>[8]UK!FM$23</f>
        <v>580</v>
      </c>
      <c r="FN33" s="1">
        <f>[8]UK!FN$23</f>
        <v>0</v>
      </c>
      <c r="FO33" s="1">
        <f>[8]UK!FO$23</f>
        <v>0</v>
      </c>
      <c r="FP33" s="1">
        <f>[8]UK!FP$23</f>
        <v>111</v>
      </c>
      <c r="FQ33" s="1">
        <f>[8]UK!FQ$23</f>
        <v>0</v>
      </c>
      <c r="FR33" s="1">
        <f>[8]UK!FR$23</f>
        <v>0</v>
      </c>
      <c r="FS33" s="1">
        <f>[8]UK!FS$23</f>
        <v>0</v>
      </c>
      <c r="FT33" s="1">
        <f>[8]UK!FT$23</f>
        <v>0</v>
      </c>
      <c r="FU33" s="1">
        <f>[8]UK!FU$23</f>
        <v>0</v>
      </c>
      <c r="FV33" s="1">
        <f>[8]UK!FV$23</f>
        <v>0</v>
      </c>
      <c r="FW33" s="1">
        <f>[8]UK!FW$23</f>
        <v>0</v>
      </c>
      <c r="FX33" s="1">
        <f>[8]UK!FX$23</f>
        <v>0</v>
      </c>
      <c r="FY33" s="1">
        <f>[8]UK!FY$23</f>
        <v>0</v>
      </c>
      <c r="FZ33" s="7">
        <f t="shared" si="0"/>
        <v>219168</v>
      </c>
    </row>
    <row r="34" spans="1:182">
      <c r="ED34"/>
      <c r="EP34"/>
      <c r="FB34"/>
      <c r="FN34"/>
    </row>
    <row r="35" spans="1:182">
      <c r="ED35"/>
      <c r="EP35"/>
      <c r="FB35"/>
      <c r="FN35"/>
    </row>
    <row r="36" spans="1:182">
      <c r="ED36"/>
      <c r="EP36"/>
      <c r="FB36"/>
      <c r="FN36"/>
    </row>
    <row r="37" spans="1:182">
      <c r="ED37"/>
      <c r="EP37"/>
      <c r="FB37"/>
      <c r="FN37"/>
    </row>
    <row r="38" spans="1:182">
      <c r="ED38"/>
      <c r="EP38"/>
      <c r="FB38"/>
      <c r="FN38"/>
    </row>
    <row r="39" spans="1:182">
      <c r="ED39"/>
      <c r="EP39"/>
      <c r="FB39"/>
      <c r="FN39"/>
    </row>
    <row r="40" spans="1:182">
      <c r="ED40"/>
      <c r="EP40"/>
      <c r="FB40"/>
      <c r="FN40"/>
    </row>
    <row r="41" spans="1:182">
      <c r="ED41"/>
      <c r="EP41"/>
      <c r="FB41"/>
      <c r="FN41"/>
    </row>
    <row r="42" spans="1:182">
      <c r="ED42"/>
      <c r="EP42"/>
      <c r="FB42"/>
      <c r="FN42"/>
    </row>
    <row r="43" spans="1:182">
      <c r="ED43"/>
      <c r="EP43"/>
      <c r="FB43"/>
      <c r="FN43"/>
    </row>
    <row r="44" spans="1:182">
      <c r="ED44"/>
      <c r="EP44"/>
      <c r="FB44"/>
      <c r="FN44"/>
    </row>
    <row r="45" spans="1:182">
      <c r="ED45"/>
      <c r="EP45"/>
      <c r="FB45"/>
      <c r="FN45"/>
    </row>
    <row r="46" spans="1:182">
      <c r="ED46"/>
      <c r="EP46"/>
      <c r="FB46"/>
      <c r="FN46"/>
    </row>
    <row r="47" spans="1:182">
      <c r="ED47"/>
      <c r="EP47"/>
      <c r="FB47"/>
      <c r="FN47"/>
    </row>
    <row r="48" spans="1:182">
      <c r="ED48"/>
      <c r="EP48"/>
      <c r="FB48"/>
      <c r="FN48"/>
    </row>
    <row r="49" spans="134:170">
      <c r="ED49"/>
      <c r="EP49"/>
      <c r="FB49"/>
      <c r="FN49"/>
    </row>
    <row r="50" spans="134:170">
      <c r="ED50"/>
      <c r="EP50"/>
      <c r="FB50"/>
      <c r="FN50"/>
    </row>
    <row r="51" spans="134:170">
      <c r="ED51"/>
      <c r="EP51"/>
      <c r="FB51"/>
      <c r="FN51"/>
    </row>
    <row r="52" spans="134:170">
      <c r="ED52"/>
      <c r="EP52"/>
      <c r="FB52"/>
      <c r="FN52"/>
    </row>
    <row r="53" spans="134:170">
      <c r="ED53"/>
      <c r="EP53"/>
      <c r="FB53"/>
      <c r="FN53"/>
    </row>
    <row r="54" spans="134:170">
      <c r="ED54"/>
      <c r="EP54"/>
      <c r="FB54"/>
      <c r="FN54"/>
    </row>
    <row r="55" spans="134:170">
      <c r="ED55"/>
      <c r="EP55"/>
      <c r="FB55"/>
      <c r="FN55"/>
    </row>
    <row r="56" spans="134:170">
      <c r="ED56"/>
      <c r="EP56"/>
      <c r="FB56"/>
      <c r="FN56"/>
    </row>
    <row r="57" spans="134:170">
      <c r="ED57"/>
      <c r="EP57"/>
      <c r="FB57"/>
      <c r="FN57"/>
    </row>
    <row r="58" spans="134:170">
      <c r="ED58"/>
      <c r="EP58"/>
      <c r="FB58"/>
      <c r="FN58"/>
    </row>
    <row r="59" spans="134:170">
      <c r="ED59"/>
      <c r="EP59"/>
      <c r="FB59"/>
      <c r="FN59"/>
    </row>
    <row r="60" spans="134:170">
      <c r="ED60"/>
      <c r="EP60"/>
      <c r="FB60"/>
      <c r="FN60"/>
    </row>
    <row r="61" spans="134:170">
      <c r="ED61"/>
      <c r="EP61"/>
      <c r="FB61"/>
      <c r="FN61"/>
    </row>
    <row r="62" spans="134:170">
      <c r="ED62"/>
      <c r="EP62"/>
      <c r="FB62"/>
      <c r="FN62"/>
    </row>
    <row r="63" spans="134:170">
      <c r="ED63"/>
      <c r="EP63"/>
      <c r="FB63"/>
      <c r="FN63"/>
    </row>
  </sheetData>
  <mergeCells count="15">
    <mergeCell ref="FN1:FY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N73"/>
  <sheetViews>
    <sheetView workbookViewId="0">
      <pane xSplit="1" topLeftCell="B1" activePane="topRight" state="frozen"/>
      <selection pane="topRight" activeCell="A2" sqref="A2"/>
    </sheetView>
  </sheetViews>
  <sheetFormatPr defaultRowHeight="12.5"/>
  <sheetData>
    <row r="1" spans="1:170">
      <c r="A1" t="str">
        <f>Pellets!A$3</f>
        <v>IntraEU</v>
      </c>
      <c r="B1" s="2">
        <f>1/1000000*SUM(Pellets!B$3:M$3)</f>
        <v>24.589496999999998</v>
      </c>
      <c r="C1" s="2">
        <f>1/1000000*SUM(Pellets!C$3:N$3)</f>
        <v>26.280252999999998</v>
      </c>
      <c r="D1" s="2">
        <f>1/1000000*SUM(Pellets!D$3:O$3)</f>
        <v>29.708196999999998</v>
      </c>
      <c r="E1" s="2">
        <f>1/1000000*SUM(Pellets!E$3:P$3)</f>
        <v>33.178131999999998</v>
      </c>
      <c r="F1" s="2">
        <f>1/1000000*SUM(Pellets!F$3:Q$3)</f>
        <v>32.267438999999996</v>
      </c>
      <c r="G1" s="2">
        <f>1/1000000*SUM(Pellets!G$3:R$3)</f>
        <v>33.082409999999996</v>
      </c>
      <c r="H1" s="2">
        <f>1/1000000*SUM(Pellets!H$3:S$3)</f>
        <v>33.136952000000001</v>
      </c>
      <c r="I1" s="2">
        <f>1/1000000*SUM(Pellets!I$3:T$3)</f>
        <v>33.183897999999999</v>
      </c>
      <c r="J1" s="2">
        <f>1/1000000*SUM(Pellets!J$3:U$3)</f>
        <v>32.923625000000001</v>
      </c>
      <c r="K1" s="2">
        <f>1/1000000*SUM(Pellets!K$3:V$3)</f>
        <v>32.367055000000001</v>
      </c>
      <c r="L1" s="2">
        <f>1/1000000*SUM(Pellets!L$3:W$3)</f>
        <v>32.122450999999998</v>
      </c>
      <c r="M1" s="2">
        <f>1/1000000*SUM(Pellets!M$3:X$3)</f>
        <v>32.882838999999997</v>
      </c>
      <c r="N1" s="2">
        <f>1/1000000*SUM(Pellets!N$3:Y$3)</f>
        <v>34.055757999999997</v>
      </c>
      <c r="O1" s="2">
        <f>1/1000000*SUM(Pellets!O$3:Z$3)</f>
        <v>34.578997000000001</v>
      </c>
      <c r="P1" s="2">
        <f>1/1000000*SUM(Pellets!P$3:AA$3)</f>
        <v>33.051857999999996</v>
      </c>
      <c r="Q1" s="2">
        <f>1/1000000*SUM(Pellets!Q$3:AB$3)</f>
        <v>31.041771999999998</v>
      </c>
      <c r="R1" s="2">
        <f>1/1000000*SUM(Pellets!R$3:AC$3)</f>
        <v>32.545594000000001</v>
      </c>
      <c r="S1" s="2">
        <f>1/1000000*SUM(Pellets!S$3:AD$3)</f>
        <v>33.834278999999995</v>
      </c>
      <c r="T1" s="2">
        <f>1/1000000*SUM(Pellets!T$3:AE$3)</f>
        <v>35.031737</v>
      </c>
      <c r="U1" s="2">
        <f>1/1000000*SUM(Pellets!U$3:AF$3)</f>
        <v>36.172196999999997</v>
      </c>
      <c r="V1" s="2">
        <f>1/1000000*SUM(Pellets!V$3:AG$3)</f>
        <v>37.910629</v>
      </c>
      <c r="W1" s="2">
        <f>1/1000000*SUM(Pellets!W$3:AH$3)</f>
        <v>39.098233</v>
      </c>
      <c r="X1" s="2">
        <f>1/1000000*SUM(Pellets!X$3:AI$3)</f>
        <v>41.283350999999996</v>
      </c>
      <c r="Y1" s="2">
        <f>1/1000000*SUM(Pellets!Y$3:AJ$3)</f>
        <v>41.463930999999995</v>
      </c>
      <c r="Z1" s="2">
        <f>1/1000000*SUM(Pellets!Z$3:AK$3)</f>
        <v>42.396088999999996</v>
      </c>
      <c r="AA1" s="2">
        <f>1/1000000*SUM(Pellets!AA$3:AL$3)</f>
        <v>44.343961999999998</v>
      </c>
      <c r="AB1" s="2">
        <f>1/1000000*SUM(Pellets!AB$3:AM$3)</f>
        <v>46.390141999999997</v>
      </c>
      <c r="AC1" s="2">
        <f>1/1000000*SUM(Pellets!AC$3:AN$3)</f>
        <v>49.416970999999997</v>
      </c>
      <c r="AD1" s="2">
        <f>1/1000000*SUM(Pellets!AD$3:AO$3)</f>
        <v>53.279002999999996</v>
      </c>
      <c r="AE1" s="2">
        <f>1/1000000*SUM(Pellets!AE$3:AP$3)</f>
        <v>57.256588999999998</v>
      </c>
      <c r="AF1" s="2">
        <f>1/1000000*SUM(Pellets!AF$3:AQ$3)</f>
        <v>61.062731999999997</v>
      </c>
      <c r="AG1" s="2">
        <f>1/1000000*SUM(Pellets!AG$3:AR$3)</f>
        <v>65.370441999999997</v>
      </c>
      <c r="AH1" s="2">
        <f>1/1000000*SUM(Pellets!AH$3:AS$3)</f>
        <v>67.235636</v>
      </c>
      <c r="AI1" s="2">
        <f>1/1000000*SUM(Pellets!AI$3:AT$3)</f>
        <v>70.703165999999996</v>
      </c>
      <c r="AJ1" s="2">
        <f>1/1000000*SUM(Pellets!AJ$3:AU$3)</f>
        <v>74.049660000000003</v>
      </c>
      <c r="AK1" s="2">
        <f>1/1000000*SUM(Pellets!AK$3:AV$3)</f>
        <v>77.560631999999998</v>
      </c>
      <c r="AL1" s="2">
        <f>1/1000000*SUM(Pellets!AL$3:AW$3)</f>
        <v>79.593643999999998</v>
      </c>
      <c r="AM1" s="2">
        <f>1/1000000*SUM(Pellets!AM$3:AX$3)</f>
        <v>79.741034999999997</v>
      </c>
      <c r="AN1" s="2">
        <f>1/1000000*SUM(Pellets!AN$3:AY$3)</f>
        <v>79.754555999999994</v>
      </c>
      <c r="AO1" s="2">
        <f>1/1000000*SUM(Pellets!AO$3:AZ$3)</f>
        <v>79.851666999999992</v>
      </c>
      <c r="AP1" s="2">
        <f>1/1000000*SUM(Pellets!AP$3:BA$3)</f>
        <v>79.724560999999994</v>
      </c>
      <c r="AQ1" s="2">
        <f>1/1000000*SUM(Pellets!AQ$3:BB$3)</f>
        <v>79.090369999999993</v>
      </c>
      <c r="AR1" s="2">
        <f>1/1000000*SUM(Pellets!AR$3:BC$3)</f>
        <v>78.371668999999997</v>
      </c>
      <c r="AS1" s="2">
        <f>1/1000000*SUM(Pellets!AS$3:BD$3)</f>
        <v>76.549121999999997</v>
      </c>
      <c r="AT1" s="2">
        <f>1/1000000*SUM(Pellets!AT$3:BE$3)</f>
        <v>76.075653000000003</v>
      </c>
      <c r="AU1" s="2">
        <f>1/1000000*SUM(Pellets!AU$3:BF$3)</f>
        <v>75.579486000000003</v>
      </c>
      <c r="AV1" s="2">
        <f>1/1000000*SUM(Pellets!AV$3:BG$3)</f>
        <v>73.120148999999998</v>
      </c>
      <c r="AW1" s="2">
        <f>1/1000000*SUM(Pellets!AW$3:BH$3)</f>
        <v>70.992114000000001</v>
      </c>
      <c r="AX1" s="2">
        <f>1/1000000*SUM(Pellets!AX$3:BI$3)</f>
        <v>69.079444999999993</v>
      </c>
      <c r="AY1" s="2">
        <f>1/1000000*SUM(Pellets!AY$3:BJ$3)</f>
        <v>67.174402999999998</v>
      </c>
      <c r="AZ1" s="2">
        <f>1/1000000*SUM(Pellets!AZ$3:BK$3)</f>
        <v>64.315781999999999</v>
      </c>
      <c r="BA1" s="2">
        <f>1/1000000*SUM(Pellets!BA$3:BL$3)</f>
        <v>62.702949999999994</v>
      </c>
      <c r="BB1" s="2">
        <f>1/1000000*SUM(Pellets!BB$3:BM$3)</f>
        <v>61.245782999999996</v>
      </c>
      <c r="BC1" s="2">
        <f>1/1000000*SUM(Pellets!BC$3:BN$3)</f>
        <v>59.141385</v>
      </c>
      <c r="BD1" s="2">
        <f>1/1000000*SUM(Pellets!BD$3:BO$3)</f>
        <v>57.093218999999998</v>
      </c>
      <c r="BE1" s="2">
        <f>1/1000000*SUM(Pellets!BE$3:BP$3)</f>
        <v>55.658853000000001</v>
      </c>
      <c r="BF1" s="2">
        <f>1/1000000*SUM(Pellets!BF$3:BQ$3)</f>
        <v>54.470588999999997</v>
      </c>
      <c r="BG1" s="2">
        <f>1/1000000*SUM(Pellets!BG$3:BR$3)</f>
        <v>51.900510999999995</v>
      </c>
      <c r="BH1" s="2">
        <f>1/1000000*SUM(Pellets!BH$3:BS$3)</f>
        <v>51.02525</v>
      </c>
      <c r="BI1" s="2">
        <f>1/1000000*SUM(Pellets!BI$3:BT$3)</f>
        <v>49.886646999999996</v>
      </c>
      <c r="BJ1" s="2">
        <f>1/1000000*SUM(Pellets!BJ$3:BU$3)</f>
        <v>48.563856999999999</v>
      </c>
      <c r="BK1" s="2">
        <f>1/1000000*SUM(Pellets!BK$3:BV$3)</f>
        <v>48.246837999999997</v>
      </c>
      <c r="BL1" s="2">
        <f>1/1000000*SUM(Pellets!BL$3:BW$3)</f>
        <v>48.480815</v>
      </c>
      <c r="BM1" s="2">
        <f>1/1000000*SUM(Pellets!BM$3:BX$3)</f>
        <v>47.533774000000001</v>
      </c>
      <c r="BN1" s="2">
        <f>1/1000000*SUM(Pellets!BN$3:BY$3)</f>
        <v>45.141709999999996</v>
      </c>
      <c r="BO1" s="2">
        <f>1/1000000*SUM(Pellets!BO$3:BZ$3)</f>
        <v>43.009434999999996</v>
      </c>
      <c r="BP1" s="2">
        <f>1/1000000*SUM(Pellets!BP$3:CA$3)</f>
        <v>40.956004</v>
      </c>
      <c r="BQ1" s="2">
        <f>1/1000000*SUM(Pellets!BQ$3:CB$3)</f>
        <v>39.122529</v>
      </c>
      <c r="BR1" s="2">
        <f>1/1000000*SUM(Pellets!BR$3:CC$3)</f>
        <v>38.102150000000002</v>
      </c>
      <c r="BS1" s="2">
        <f>1/1000000*SUM(Pellets!BS$3:CD$3)</f>
        <v>37.469042999999999</v>
      </c>
      <c r="BT1" s="2">
        <f>1/1000000*SUM(Pellets!BT$3:CE$3)</f>
        <v>36.366306999999999</v>
      </c>
      <c r="BU1" s="2">
        <f>1/1000000*SUM(Pellets!BU$3:CF$3)</f>
        <v>36.085453999999999</v>
      </c>
      <c r="BV1" s="2">
        <f>1/1000000*SUM(Pellets!BV$3:CG$3)</f>
        <v>36.798502999999997</v>
      </c>
      <c r="BW1" s="2">
        <f>1/1000000*SUM(Pellets!BW$3:CH$3)</f>
        <v>36.301528999999995</v>
      </c>
      <c r="BX1" s="2">
        <f>1/1000000*SUM(Pellets!BX$3:CI$3)</f>
        <v>36.005514999999995</v>
      </c>
      <c r="BY1" s="2">
        <f>1/1000000*SUM(Pellets!BY$3:CJ$3)</f>
        <v>34.93036</v>
      </c>
      <c r="BZ1" s="2">
        <f>1/1000000*SUM(Pellets!BZ$3:CK$3)</f>
        <v>34.438003000000002</v>
      </c>
      <c r="CA1" s="2">
        <f>1/1000000*SUM(Pellets!CA$3:CL$3)</f>
        <v>35.000240999999995</v>
      </c>
      <c r="CB1" s="2">
        <f>1/1000000*SUM(Pellets!CB$3:CM$3)</f>
        <v>34.428019999999997</v>
      </c>
      <c r="CC1" s="2">
        <f>1/1000000*SUM(Pellets!CC$3:CN$3)</f>
        <v>33.788128</v>
      </c>
      <c r="CD1" s="2">
        <f>1/1000000*SUM(Pellets!CD$3:CO$3)</f>
        <v>33.285708</v>
      </c>
      <c r="CE1" s="2">
        <f>1/1000000*SUM(Pellets!CE$3:CP$3)</f>
        <v>31.292242999999999</v>
      </c>
      <c r="CF1" s="2">
        <f>1/1000000*SUM(Pellets!CF$3:CQ$3)</f>
        <v>30.467333999999997</v>
      </c>
      <c r="CG1" s="2">
        <f>1/1000000*SUM(Pellets!CG$3:CR$3)</f>
        <v>29.677883999999999</v>
      </c>
      <c r="CH1" s="2">
        <f>1/1000000*SUM(Pellets!CH$3:CS$3)</f>
        <v>27.863716999999998</v>
      </c>
      <c r="CI1" s="2">
        <f>1/1000000*SUM(Pellets!CI$3:CT$3)</f>
        <v>27.677788999999997</v>
      </c>
      <c r="CJ1" s="2">
        <f>1/1000000*SUM(Pellets!CJ$3:CU$3)</f>
        <v>27.140262999999997</v>
      </c>
      <c r="CK1" s="2">
        <f>1/1000000*SUM(Pellets!CK$3:CV$3)</f>
        <v>27.247271999999999</v>
      </c>
      <c r="CL1" s="2">
        <f>1/1000000*SUM(Pellets!CL$3:CW$3)</f>
        <v>26.747387</v>
      </c>
      <c r="CM1" s="2">
        <f>1/1000000*SUM(Pellets!CM$3:CX$3)</f>
        <v>25.751134999999998</v>
      </c>
      <c r="CN1" s="2">
        <f>1/1000000*SUM(Pellets!CN$3:CY$3)</f>
        <v>25.761765</v>
      </c>
      <c r="CO1" s="2">
        <f>1/1000000*SUM(Pellets!CO$3:CZ$3)</f>
        <v>25.55931</v>
      </c>
      <c r="CP1" s="2">
        <f>1/1000000*SUM(Pellets!CP$3:DA$3)</f>
        <v>24.754840999999999</v>
      </c>
      <c r="CQ1" s="2">
        <f>1/1000000*SUM(Pellets!CQ$3:DB$3)</f>
        <v>24.765577</v>
      </c>
      <c r="CR1" s="2">
        <f>1/1000000*SUM(Pellets!CR$3:DC$3)</f>
        <v>24.247579999999999</v>
      </c>
      <c r="CS1" s="2">
        <f>1/1000000*SUM(Pellets!CS$3:DD$3)</f>
        <v>23.543823</v>
      </c>
      <c r="CT1" s="2">
        <f>1/1000000*SUM(Pellets!CT$3:DE$3)</f>
        <v>23.734361</v>
      </c>
      <c r="CU1" s="2">
        <f>1/1000000*SUM(Pellets!CU$3:DF$3)</f>
        <v>23.099463</v>
      </c>
      <c r="CV1" s="2">
        <f>1/1000000*SUM(Pellets!CV$3:DG$3)</f>
        <v>24.096838999999999</v>
      </c>
      <c r="CW1" s="2">
        <f>1/1000000*SUM(Pellets!CW$3:DH$3)</f>
        <v>24.298086999999999</v>
      </c>
      <c r="CX1" s="2">
        <f>1/1000000*SUM(Pellets!CX$3:DI$3)</f>
        <v>25.146559</v>
      </c>
      <c r="CY1" s="2">
        <f>1/1000000*SUM(Pellets!CY$3:DJ$3)</f>
        <v>26.904408999999998</v>
      </c>
      <c r="CZ1" s="2">
        <f>1/1000000*SUM(Pellets!CZ$3:DK$3)</f>
        <v>27.335796999999999</v>
      </c>
      <c r="DA1" s="2">
        <f>1/1000000*SUM(Pellets!DA$3:DL$3)</f>
        <v>28.305244999999999</v>
      </c>
      <c r="DB1" s="2">
        <f>1/1000000*SUM(Pellets!DB$3:DM$3)</f>
        <v>29.242493</v>
      </c>
      <c r="DC1" s="2">
        <f>1/1000000*SUM(Pellets!DC$3:DN$3)</f>
        <v>30.577997</v>
      </c>
      <c r="DD1" s="2">
        <f>1/1000000*SUM(Pellets!DD$3:DO$3)</f>
        <v>34.180459999999997</v>
      </c>
      <c r="DE1" s="2">
        <f>1/1000000*SUM(Pellets!DE$3:DP$3)</f>
        <v>37.126401000000001</v>
      </c>
      <c r="DF1" s="2">
        <f>1/1000000*SUM(Pellets!DF$3:DQ$3)</f>
        <v>39.320081999999999</v>
      </c>
      <c r="DG1" s="2">
        <f>1/1000000*SUM(Pellets!DG$3:DR$3)</f>
        <v>42.719957000000001</v>
      </c>
      <c r="DH1" s="2">
        <f>1/1000000*SUM(Pellets!DH$3:DS$3)</f>
        <v>42.396023999999997</v>
      </c>
      <c r="DI1" s="2">
        <f>1/1000000*SUM(Pellets!DI$3:DT$3)</f>
        <v>43.415228999999997</v>
      </c>
      <c r="DJ1" s="2">
        <f>1/1000000*SUM(Pellets!DJ$3:DU$3)</f>
        <v>46.859573999999995</v>
      </c>
      <c r="DK1" s="2">
        <f>1/1000000*SUM(Pellets!DK$3:DV$3)</f>
        <v>48.241599000000001</v>
      </c>
      <c r="DL1" s="2">
        <f>1/1000000*SUM(Pellets!DL$3:DW$3)</f>
        <v>52.197896</v>
      </c>
      <c r="DM1" s="2">
        <f>1/1000000*SUM(Pellets!DM$3:DX$3)</f>
        <v>54.406981999999999</v>
      </c>
      <c r="DN1" s="2">
        <f>1/1000000*SUM(Pellets!DN$3:DY$3)</f>
        <v>55.745475999999996</v>
      </c>
      <c r="DO1" s="2">
        <f>1/1000000*SUM(Pellets!DO$3:DZ$3)</f>
        <v>59.518744999999996</v>
      </c>
      <c r="DP1" s="2">
        <f>1/1000000*SUM(Pellets!DP$3:EA$3)</f>
        <v>59.543563999999996</v>
      </c>
      <c r="DQ1" s="2">
        <f>1/1000000*SUM(Pellets!DQ$3:EB$3)</f>
        <v>59.935610999999994</v>
      </c>
      <c r="DR1" s="2">
        <f>1/1000000*SUM(Pellets!DR$3:EC$3)</f>
        <v>60.156582999999998</v>
      </c>
      <c r="DS1" s="2">
        <f>1/1000000*SUM(Pellets!DS$3:ED$3)</f>
        <v>58.881678999999998</v>
      </c>
      <c r="DT1" s="2">
        <f>1/1000000*SUM(Pellets!DT$3:EE$3)</f>
        <v>59.784869</v>
      </c>
      <c r="DU1" s="2">
        <f>1/1000000*SUM(Pellets!DU$3:EF$3)</f>
        <v>60.747110999999997</v>
      </c>
      <c r="DV1" s="2">
        <f>1/1000000*SUM(Pellets!DV$3:EG$3)</f>
        <v>60.922732999999994</v>
      </c>
      <c r="DW1" s="2">
        <f>1/1000000*SUM(Pellets!DW$3:EH$3)</f>
        <v>63.328671999999997</v>
      </c>
      <c r="DX1" s="2">
        <f>1/1000000*SUM(Pellets!DX$3:EI$3)</f>
        <v>64.110990000000001</v>
      </c>
      <c r="DY1" s="2">
        <f>1/1000000*SUM(Pellets!DY$3:EJ$3)</f>
        <v>64.521520999999993</v>
      </c>
      <c r="DZ1" s="2">
        <f>1/1000000*SUM(Pellets!DZ$3:EK$3)</f>
        <v>64.867024000000001</v>
      </c>
      <c r="EA1" s="2">
        <f>1/1000000*SUM(Pellets!EA$3:EL$3)</f>
        <v>62.549378999999995</v>
      </c>
      <c r="EB1" s="2">
        <f>1/1000000*SUM(Pellets!EB$3:EM$3)</f>
        <v>61.731866999999994</v>
      </c>
      <c r="EC1" s="2">
        <f>1/1000000*SUM(Pellets!EC$3:EN$3)</f>
        <v>60.504374999999996</v>
      </c>
      <c r="ED1" s="2">
        <f>1/1000000*SUM(Pellets!ED$3:EO$3)</f>
        <v>61.161173999999995</v>
      </c>
      <c r="EE1" s="2">
        <f>1/1000000*SUM(Pellets!EE$3:EP$3)</f>
        <v>62.219988999999998</v>
      </c>
      <c r="EF1" s="2">
        <f>1/1000000*SUM(Pellets!EF$3:EQ$3)</f>
        <v>64.186086000000003</v>
      </c>
      <c r="EG1" s="2">
        <f>1/1000000*SUM(Pellets!EG$3:ER$3)</f>
        <v>68.089004000000003</v>
      </c>
      <c r="EH1" s="2">
        <f>1/1000000*SUM(Pellets!EH$3:ES$3)</f>
        <v>66.581869999999995</v>
      </c>
      <c r="EI1" s="2">
        <f>1/1000000*SUM(Pellets!EI$3:ET$3)</f>
        <v>66.268987999999993</v>
      </c>
      <c r="EJ1" s="2">
        <f>1/1000000*SUM(Pellets!EJ$3:EU$3)</f>
        <v>67.232387000000003</v>
      </c>
      <c r="EK1" s="2">
        <f>1/1000000*SUM(Pellets!EK$3:EV$3)</f>
        <v>70.140593999999993</v>
      </c>
      <c r="EL1" s="2">
        <f>1/1000000*SUM(Pellets!EL$3:EW$3)</f>
        <v>75.733260000000001</v>
      </c>
      <c r="EM1" s="2">
        <f>1/1000000*SUM(Pellets!EM$3:EX$3)</f>
        <v>84.925681999999995</v>
      </c>
      <c r="EN1" s="2">
        <f>1/1000000*SUM(Pellets!EN$3:EY$3)</f>
        <v>90.769024000000002</v>
      </c>
      <c r="EO1" s="2">
        <f>1/1000000*SUM(Pellets!EO$3:EZ$3)</f>
        <v>94.857787999999999</v>
      </c>
      <c r="EP1" s="2">
        <f>1/1000000*SUM(Pellets!EP$3:FA$3)</f>
        <v>94.276797999999999</v>
      </c>
      <c r="EQ1" s="2">
        <f>1/1000000*SUM(Pellets!EQ$3:FB$3)</f>
        <v>92.422305999999992</v>
      </c>
      <c r="ER1" s="2">
        <f>1/1000000*SUM(Pellets!ER$3:FC$3)</f>
        <v>90.125906000000001</v>
      </c>
      <c r="ES1" s="2">
        <f>1/1000000*SUM(Pellets!ES$3:FD$3)</f>
        <v>84.558233000000001</v>
      </c>
      <c r="ET1" s="2">
        <f>1/1000000*SUM(Pellets!ET$3:FE$3)</f>
        <v>85.327642999999995</v>
      </c>
      <c r="EU1" s="2">
        <f>1/1000000*SUM(Pellets!EU$3:FF$3)</f>
        <v>84.65095199999999</v>
      </c>
      <c r="EV1" s="2">
        <f>1/1000000*SUM(Pellets!EV$3:FG$3)</f>
        <v>80.93145899999999</v>
      </c>
      <c r="EW1" s="2">
        <f>1/1000000*SUM(Pellets!EW$3:FH$3)</f>
        <v>75.95501999999999</v>
      </c>
      <c r="EX1" s="2">
        <f>1/1000000*SUM(Pellets!EX$3:FI$3)</f>
        <v>69.738162000000003</v>
      </c>
      <c r="EY1" s="2">
        <f>1/1000000*SUM(Pellets!EY$3:FJ$3)</f>
        <v>60.401668999999998</v>
      </c>
      <c r="EZ1" s="2">
        <f>1/1000000*SUM(Pellets!EZ$3:FK$3)</f>
        <v>53.696300000000001</v>
      </c>
      <c r="FA1" s="2">
        <f>1/1000000*SUM(Pellets!FA$3:FL$3)</f>
        <v>49.128279999999997</v>
      </c>
      <c r="FB1" s="2">
        <f>1/1000000*SUM(Pellets!FB$3:FM$3)</f>
        <v>47.098286999999999</v>
      </c>
      <c r="FC1" s="2">
        <f>1/1000000*SUM(Pellets!FC$3:FN$3)</f>
        <v>47.156995999999999</v>
      </c>
      <c r="FD1" s="2">
        <f>1/1000000*SUM(Pellets!FD$3:FO$3)</f>
        <v>46.433757999999997</v>
      </c>
      <c r="FE1" s="2">
        <f>1/1000000*SUM(Pellets!FE$3:FP$3)</f>
        <v>46.519309</v>
      </c>
      <c r="FF1" s="2">
        <f>1/1000000*SUM(Pellets!FF$3:FQ$3)</f>
        <v>44.712444999999995</v>
      </c>
      <c r="FG1" s="2">
        <f>1/1000000*SUM(Pellets!FG$3:FR$3)</f>
        <v>40.900839999999995</v>
      </c>
      <c r="FH1" s="2">
        <f>1/1000000*SUM(Pellets!FH$3:FS$3)</f>
        <v>39.333674999999999</v>
      </c>
      <c r="FI1" s="2">
        <f>1/1000000*SUM(Pellets!FI$3:FT$3)</f>
        <v>38.320799999999998</v>
      </c>
      <c r="FJ1" s="2">
        <f>1/1000000*SUM(Pellets!FJ$3:FU$3)</f>
        <v>36.466853999999998</v>
      </c>
      <c r="FK1" s="2">
        <f>1/1000000*SUM(Pellets!FK$3:FV$3)</f>
        <v>34.395690000000002</v>
      </c>
      <c r="FL1" s="2">
        <f>1/1000000*SUM(Pellets!FL$3:FW$3)</f>
        <v>30.156060999999998</v>
      </c>
      <c r="FM1" s="2">
        <f>1/1000000*SUM(Pellets!FM$3:FX$3)</f>
        <v>25.955349999999999</v>
      </c>
      <c r="FN1" s="2">
        <f>1/1000000*SUM(Pellets!FN$3:FY$3)</f>
        <v>23.600072999999998</v>
      </c>
    </row>
    <row r="2" spans="1:170">
      <c r="A2" t="str">
        <f>Pellets!A$4</f>
        <v>ExtraEU</v>
      </c>
      <c r="B2" s="2">
        <f>1/1000000*SUM(Pellets!B$4:M$4)</f>
        <v>1.3434999999999999E-2</v>
      </c>
      <c r="C2" s="2">
        <f>1/1000000*SUM(Pellets!C$4:N$4)</f>
        <v>1.3184999999999999E-2</v>
      </c>
      <c r="D2" s="2">
        <f>1/1000000*SUM(Pellets!D$4:O$4)</f>
        <v>1.3866999999999999E-2</v>
      </c>
      <c r="E2" s="2">
        <f>1/1000000*SUM(Pellets!E$4:P$4)</f>
        <v>1.3866999999999999E-2</v>
      </c>
      <c r="F2" s="2">
        <f>1/1000000*SUM(Pellets!F$4:Q$4)</f>
        <v>1.3866999999999999E-2</v>
      </c>
      <c r="G2" s="2">
        <f>1/1000000*SUM(Pellets!G$4:R$4)</f>
        <v>1.3821999999999999E-2</v>
      </c>
      <c r="H2" s="2">
        <f>1/1000000*SUM(Pellets!H$4:S$4)</f>
        <v>1.8206999999999997E-2</v>
      </c>
      <c r="I2" s="2">
        <f>1/1000000*SUM(Pellets!I$4:T$4)</f>
        <v>1.8206999999999997E-2</v>
      </c>
      <c r="J2" s="2">
        <f>1/1000000*SUM(Pellets!J$4:U$4)</f>
        <v>1.5695999999999998E-2</v>
      </c>
      <c r="K2" s="2">
        <f>1/1000000*SUM(Pellets!K$4:V$4)</f>
        <v>2.3997999999999998E-2</v>
      </c>
      <c r="L2" s="2">
        <f>1/1000000*SUM(Pellets!L$4:W$4)</f>
        <v>1.9862999999999999E-2</v>
      </c>
      <c r="M2" s="2">
        <f>1/1000000*SUM(Pellets!M$4:X$4)</f>
        <v>2.2955999999999997E-2</v>
      </c>
      <c r="N2" s="2">
        <f>1/1000000*SUM(Pellets!N$4:Y$4)</f>
        <v>2.2955999999999997E-2</v>
      </c>
      <c r="O2" s="2">
        <f>1/1000000*SUM(Pellets!O$4:Z$4)</f>
        <v>2.9498E-2</v>
      </c>
      <c r="P2" s="2">
        <f>1/1000000*SUM(Pellets!P$4:AA$4)</f>
        <v>3.0904999999999998E-2</v>
      </c>
      <c r="Q2" s="2">
        <f>1/1000000*SUM(Pellets!Q$4:AB$4)</f>
        <v>3.0904999999999998E-2</v>
      </c>
      <c r="R2" s="2">
        <f>1/1000000*SUM(Pellets!R$4:AC$4)</f>
        <v>3.1494999999999995E-2</v>
      </c>
      <c r="S2" s="2">
        <f>1/1000000*SUM(Pellets!S$4:AD$4)</f>
        <v>3.5693999999999997E-2</v>
      </c>
      <c r="T2" s="2">
        <f>1/1000000*SUM(Pellets!T$4:AE$4)</f>
        <v>3.1308999999999997E-2</v>
      </c>
      <c r="U2" s="2">
        <f>1/1000000*SUM(Pellets!U$4:AF$4)</f>
        <v>3.1308999999999997E-2</v>
      </c>
      <c r="V2" s="2">
        <f>1/1000000*SUM(Pellets!V$4:AG$4)</f>
        <v>3.1308999999999997E-2</v>
      </c>
      <c r="W2" s="2">
        <f>1/1000000*SUM(Pellets!W$4:AH$4)</f>
        <v>2.8273999999999997E-2</v>
      </c>
      <c r="X2" s="2">
        <f>1/1000000*SUM(Pellets!X$4:AI$4)</f>
        <v>3.1512999999999999E-2</v>
      </c>
      <c r="Y2" s="2">
        <f>1/1000000*SUM(Pellets!Y$4:AJ$4)</f>
        <v>3.3248E-2</v>
      </c>
      <c r="Z2" s="2">
        <f>1/1000000*SUM(Pellets!Z$4:AK$4)</f>
        <v>3.8553999999999998E-2</v>
      </c>
      <c r="AA2" s="2">
        <f>1/1000000*SUM(Pellets!AA$4:AL$4)</f>
        <v>3.2011999999999999E-2</v>
      </c>
      <c r="AB2" s="2">
        <f>1/1000000*SUM(Pellets!AB$4:AM$4)</f>
        <v>3.4227E-2</v>
      </c>
      <c r="AC2" s="2">
        <f>1/1000000*SUM(Pellets!AC$4:AN$4)</f>
        <v>3.9295999999999998E-2</v>
      </c>
      <c r="AD2" s="2">
        <f>1/1000000*SUM(Pellets!AD$4:AO$4)</f>
        <v>4.1089000000000001E-2</v>
      </c>
      <c r="AE2" s="2">
        <f>1/1000000*SUM(Pellets!AE$4:AP$4)</f>
        <v>3.6915999999999997E-2</v>
      </c>
      <c r="AF2" s="2">
        <f>1/1000000*SUM(Pellets!AF$4:AQ$4)</f>
        <v>3.6915999999999997E-2</v>
      </c>
      <c r="AG2" s="2">
        <f>1/1000000*SUM(Pellets!AG$4:AR$4)</f>
        <v>7.1045999999999998E-2</v>
      </c>
      <c r="AH2" s="2">
        <f>1/1000000*SUM(Pellets!AH$4:AS$4)</f>
        <v>8.7317999999999993E-2</v>
      </c>
      <c r="AI2" s="2">
        <f>1/1000000*SUM(Pellets!AI$4:AT$4)</f>
        <v>8.2071999999999992E-2</v>
      </c>
      <c r="AJ2" s="2">
        <f>1/1000000*SUM(Pellets!AJ$4:AU$4)</f>
        <v>8.5002999999999995E-2</v>
      </c>
      <c r="AK2" s="2">
        <f>1/1000000*SUM(Pellets!AK$4:AV$4)</f>
        <v>7.583899999999999E-2</v>
      </c>
      <c r="AL2" s="2">
        <f>1/1000000*SUM(Pellets!AL$4:AW$4)</f>
        <v>7.6685000000000003E-2</v>
      </c>
      <c r="AM2" s="2">
        <f>1/1000000*SUM(Pellets!AM$4:AX$4)</f>
        <v>9.2422999999999991E-2</v>
      </c>
      <c r="AN2" s="2">
        <f>1/1000000*SUM(Pellets!AN$4:AY$4)</f>
        <v>9.1971999999999998E-2</v>
      </c>
      <c r="AO2" s="2">
        <f>1/1000000*SUM(Pellets!AO$4:AZ$4)</f>
        <v>8.9901999999999996E-2</v>
      </c>
      <c r="AP2" s="2">
        <f>1/1000000*SUM(Pellets!AP$4:BA$4)</f>
        <v>9.0543999999999999E-2</v>
      </c>
      <c r="AQ2" s="2">
        <f>1/1000000*SUM(Pellets!AQ$4:BB$4)</f>
        <v>9.0629000000000001E-2</v>
      </c>
      <c r="AR2" s="2">
        <f>1/1000000*SUM(Pellets!AR$4:BC$4)</f>
        <v>9.3365999999999991E-2</v>
      </c>
      <c r="AS2" s="2">
        <f>1/1000000*SUM(Pellets!AS$4:BD$4)</f>
        <v>6.4784999999999995E-2</v>
      </c>
      <c r="AT2" s="2">
        <f>1/1000000*SUM(Pellets!AT$4:BE$4)</f>
        <v>6.7200999999999997E-2</v>
      </c>
      <c r="AU2" s="2">
        <f>1/1000000*SUM(Pellets!AU$4:BF$4)</f>
        <v>0.123888</v>
      </c>
      <c r="AV2" s="2">
        <f>1/1000000*SUM(Pellets!AV$4:BG$4)</f>
        <v>0.13264899999999999</v>
      </c>
      <c r="AW2" s="2">
        <f>1/1000000*SUM(Pellets!AW$4:BH$4)</f>
        <v>0.14830099999999999</v>
      </c>
      <c r="AX2" s="2">
        <f>1/1000000*SUM(Pellets!AX$4:BI$4)</f>
        <v>0.17224199999999998</v>
      </c>
      <c r="AY2" s="2">
        <f>1/1000000*SUM(Pellets!AY$4:BJ$4)</f>
        <v>0.160054</v>
      </c>
      <c r="AZ2" s="2">
        <f>1/1000000*SUM(Pellets!AZ$4:BK$4)</f>
        <v>0.15453799999999998</v>
      </c>
      <c r="BA2" s="2">
        <f>1/1000000*SUM(Pellets!BA$4:BL$4)</f>
        <v>0.16083999999999998</v>
      </c>
      <c r="BB2" s="2">
        <f>1/1000000*SUM(Pellets!BB$4:BM$4)</f>
        <v>0.15921099999999999</v>
      </c>
      <c r="BC2" s="2">
        <f>1/1000000*SUM(Pellets!BC$4:BN$4)</f>
        <v>0.15909999999999999</v>
      </c>
      <c r="BD2" s="2">
        <f>1/1000000*SUM(Pellets!BD$4:BO$4)</f>
        <v>0.161105</v>
      </c>
      <c r="BE2" s="2">
        <f>1/1000000*SUM(Pellets!BE$4:BP$4)</f>
        <v>0.155556</v>
      </c>
      <c r="BF2" s="2">
        <f>1/1000000*SUM(Pellets!BF$4:BQ$4)</f>
        <v>0.13686799999999999</v>
      </c>
      <c r="BG2" s="2">
        <f>1/1000000*SUM(Pellets!BG$4:BR$4)</f>
        <v>0.14837799999999998</v>
      </c>
      <c r="BH2" s="2">
        <f>1/1000000*SUM(Pellets!BH$4:BS$4)</f>
        <v>0.15076499999999998</v>
      </c>
      <c r="BI2" s="2">
        <f>1/1000000*SUM(Pellets!BI$4:BT$4)</f>
        <v>0.149702</v>
      </c>
      <c r="BJ2" s="2">
        <f>1/1000000*SUM(Pellets!BJ$4:BU$4)</f>
        <v>0.12443699999999999</v>
      </c>
      <c r="BK2" s="2">
        <f>1/1000000*SUM(Pellets!BK$4:BV$4)</f>
        <v>0.139875</v>
      </c>
      <c r="BL2" s="2">
        <f>1/1000000*SUM(Pellets!BL$4:BW$4)</f>
        <v>0.14476799999999998</v>
      </c>
      <c r="BM2" s="2">
        <f>1/1000000*SUM(Pellets!BM$4:BX$4)</f>
        <v>0.138763</v>
      </c>
      <c r="BN2" s="2">
        <f>1/1000000*SUM(Pellets!BN$4:BY$4)</f>
        <v>0.13736699999999999</v>
      </c>
      <c r="BO2" s="2">
        <f>1/1000000*SUM(Pellets!BO$4:BZ$4)</f>
        <v>0.15296899999999999</v>
      </c>
      <c r="BP2" s="2">
        <f>1/1000000*SUM(Pellets!BP$4:CA$4)</f>
        <v>0.151367</v>
      </c>
      <c r="BQ2" s="2">
        <f>1/1000000*SUM(Pellets!BQ$4:CB$4)</f>
        <v>0.15617799999999998</v>
      </c>
      <c r="BR2" s="2">
        <f>1/1000000*SUM(Pellets!BR$4:CC$4)</f>
        <v>0.17721999999999999</v>
      </c>
      <c r="BS2" s="2">
        <f>1/1000000*SUM(Pellets!BS$4:CD$4)</f>
        <v>0.12444999999999999</v>
      </c>
      <c r="BT2" s="2">
        <f>1/1000000*SUM(Pellets!BT$4:CE$4)</f>
        <v>0.13231299999999999</v>
      </c>
      <c r="BU2" s="2">
        <f>1/1000000*SUM(Pellets!BU$4:CF$4)</f>
        <v>0.12501999999999999</v>
      </c>
      <c r="BV2" s="2">
        <f>1/1000000*SUM(Pellets!BV$4:CG$4)</f>
        <v>0.139903</v>
      </c>
      <c r="BW2" s="2">
        <f>1/1000000*SUM(Pellets!BW$4:CH$4)</f>
        <v>0.16363800000000001</v>
      </c>
      <c r="BX2" s="2">
        <f>1/1000000*SUM(Pellets!BX$4:CI$4)</f>
        <v>0.30645099999999997</v>
      </c>
      <c r="BY2" s="2">
        <f>1/1000000*SUM(Pellets!BY$4:CJ$4)</f>
        <v>0.30315500000000001</v>
      </c>
      <c r="BZ2" s="2">
        <f>1/1000000*SUM(Pellets!BZ$4:CK$4)</f>
        <v>0.30315500000000001</v>
      </c>
      <c r="CA2" s="2">
        <f>1/1000000*SUM(Pellets!CA$4:CL$4)</f>
        <v>0.28769899999999998</v>
      </c>
      <c r="CB2" s="2">
        <f>1/1000000*SUM(Pellets!CB$4:CM$4)</f>
        <v>0.28455900000000001</v>
      </c>
      <c r="CC2" s="2">
        <f>1/1000000*SUM(Pellets!CC$4:CN$4)</f>
        <v>0.31853699999999996</v>
      </c>
      <c r="CD2" s="2">
        <f>1/1000000*SUM(Pellets!CD$4:CO$4)</f>
        <v>0.317884</v>
      </c>
      <c r="CE2" s="2">
        <f>1/1000000*SUM(Pellets!CE$4:CP$4)</f>
        <v>0.33399699999999999</v>
      </c>
      <c r="CF2" s="2">
        <f>1/1000000*SUM(Pellets!CF$4:CQ$4)</f>
        <v>0.31310399999999999</v>
      </c>
      <c r="CG2" s="2">
        <f>1/1000000*SUM(Pellets!CG$4:CR$4)</f>
        <v>0.33923700000000001</v>
      </c>
      <c r="CH2" s="2">
        <f>1/1000000*SUM(Pellets!CH$4:CS$4)</f>
        <v>0.33695599999999998</v>
      </c>
      <c r="CI2" s="2">
        <f>1/1000000*SUM(Pellets!CI$4:CT$4)</f>
        <v>0.29423299999999997</v>
      </c>
      <c r="CJ2" s="2">
        <f>1/1000000*SUM(Pellets!CJ$4:CU$4)</f>
        <v>0.14649999999999999</v>
      </c>
      <c r="CK2" s="2">
        <f>1/1000000*SUM(Pellets!CK$4:CV$4)</f>
        <v>0.14649999999999999</v>
      </c>
      <c r="CL2" s="2">
        <f>1/1000000*SUM(Pellets!CL$4:CW$4)</f>
        <v>0.15404999999999999</v>
      </c>
      <c r="CM2" s="2">
        <f>1/1000000*SUM(Pellets!CM$4:CX$4)</f>
        <v>0.159637</v>
      </c>
      <c r="CN2" s="2">
        <f>1/1000000*SUM(Pellets!CN$4:CY$4)</f>
        <v>0.159637</v>
      </c>
      <c r="CO2" s="2">
        <f>1/1000000*SUM(Pellets!CO$4:CZ$4)</f>
        <v>0.120848</v>
      </c>
      <c r="CP2" s="2">
        <f>1/1000000*SUM(Pellets!CP$4:DA$4)</f>
        <v>0.10045899999999999</v>
      </c>
      <c r="CQ2" s="2">
        <f>1/1000000*SUM(Pellets!CQ$4:DB$4)</f>
        <v>0.101063</v>
      </c>
      <c r="CR2" s="2">
        <f>1/1000000*SUM(Pellets!CR$4:DC$4)</f>
        <v>0.15789400000000001</v>
      </c>
      <c r="CS2" s="2">
        <f>1/1000000*SUM(Pellets!CS$4:DD$4)</f>
        <v>0.15402199999999999</v>
      </c>
      <c r="CT2" s="2">
        <f>1/1000000*SUM(Pellets!CT$4:DE$4)</f>
        <v>0.14269399999999999</v>
      </c>
      <c r="CU2" s="2">
        <f>1/1000000*SUM(Pellets!CU$4:DF$4)</f>
        <v>0.17621499999999998</v>
      </c>
      <c r="CV2" s="2">
        <f>1/1000000*SUM(Pellets!CV$4:DG$4)</f>
        <v>0.180173</v>
      </c>
      <c r="CW2" s="2">
        <f>1/1000000*SUM(Pellets!CW$4:DH$4)</f>
        <v>0.180173</v>
      </c>
      <c r="CX2" s="2">
        <f>1/1000000*SUM(Pellets!CX$4:DI$4)</f>
        <v>0.24987999999999999</v>
      </c>
      <c r="CY2" s="2">
        <f>1/1000000*SUM(Pellets!CY$4:DJ$4)</f>
        <v>0.27690999999999999</v>
      </c>
      <c r="CZ2" s="2">
        <f>1/1000000*SUM(Pellets!CZ$4:DK$4)</f>
        <v>0.28261799999999998</v>
      </c>
      <c r="DA2" s="2">
        <f>1/1000000*SUM(Pellets!DA$4:DL$4)</f>
        <v>0.28827799999999998</v>
      </c>
      <c r="DB2" s="2">
        <f>1/1000000*SUM(Pellets!DB$4:DM$4)</f>
        <v>0.367975</v>
      </c>
      <c r="DC2" s="2">
        <f>1/1000000*SUM(Pellets!DC$4:DN$4)</f>
        <v>0.39796399999999998</v>
      </c>
      <c r="DD2" s="2">
        <f>1/1000000*SUM(Pellets!DD$4:DO$4)</f>
        <v>0.339702</v>
      </c>
      <c r="DE2" s="2">
        <f>1/1000000*SUM(Pellets!DE$4:DP$4)</f>
        <v>0.31325799999999998</v>
      </c>
      <c r="DF2" s="2">
        <f>1/1000000*SUM(Pellets!DF$4:DQ$4)</f>
        <v>0.30719799999999997</v>
      </c>
      <c r="DG2" s="2">
        <f>1/1000000*SUM(Pellets!DG$4:DR$4)</f>
        <v>0.30199199999999998</v>
      </c>
      <c r="DH2" s="2">
        <f>1/1000000*SUM(Pellets!DH$4:DS$4)</f>
        <v>0.30157</v>
      </c>
      <c r="DI2" s="2">
        <f>1/1000000*SUM(Pellets!DI$4:DT$4)</f>
        <v>0.30157</v>
      </c>
      <c r="DJ2" s="2">
        <f>1/1000000*SUM(Pellets!DJ$4:DU$4)</f>
        <v>0.22766699999999998</v>
      </c>
      <c r="DK2" s="2">
        <f>1/1000000*SUM(Pellets!DK$4:DV$4)</f>
        <v>0.19833799999999999</v>
      </c>
      <c r="DL2" s="2">
        <f>1/1000000*SUM(Pellets!DL$4:DW$4)</f>
        <v>0.25153300000000001</v>
      </c>
      <c r="DM2" s="2">
        <f>1/1000000*SUM(Pellets!DM$4:DX$4)</f>
        <v>0.31141399999999997</v>
      </c>
      <c r="DN2" s="2">
        <f>1/1000000*SUM(Pellets!DN$4:DY$4)</f>
        <v>0.34830800000000001</v>
      </c>
      <c r="DO2" s="2">
        <f>1/1000000*SUM(Pellets!DO$4:DZ$4)</f>
        <v>0.36680399999999996</v>
      </c>
      <c r="DP2" s="2">
        <f>1/1000000*SUM(Pellets!DP$4:EA$4)</f>
        <v>0.40943499999999999</v>
      </c>
      <c r="DQ2" s="2">
        <f>1/1000000*SUM(Pellets!DQ$4:EB$4)</f>
        <v>0.406302</v>
      </c>
      <c r="DR2" s="2">
        <f>1/1000000*SUM(Pellets!DR$4:EC$4)</f>
        <v>0.43313499999999999</v>
      </c>
      <c r="DS2" s="2">
        <f>1/1000000*SUM(Pellets!DS$4:ED$4)</f>
        <v>0.41103899999999999</v>
      </c>
      <c r="DT2" s="2">
        <f>1/1000000*SUM(Pellets!DT$4:EE$4)</f>
        <v>0.40734699999999996</v>
      </c>
      <c r="DU2" s="2">
        <f>1/1000000*SUM(Pellets!DU$4:EF$4)</f>
        <v>0.40957699999999997</v>
      </c>
      <c r="DV2" s="2">
        <f>1/1000000*SUM(Pellets!DV$4:EG$4)</f>
        <v>0.40703899999999998</v>
      </c>
      <c r="DW2" s="2">
        <f>1/1000000*SUM(Pellets!DW$4:EH$4)</f>
        <v>0.406613</v>
      </c>
      <c r="DX2" s="2">
        <f>1/1000000*SUM(Pellets!DX$4:EI$4)</f>
        <v>0.37451899999999999</v>
      </c>
      <c r="DY2" s="2">
        <f>1/1000000*SUM(Pellets!DY$4:EJ$4)</f>
        <v>0.30897799999999997</v>
      </c>
      <c r="DZ2" s="2">
        <f>1/1000000*SUM(Pellets!DZ$4:EK$4)</f>
        <v>0.19264199999999998</v>
      </c>
      <c r="EA2" s="2">
        <f>1/1000000*SUM(Pellets!EA$4:EL$4)</f>
        <v>0.180006</v>
      </c>
      <c r="EB2" s="2">
        <f>1/1000000*SUM(Pellets!EB$4:EM$4)</f>
        <v>0.26445299999999999</v>
      </c>
      <c r="EC2" s="2">
        <f>1/1000000*SUM(Pellets!EC$4:EN$4)</f>
        <v>0.32047399999999998</v>
      </c>
      <c r="ED2" s="2">
        <f>1/1000000*SUM(Pellets!ED$4:EO$4)</f>
        <v>0.32036799999999999</v>
      </c>
      <c r="EE2" s="2">
        <f>1/1000000*SUM(Pellets!EE$4:EP$4)</f>
        <v>0.31414900000000001</v>
      </c>
      <c r="EF2" s="2">
        <f>1/1000000*SUM(Pellets!EF$4:EQ$4)</f>
        <v>0.31428200000000001</v>
      </c>
      <c r="EG2" s="2">
        <f>1/1000000*SUM(Pellets!EG$4:ER$4)</f>
        <v>0.35120099999999999</v>
      </c>
      <c r="EH2" s="2">
        <f>1/1000000*SUM(Pellets!EH$4:ES$4)</f>
        <v>0.480518</v>
      </c>
      <c r="EI2" s="2">
        <f>1/1000000*SUM(Pellets!EI$4:ET$4)</f>
        <v>0.477821</v>
      </c>
      <c r="EJ2" s="2">
        <f>1/1000000*SUM(Pellets!EJ$4:EU$4)</f>
        <v>0.57474700000000001</v>
      </c>
      <c r="EK2" s="2">
        <f>1/1000000*SUM(Pellets!EK$4:EV$4)</f>
        <v>0.59082699999999999</v>
      </c>
      <c r="EL2" s="2">
        <f>1/1000000*SUM(Pellets!EL$4:EW$4)</f>
        <v>0.59654200000000002</v>
      </c>
      <c r="EM2" s="2">
        <f>1/1000000*SUM(Pellets!EM$4:EX$4)</f>
        <v>0.577712</v>
      </c>
      <c r="EN2" s="2">
        <f>1/1000000*SUM(Pellets!EN$4:EY$4)</f>
        <v>0.48610199999999998</v>
      </c>
      <c r="EO2" s="2">
        <f>1/1000000*SUM(Pellets!EO$4:EZ$4)</f>
        <v>0.78382599999999991</v>
      </c>
      <c r="EP2" s="2">
        <f>1/1000000*SUM(Pellets!EP$4:FA$4)</f>
        <v>0.77032199999999995</v>
      </c>
      <c r="EQ2" s="2">
        <f>1/1000000*SUM(Pellets!EQ$4:FB$4)</f>
        <v>0.85087099999999993</v>
      </c>
      <c r="ER2" s="2">
        <f>1/1000000*SUM(Pellets!ER$4:FC$4)</f>
        <v>0.87441799999999992</v>
      </c>
      <c r="ES2" s="2">
        <f>1/1000000*SUM(Pellets!ES$4:FD$4)</f>
        <v>0.84423099999999995</v>
      </c>
      <c r="ET2" s="2">
        <f>1/1000000*SUM(Pellets!ET$4:FE$4)</f>
        <v>0.71996799999999994</v>
      </c>
      <c r="EU2" s="2">
        <f>1/1000000*SUM(Pellets!EU$4:FF$4)</f>
        <v>0.72798499999999999</v>
      </c>
      <c r="EV2" s="2">
        <f>1/1000000*SUM(Pellets!EV$4:FG$4)</f>
        <v>0.60456100000000002</v>
      </c>
      <c r="EW2" s="2">
        <f>1/1000000*SUM(Pellets!EW$4:FH$4)</f>
        <v>0.58933899999999995</v>
      </c>
      <c r="EX2" s="2">
        <f>1/1000000*SUM(Pellets!EX$4:FI$4)</f>
        <v>0.58842499999999998</v>
      </c>
      <c r="EY2" s="2">
        <f>1/1000000*SUM(Pellets!EY$4:FJ$4)</f>
        <v>0.66985099999999997</v>
      </c>
      <c r="EZ2" s="2">
        <f>1/1000000*SUM(Pellets!EZ$4:FK$4)</f>
        <v>0.63207199999999997</v>
      </c>
      <c r="FA2" s="2">
        <f>1/1000000*SUM(Pellets!FA$4:FL$4)</f>
        <v>0.28756699999999996</v>
      </c>
      <c r="FB2" s="2">
        <f>1/1000000*SUM(Pellets!FB$4:FM$4)</f>
        <v>0.32929599999999998</v>
      </c>
      <c r="FC2" s="2">
        <f>1/1000000*SUM(Pellets!FC$4:FN$4)</f>
        <v>0.249278</v>
      </c>
      <c r="FD2" s="2">
        <f>1/1000000*SUM(Pellets!FD$4:FO$4)</f>
        <v>0.22597399999999998</v>
      </c>
      <c r="FE2" s="2">
        <f>1/1000000*SUM(Pellets!FE$4:FP$4)</f>
        <v>0.21796499999999999</v>
      </c>
      <c r="FF2" s="2">
        <f>1/1000000*SUM(Pellets!FF$4:FQ$4)</f>
        <v>0.213036</v>
      </c>
      <c r="FG2" s="2">
        <f>1/1000000*SUM(Pellets!FG$4:FR$4)</f>
        <v>0.20485399999999998</v>
      </c>
      <c r="FH2" s="2">
        <f>1/1000000*SUM(Pellets!FH$4:FS$4)</f>
        <v>0.30871299999999996</v>
      </c>
      <c r="FI2" s="2">
        <f>1/1000000*SUM(Pellets!FI$4:FT$4)</f>
        <v>0.35616799999999998</v>
      </c>
      <c r="FJ2" s="2">
        <f>1/1000000*SUM(Pellets!FJ$4:FU$4)</f>
        <v>0.35136099999999998</v>
      </c>
      <c r="FK2" s="2">
        <f>1/1000000*SUM(Pellets!FK$4:FV$4)</f>
        <v>0.45102699999999996</v>
      </c>
      <c r="FL2" s="2">
        <f>1/1000000*SUM(Pellets!FL$4:FW$4)</f>
        <v>0.45064499999999996</v>
      </c>
      <c r="FM2" s="2">
        <f>1/1000000*SUM(Pellets!FM$4:FX$4)</f>
        <v>0.44139399999999995</v>
      </c>
      <c r="FN2" s="2">
        <f>1/1000000*SUM(Pellets!FN$4:FY$4)</f>
        <v>0.38639999999999997</v>
      </c>
    </row>
    <row r="3" spans="1:170">
      <c r="B3" s="3" t="s">
        <v>2</v>
      </c>
      <c r="C3" s="3" t="s">
        <v>2</v>
      </c>
      <c r="D3" s="3" t="s">
        <v>2</v>
      </c>
      <c r="E3" s="3" t="s">
        <v>2</v>
      </c>
      <c r="F3" s="3" t="s">
        <v>2</v>
      </c>
      <c r="G3" s="3" t="s">
        <v>2</v>
      </c>
      <c r="H3" s="3" t="s">
        <v>2</v>
      </c>
      <c r="I3" s="3" t="s">
        <v>2</v>
      </c>
      <c r="J3" s="3" t="s">
        <v>2</v>
      </c>
      <c r="K3" s="3" t="s">
        <v>2</v>
      </c>
      <c r="L3" s="3" t="s">
        <v>2</v>
      </c>
      <c r="M3" s="3" t="s">
        <v>2</v>
      </c>
      <c r="N3" s="3" t="s">
        <v>2</v>
      </c>
      <c r="O3" s="3" t="s">
        <v>2</v>
      </c>
      <c r="P3" s="3" t="s">
        <v>2</v>
      </c>
      <c r="Q3" s="3" t="s">
        <v>2</v>
      </c>
      <c r="R3" s="3" t="s">
        <v>2</v>
      </c>
      <c r="S3" s="3" t="s">
        <v>2</v>
      </c>
      <c r="T3" s="3" t="s">
        <v>2</v>
      </c>
      <c r="U3" s="3" t="s">
        <v>2</v>
      </c>
      <c r="V3" s="3" t="s">
        <v>2</v>
      </c>
      <c r="W3" s="3" t="s">
        <v>2</v>
      </c>
      <c r="X3" s="3" t="s">
        <v>2</v>
      </c>
      <c r="Y3" s="3" t="s">
        <v>2</v>
      </c>
      <c r="Z3" s="3" t="s">
        <v>2</v>
      </c>
      <c r="AA3" s="3" t="s">
        <v>2</v>
      </c>
      <c r="AB3" s="3" t="s">
        <v>2</v>
      </c>
      <c r="AC3" s="3" t="s">
        <v>2</v>
      </c>
      <c r="AD3" s="3" t="s">
        <v>2</v>
      </c>
      <c r="AE3" s="3" t="s">
        <v>2</v>
      </c>
      <c r="AF3" s="3" t="s">
        <v>2</v>
      </c>
      <c r="AG3" s="3" t="s">
        <v>2</v>
      </c>
      <c r="AH3" s="3" t="s">
        <v>2</v>
      </c>
      <c r="AI3" s="3" t="s">
        <v>2</v>
      </c>
      <c r="AJ3" s="3" t="s">
        <v>2</v>
      </c>
      <c r="AK3" s="3" t="s">
        <v>2</v>
      </c>
      <c r="AL3" s="3" t="s">
        <v>2</v>
      </c>
      <c r="AM3" s="3" t="s">
        <v>2</v>
      </c>
      <c r="AN3" s="3" t="s">
        <v>2</v>
      </c>
      <c r="AO3" s="3" t="s">
        <v>2</v>
      </c>
      <c r="AP3" s="3" t="s">
        <v>2</v>
      </c>
      <c r="AQ3" s="3" t="s">
        <v>2</v>
      </c>
      <c r="AR3" s="3" t="s">
        <v>2</v>
      </c>
      <c r="AS3" s="3" t="s">
        <v>2</v>
      </c>
      <c r="AT3" s="3" t="s">
        <v>2</v>
      </c>
      <c r="AU3" s="3" t="s">
        <v>2</v>
      </c>
      <c r="AV3" s="3" t="s">
        <v>2</v>
      </c>
      <c r="AW3" s="3" t="s">
        <v>2</v>
      </c>
      <c r="AX3" s="3" t="s">
        <v>2</v>
      </c>
      <c r="AY3" s="3" t="s">
        <v>2</v>
      </c>
      <c r="AZ3" s="3" t="s">
        <v>2</v>
      </c>
      <c r="BA3" s="3" t="s">
        <v>2</v>
      </c>
      <c r="BB3" s="3" t="s">
        <v>2</v>
      </c>
      <c r="BC3" s="3" t="s">
        <v>2</v>
      </c>
      <c r="BD3" s="3" t="s">
        <v>2</v>
      </c>
      <c r="BE3" s="3" t="s">
        <v>2</v>
      </c>
      <c r="BF3" s="3" t="s">
        <v>2</v>
      </c>
      <c r="BG3" s="3" t="s">
        <v>2</v>
      </c>
      <c r="BH3" s="3" t="s">
        <v>2</v>
      </c>
      <c r="BI3" s="3" t="s">
        <v>2</v>
      </c>
      <c r="BJ3" s="3" t="s">
        <v>2</v>
      </c>
      <c r="BK3" s="3" t="s">
        <v>2</v>
      </c>
      <c r="BL3" s="3" t="s">
        <v>2</v>
      </c>
      <c r="BM3" s="3" t="s">
        <v>2</v>
      </c>
      <c r="BN3" s="3" t="s">
        <v>2</v>
      </c>
      <c r="BO3" s="3" t="s">
        <v>2</v>
      </c>
      <c r="BP3" s="3" t="s">
        <v>2</v>
      </c>
      <c r="BQ3" s="3" t="s">
        <v>2</v>
      </c>
      <c r="BR3" s="3" t="s">
        <v>2</v>
      </c>
      <c r="BS3" s="3" t="s">
        <v>2</v>
      </c>
      <c r="BT3" s="3" t="s">
        <v>2</v>
      </c>
      <c r="BU3" s="3" t="s">
        <v>2</v>
      </c>
      <c r="BV3" s="3" t="s">
        <v>2</v>
      </c>
      <c r="BW3" s="3" t="s">
        <v>2</v>
      </c>
      <c r="BX3" s="3" t="s">
        <v>2</v>
      </c>
      <c r="BY3" s="3" t="s">
        <v>2</v>
      </c>
      <c r="BZ3" s="3" t="s">
        <v>2</v>
      </c>
      <c r="CA3" s="3" t="s">
        <v>2</v>
      </c>
      <c r="CB3" s="3" t="s">
        <v>2</v>
      </c>
      <c r="CC3" s="3" t="s">
        <v>2</v>
      </c>
      <c r="CD3" s="3" t="s">
        <v>2</v>
      </c>
      <c r="CE3" s="3" t="s">
        <v>2</v>
      </c>
      <c r="CF3" s="3" t="s">
        <v>2</v>
      </c>
      <c r="CG3" s="3" t="s">
        <v>2</v>
      </c>
      <c r="CH3" s="3" t="s">
        <v>2</v>
      </c>
      <c r="CI3" s="3" t="s">
        <v>2</v>
      </c>
      <c r="CJ3" s="3" t="s">
        <v>2</v>
      </c>
      <c r="CK3" s="3" t="s">
        <v>2</v>
      </c>
      <c r="CL3" s="3" t="s">
        <v>2</v>
      </c>
      <c r="CM3" s="3" t="s">
        <v>2</v>
      </c>
      <c r="CN3" s="3" t="s">
        <v>2</v>
      </c>
      <c r="CO3" s="3" t="s">
        <v>2</v>
      </c>
      <c r="CP3" s="3" t="s">
        <v>2</v>
      </c>
      <c r="CQ3" s="3" t="s">
        <v>2</v>
      </c>
      <c r="CR3" s="3" t="s">
        <v>2</v>
      </c>
      <c r="CS3" s="3" t="s">
        <v>2</v>
      </c>
      <c r="CT3" s="3" t="s">
        <v>2</v>
      </c>
      <c r="CU3" s="3" t="s">
        <v>2</v>
      </c>
      <c r="CV3" s="3" t="s">
        <v>2</v>
      </c>
      <c r="CW3" s="3" t="s">
        <v>2</v>
      </c>
      <c r="CX3" s="3" t="s">
        <v>2</v>
      </c>
      <c r="CY3" s="3" t="s">
        <v>2</v>
      </c>
      <c r="CZ3" s="3" t="s">
        <v>2</v>
      </c>
      <c r="DA3" s="3" t="s">
        <v>2</v>
      </c>
      <c r="DB3" s="3" t="s">
        <v>2</v>
      </c>
      <c r="DC3" s="3" t="s">
        <v>2</v>
      </c>
      <c r="DD3" s="3" t="s">
        <v>2</v>
      </c>
      <c r="DE3" s="3" t="s">
        <v>2</v>
      </c>
      <c r="DF3" s="3" t="s">
        <v>2</v>
      </c>
      <c r="DG3" s="3" t="s">
        <v>2</v>
      </c>
      <c r="DH3" s="3" t="s">
        <v>2</v>
      </c>
      <c r="DI3" s="3" t="s">
        <v>2</v>
      </c>
      <c r="DJ3" s="3" t="s">
        <v>2</v>
      </c>
      <c r="DK3" s="3" t="s">
        <v>2</v>
      </c>
      <c r="DL3" s="3" t="s">
        <v>2</v>
      </c>
      <c r="DM3" s="3" t="s">
        <v>2</v>
      </c>
      <c r="DN3" s="3" t="s">
        <v>2</v>
      </c>
      <c r="DO3" s="3" t="s">
        <v>2</v>
      </c>
      <c r="DP3" s="3" t="s">
        <v>2</v>
      </c>
      <c r="DQ3" s="3" t="s">
        <v>2</v>
      </c>
      <c r="DR3" s="3" t="s">
        <v>2</v>
      </c>
      <c r="DS3" s="3" t="s">
        <v>2</v>
      </c>
      <c r="DT3" s="3" t="s">
        <v>2</v>
      </c>
      <c r="DU3" s="3" t="s">
        <v>2</v>
      </c>
      <c r="DV3" s="3" t="s">
        <v>2</v>
      </c>
      <c r="DW3" s="3" t="s">
        <v>2</v>
      </c>
      <c r="DX3" s="3" t="s">
        <v>2</v>
      </c>
      <c r="DY3" s="3" t="s">
        <v>2</v>
      </c>
      <c r="DZ3" s="3" t="s">
        <v>2</v>
      </c>
      <c r="EA3" s="3" t="s">
        <v>2</v>
      </c>
      <c r="EB3" s="3" t="s">
        <v>2</v>
      </c>
      <c r="EC3" s="3" t="s">
        <v>2</v>
      </c>
      <c r="ED3" s="3" t="s">
        <v>2</v>
      </c>
      <c r="EE3" s="3" t="s">
        <v>2</v>
      </c>
      <c r="EF3" s="3" t="s">
        <v>2</v>
      </c>
      <c r="EG3" s="3" t="s">
        <v>2</v>
      </c>
      <c r="EH3" s="3" t="s">
        <v>2</v>
      </c>
      <c r="EI3" s="3" t="s">
        <v>2</v>
      </c>
      <c r="EJ3" s="3" t="s">
        <v>2</v>
      </c>
      <c r="EK3" s="3" t="s">
        <v>2</v>
      </c>
      <c r="EL3" s="3" t="s">
        <v>2</v>
      </c>
      <c r="EM3" s="3" t="s">
        <v>2</v>
      </c>
      <c r="EN3" s="3" t="s">
        <v>2</v>
      </c>
      <c r="EO3" s="3" t="s">
        <v>2</v>
      </c>
      <c r="EP3" s="3" t="s">
        <v>2</v>
      </c>
      <c r="EQ3" s="3" t="s">
        <v>2</v>
      </c>
      <c r="ER3" s="3" t="s">
        <v>2</v>
      </c>
      <c r="ES3" s="3" t="s">
        <v>2</v>
      </c>
      <c r="ET3" s="3" t="s">
        <v>2</v>
      </c>
      <c r="EU3" s="3" t="s">
        <v>2</v>
      </c>
      <c r="EV3" s="3" t="s">
        <v>2</v>
      </c>
      <c r="EW3" s="3" t="s">
        <v>2</v>
      </c>
      <c r="EX3" s="3" t="s">
        <v>2</v>
      </c>
      <c r="EY3" s="3" t="s">
        <v>2</v>
      </c>
      <c r="EZ3" s="3" t="s">
        <v>2</v>
      </c>
      <c r="FA3" s="3" t="s">
        <v>2</v>
      </c>
      <c r="FB3" s="3" t="s">
        <v>2</v>
      </c>
      <c r="FC3" s="3" t="s">
        <v>2</v>
      </c>
      <c r="FD3" s="3" t="s">
        <v>2</v>
      </c>
      <c r="FE3" s="3" t="s">
        <v>2</v>
      </c>
      <c r="FF3" s="3" t="s">
        <v>2</v>
      </c>
      <c r="FG3" s="3" t="s">
        <v>2</v>
      </c>
      <c r="FH3" s="3" t="s">
        <v>2</v>
      </c>
      <c r="FI3" s="3" t="s">
        <v>2</v>
      </c>
      <c r="FJ3" s="3" t="s">
        <v>2</v>
      </c>
      <c r="FK3" s="3" t="s">
        <v>2</v>
      </c>
      <c r="FL3" s="3" t="s">
        <v>2</v>
      </c>
      <c r="FM3" s="3" t="s">
        <v>2</v>
      </c>
      <c r="FN3" s="3" t="s">
        <v>2</v>
      </c>
    </row>
    <row r="4" spans="1:170">
      <c r="B4" s="2" t="s">
        <v>3</v>
      </c>
      <c r="C4" s="2"/>
      <c r="D4" s="2"/>
      <c r="E4" s="2"/>
      <c r="F4" s="2"/>
      <c r="G4" s="2"/>
      <c r="H4" s="2" t="s">
        <v>5</v>
      </c>
      <c r="I4" s="2"/>
      <c r="J4" s="2"/>
      <c r="K4" s="2"/>
      <c r="L4" s="2"/>
      <c r="M4" s="2"/>
      <c r="N4" s="2" t="s">
        <v>4</v>
      </c>
      <c r="O4" s="2"/>
      <c r="P4" s="2"/>
      <c r="Q4" s="2"/>
      <c r="R4" s="2"/>
      <c r="S4" s="2"/>
      <c r="T4" s="2" t="s">
        <v>6</v>
      </c>
      <c r="U4" s="2"/>
      <c r="V4" s="2"/>
      <c r="W4" s="2"/>
      <c r="X4" s="2"/>
      <c r="Y4" s="2"/>
      <c r="Z4" s="2" t="s">
        <v>7</v>
      </c>
      <c r="AA4" s="2"/>
      <c r="AB4" s="2"/>
      <c r="AC4" s="2"/>
      <c r="AD4" s="2"/>
      <c r="AE4" s="2"/>
      <c r="AF4" s="2" t="s">
        <v>8</v>
      </c>
      <c r="AG4" s="2"/>
      <c r="AH4" s="2"/>
      <c r="AI4" s="2"/>
      <c r="AJ4" s="2"/>
      <c r="AK4" s="2"/>
      <c r="AL4" s="2" t="s">
        <v>9</v>
      </c>
      <c r="AM4" s="2"/>
      <c r="AN4" s="2"/>
      <c r="AO4" s="2"/>
      <c r="AP4" s="2"/>
      <c r="AQ4" s="2"/>
      <c r="AR4" s="2" t="s">
        <v>10</v>
      </c>
      <c r="AS4" s="2"/>
      <c r="AT4" s="2"/>
      <c r="AU4" s="2"/>
      <c r="AV4" s="2"/>
      <c r="AW4" s="2"/>
      <c r="AX4" s="2" t="s">
        <v>11</v>
      </c>
      <c r="AY4" s="2"/>
      <c r="AZ4" s="2"/>
      <c r="BA4" s="2"/>
      <c r="BB4" s="2"/>
      <c r="BC4" s="2"/>
      <c r="BD4" s="2" t="s">
        <v>42</v>
      </c>
      <c r="BE4" s="2"/>
      <c r="BF4" s="2"/>
      <c r="BG4" s="2"/>
      <c r="BH4" s="2"/>
      <c r="BI4" s="2"/>
      <c r="BJ4" s="2" t="s">
        <v>43</v>
      </c>
      <c r="BK4" s="2"/>
      <c r="BL4" s="2"/>
      <c r="BM4" s="2"/>
      <c r="BN4" s="2"/>
      <c r="BO4" s="2"/>
      <c r="BP4" s="2" t="s">
        <v>44</v>
      </c>
      <c r="BQ4" s="2"/>
      <c r="BR4" s="2"/>
      <c r="BS4" s="2"/>
      <c r="BT4" s="2"/>
      <c r="BU4" s="2"/>
      <c r="BV4" s="2" t="s">
        <v>45</v>
      </c>
      <c r="BW4" s="2"/>
      <c r="BX4" s="2"/>
      <c r="BY4" s="2"/>
      <c r="BZ4" s="2"/>
      <c r="CA4" s="2"/>
      <c r="CB4" s="2" t="s">
        <v>48</v>
      </c>
      <c r="CC4" s="2"/>
      <c r="CD4" s="2"/>
      <c r="CE4" s="2"/>
      <c r="CF4" s="2"/>
      <c r="CG4" s="2"/>
      <c r="CH4" s="2" t="s">
        <v>49</v>
      </c>
      <c r="CI4" s="2"/>
      <c r="CJ4" s="2"/>
      <c r="CK4" s="2"/>
      <c r="CL4" s="2"/>
      <c r="CM4" s="2"/>
      <c r="CN4" s="2" t="s">
        <v>50</v>
      </c>
      <c r="CO4" s="2"/>
      <c r="CP4" s="2"/>
      <c r="CQ4" s="2"/>
      <c r="CR4" s="2"/>
      <c r="CS4" s="2"/>
      <c r="CT4" s="2" t="s">
        <v>51</v>
      </c>
      <c r="CU4" s="2"/>
      <c r="CV4" s="2"/>
      <c r="CW4" s="2"/>
      <c r="CX4" s="2"/>
      <c r="CY4" s="2"/>
      <c r="CZ4" s="2" t="s">
        <v>53</v>
      </c>
      <c r="DA4" s="2"/>
      <c r="DB4" s="2"/>
      <c r="DC4" s="2"/>
      <c r="DD4" s="2"/>
      <c r="DE4" s="2"/>
      <c r="DF4" s="2" t="s">
        <v>54</v>
      </c>
      <c r="DG4" s="2"/>
      <c r="DH4" s="2"/>
      <c r="DI4" s="2"/>
      <c r="DJ4" s="2"/>
      <c r="DK4" s="2"/>
      <c r="DL4" s="2" t="s">
        <v>55</v>
      </c>
      <c r="DM4" s="2"/>
      <c r="DN4" s="2"/>
      <c r="DO4" s="2"/>
      <c r="DP4" s="2"/>
      <c r="DQ4" s="2"/>
      <c r="DR4" s="2" t="s">
        <v>56</v>
      </c>
      <c r="DS4" s="2"/>
      <c r="DT4" s="2"/>
      <c r="DU4" s="2"/>
      <c r="DV4" s="2"/>
      <c r="DW4" s="2"/>
      <c r="DX4" s="2" t="s">
        <v>57</v>
      </c>
      <c r="DY4" s="2"/>
      <c r="DZ4" s="2"/>
      <c r="EA4" s="2"/>
      <c r="EB4" s="2"/>
      <c r="EC4" s="2"/>
      <c r="ED4" s="2" t="s">
        <v>58</v>
      </c>
      <c r="EE4" s="2"/>
      <c r="EF4" s="2"/>
      <c r="EG4" s="2"/>
      <c r="EH4" s="2"/>
      <c r="EI4" s="2"/>
      <c r="EJ4" s="2" t="s">
        <v>59</v>
      </c>
      <c r="EK4" s="2"/>
      <c r="EL4" s="2"/>
      <c r="EM4" s="2"/>
      <c r="EN4" s="2"/>
      <c r="EO4" s="2"/>
      <c r="EP4" s="2" t="s">
        <v>60</v>
      </c>
      <c r="EQ4" s="2"/>
      <c r="ER4" s="2"/>
      <c r="ES4" s="2"/>
      <c r="ET4" s="2"/>
      <c r="EU4" s="2"/>
      <c r="EV4" s="2" t="s">
        <v>61</v>
      </c>
      <c r="EW4" s="2"/>
      <c r="EX4" s="2"/>
      <c r="EY4" s="2"/>
      <c r="EZ4" s="2"/>
      <c r="FA4" s="2"/>
      <c r="FB4" s="2" t="s">
        <v>62</v>
      </c>
      <c r="FC4" s="2"/>
      <c r="FD4" s="2"/>
      <c r="FE4" s="2"/>
      <c r="FF4" s="2"/>
      <c r="FG4" s="2"/>
      <c r="FH4" s="2" t="s">
        <v>63</v>
      </c>
      <c r="FI4" s="2"/>
      <c r="FJ4" s="2"/>
      <c r="FK4" s="2"/>
      <c r="FL4" s="2"/>
      <c r="FM4" s="2"/>
      <c r="FN4" s="2" t="s">
        <v>64</v>
      </c>
    </row>
    <row r="5" spans="1:170" ht="13">
      <c r="A5" t="s">
        <v>65</v>
      </c>
      <c r="B5" s="4">
        <f>B2</f>
        <v>1.3434999999999999E-2</v>
      </c>
      <c r="C5" s="4">
        <f t="shared" ref="C5:AV5" si="0">C2</f>
        <v>1.3184999999999999E-2</v>
      </c>
      <c r="D5" s="4">
        <f t="shared" si="0"/>
        <v>1.3866999999999999E-2</v>
      </c>
      <c r="E5" s="4">
        <f t="shared" si="0"/>
        <v>1.3866999999999999E-2</v>
      </c>
      <c r="F5" s="4">
        <f t="shared" si="0"/>
        <v>1.3866999999999999E-2</v>
      </c>
      <c r="G5" s="4">
        <f t="shared" si="0"/>
        <v>1.3821999999999999E-2</v>
      </c>
      <c r="H5" s="4">
        <f t="shared" si="0"/>
        <v>1.8206999999999997E-2</v>
      </c>
      <c r="I5" s="4">
        <f t="shared" si="0"/>
        <v>1.8206999999999997E-2</v>
      </c>
      <c r="J5" s="4">
        <f t="shared" si="0"/>
        <v>1.5695999999999998E-2</v>
      </c>
      <c r="K5" s="4">
        <f t="shared" si="0"/>
        <v>2.3997999999999998E-2</v>
      </c>
      <c r="L5" s="4">
        <f t="shared" si="0"/>
        <v>1.9862999999999999E-2</v>
      </c>
      <c r="M5" s="4">
        <f t="shared" si="0"/>
        <v>2.2955999999999997E-2</v>
      </c>
      <c r="N5" s="4">
        <f t="shared" si="0"/>
        <v>2.2955999999999997E-2</v>
      </c>
      <c r="O5" s="4">
        <f t="shared" si="0"/>
        <v>2.9498E-2</v>
      </c>
      <c r="P5" s="4">
        <f t="shared" si="0"/>
        <v>3.0904999999999998E-2</v>
      </c>
      <c r="Q5" s="4">
        <f t="shared" si="0"/>
        <v>3.0904999999999998E-2</v>
      </c>
      <c r="R5" s="4">
        <f t="shared" si="0"/>
        <v>3.1494999999999995E-2</v>
      </c>
      <c r="S5" s="4">
        <f t="shared" si="0"/>
        <v>3.5693999999999997E-2</v>
      </c>
      <c r="T5" s="4">
        <f t="shared" si="0"/>
        <v>3.1308999999999997E-2</v>
      </c>
      <c r="U5" s="4">
        <f t="shared" si="0"/>
        <v>3.1308999999999997E-2</v>
      </c>
      <c r="V5" s="4">
        <f t="shared" si="0"/>
        <v>3.1308999999999997E-2</v>
      </c>
      <c r="W5" s="4">
        <f t="shared" si="0"/>
        <v>2.8273999999999997E-2</v>
      </c>
      <c r="X5" s="4">
        <f t="shared" si="0"/>
        <v>3.1512999999999999E-2</v>
      </c>
      <c r="Y5" s="4">
        <f t="shared" si="0"/>
        <v>3.3248E-2</v>
      </c>
      <c r="Z5" s="4">
        <f t="shared" si="0"/>
        <v>3.8553999999999998E-2</v>
      </c>
      <c r="AA5" s="4">
        <f t="shared" si="0"/>
        <v>3.2011999999999999E-2</v>
      </c>
      <c r="AB5" s="4">
        <f t="shared" si="0"/>
        <v>3.4227E-2</v>
      </c>
      <c r="AC5" s="4">
        <f t="shared" si="0"/>
        <v>3.9295999999999998E-2</v>
      </c>
      <c r="AD5" s="4">
        <f t="shared" si="0"/>
        <v>4.1089000000000001E-2</v>
      </c>
      <c r="AE5" s="4">
        <f t="shared" si="0"/>
        <v>3.6915999999999997E-2</v>
      </c>
      <c r="AF5" s="4">
        <f t="shared" si="0"/>
        <v>3.6915999999999997E-2</v>
      </c>
      <c r="AG5" s="4">
        <f t="shared" si="0"/>
        <v>7.1045999999999998E-2</v>
      </c>
      <c r="AH5" s="4">
        <f t="shared" si="0"/>
        <v>8.7317999999999993E-2</v>
      </c>
      <c r="AI5" s="4">
        <f t="shared" si="0"/>
        <v>8.2071999999999992E-2</v>
      </c>
      <c r="AJ5" s="4">
        <f t="shared" si="0"/>
        <v>8.5002999999999995E-2</v>
      </c>
      <c r="AK5" s="4">
        <f t="shared" si="0"/>
        <v>7.583899999999999E-2</v>
      </c>
      <c r="AL5" s="4">
        <f t="shared" si="0"/>
        <v>7.6685000000000003E-2</v>
      </c>
      <c r="AM5" s="4">
        <f t="shared" si="0"/>
        <v>9.2422999999999991E-2</v>
      </c>
      <c r="AN5" s="4">
        <f t="shared" si="0"/>
        <v>9.1971999999999998E-2</v>
      </c>
      <c r="AO5" s="4">
        <f t="shared" si="0"/>
        <v>8.9901999999999996E-2</v>
      </c>
      <c r="AP5" s="4">
        <f t="shared" si="0"/>
        <v>9.0543999999999999E-2</v>
      </c>
      <c r="AQ5" s="4">
        <f t="shared" si="0"/>
        <v>9.0629000000000001E-2</v>
      </c>
      <c r="AR5" s="4">
        <f t="shared" si="0"/>
        <v>9.3365999999999991E-2</v>
      </c>
      <c r="AS5" s="4">
        <f t="shared" si="0"/>
        <v>6.4784999999999995E-2</v>
      </c>
      <c r="AT5" s="4">
        <f t="shared" si="0"/>
        <v>6.7200999999999997E-2</v>
      </c>
      <c r="AU5" s="4">
        <f t="shared" si="0"/>
        <v>0.123888</v>
      </c>
      <c r="AV5" s="4">
        <f t="shared" si="0"/>
        <v>0.13264899999999999</v>
      </c>
      <c r="AW5" s="4">
        <f>AW2</f>
        <v>0.14830099999999999</v>
      </c>
      <c r="AX5" s="4">
        <f>AX2</f>
        <v>0.17224199999999998</v>
      </c>
      <c r="AY5" s="4">
        <f t="shared" ref="AY5:BH5" si="1">AY2</f>
        <v>0.160054</v>
      </c>
      <c r="AZ5" s="4">
        <f t="shared" si="1"/>
        <v>0.15453799999999998</v>
      </c>
      <c r="BA5" s="4">
        <f t="shared" si="1"/>
        <v>0.16083999999999998</v>
      </c>
      <c r="BB5" s="4">
        <f t="shared" si="1"/>
        <v>0.15921099999999999</v>
      </c>
      <c r="BC5" s="4">
        <f t="shared" si="1"/>
        <v>0.15909999999999999</v>
      </c>
      <c r="BD5" s="4">
        <f t="shared" si="1"/>
        <v>0.161105</v>
      </c>
      <c r="BE5" s="4">
        <f t="shared" si="1"/>
        <v>0.155556</v>
      </c>
      <c r="BF5" s="4">
        <f t="shared" si="1"/>
        <v>0.13686799999999999</v>
      </c>
      <c r="BG5" s="4">
        <f t="shared" si="1"/>
        <v>0.14837799999999998</v>
      </c>
      <c r="BH5" s="4">
        <f t="shared" si="1"/>
        <v>0.15076499999999998</v>
      </c>
      <c r="BI5" s="4">
        <f>BI2</f>
        <v>0.149702</v>
      </c>
      <c r="BJ5" s="4">
        <f>BJ2</f>
        <v>0.12443699999999999</v>
      </c>
      <c r="BK5" s="4">
        <f t="shared" ref="BK5:BT5" si="2">BK2</f>
        <v>0.139875</v>
      </c>
      <c r="BL5" s="4">
        <f t="shared" si="2"/>
        <v>0.14476799999999998</v>
      </c>
      <c r="BM5" s="4">
        <f t="shared" si="2"/>
        <v>0.138763</v>
      </c>
      <c r="BN5" s="4">
        <f t="shared" si="2"/>
        <v>0.13736699999999999</v>
      </c>
      <c r="BO5" s="4">
        <f t="shared" si="2"/>
        <v>0.15296899999999999</v>
      </c>
      <c r="BP5" s="4">
        <f t="shared" si="2"/>
        <v>0.151367</v>
      </c>
      <c r="BQ5" s="4">
        <f t="shared" si="2"/>
        <v>0.15617799999999998</v>
      </c>
      <c r="BR5" s="4">
        <f t="shared" si="2"/>
        <v>0.17721999999999999</v>
      </c>
      <c r="BS5" s="4">
        <f t="shared" si="2"/>
        <v>0.12444999999999999</v>
      </c>
      <c r="BT5" s="4">
        <f t="shared" si="2"/>
        <v>0.13231299999999999</v>
      </c>
      <c r="BU5" s="4">
        <f>BU2</f>
        <v>0.12501999999999999</v>
      </c>
      <c r="BV5" s="4">
        <f>BV2</f>
        <v>0.139903</v>
      </c>
      <c r="BW5" s="4">
        <f t="shared" ref="BW5:CF5" si="3">BW2</f>
        <v>0.16363800000000001</v>
      </c>
      <c r="BX5" s="4">
        <f t="shared" si="3"/>
        <v>0.30645099999999997</v>
      </c>
      <c r="BY5" s="4">
        <f t="shared" si="3"/>
        <v>0.30315500000000001</v>
      </c>
      <c r="BZ5" s="4">
        <f t="shared" si="3"/>
        <v>0.30315500000000001</v>
      </c>
      <c r="CA5" s="4">
        <f t="shared" si="3"/>
        <v>0.28769899999999998</v>
      </c>
      <c r="CB5" s="4">
        <f t="shared" si="3"/>
        <v>0.28455900000000001</v>
      </c>
      <c r="CC5" s="4">
        <f t="shared" si="3"/>
        <v>0.31853699999999996</v>
      </c>
      <c r="CD5" s="4">
        <f t="shared" si="3"/>
        <v>0.317884</v>
      </c>
      <c r="CE5" s="4">
        <f t="shared" si="3"/>
        <v>0.33399699999999999</v>
      </c>
      <c r="CF5" s="4">
        <f t="shared" si="3"/>
        <v>0.31310399999999999</v>
      </c>
      <c r="CG5" s="4">
        <f>CG2</f>
        <v>0.33923700000000001</v>
      </c>
      <c r="CH5" s="4">
        <f>CH2</f>
        <v>0.33695599999999998</v>
      </c>
      <c r="CI5" s="4">
        <f t="shared" ref="CI5:CR5" si="4">CI2</f>
        <v>0.29423299999999997</v>
      </c>
      <c r="CJ5" s="4">
        <f t="shared" si="4"/>
        <v>0.14649999999999999</v>
      </c>
      <c r="CK5" s="4">
        <f t="shared" si="4"/>
        <v>0.14649999999999999</v>
      </c>
      <c r="CL5" s="4">
        <f t="shared" si="4"/>
        <v>0.15404999999999999</v>
      </c>
      <c r="CM5" s="4">
        <f t="shared" si="4"/>
        <v>0.159637</v>
      </c>
      <c r="CN5" s="4">
        <f t="shared" si="4"/>
        <v>0.159637</v>
      </c>
      <c r="CO5" s="4">
        <f t="shared" si="4"/>
        <v>0.120848</v>
      </c>
      <c r="CP5" s="4">
        <f t="shared" si="4"/>
        <v>0.10045899999999999</v>
      </c>
      <c r="CQ5" s="4">
        <f t="shared" si="4"/>
        <v>0.101063</v>
      </c>
      <c r="CR5" s="4">
        <f t="shared" si="4"/>
        <v>0.15789400000000001</v>
      </c>
      <c r="CS5" s="4">
        <f>CS2</f>
        <v>0.15402199999999999</v>
      </c>
      <c r="CT5" s="4">
        <f>CT2</f>
        <v>0.14269399999999999</v>
      </c>
      <c r="CU5" s="4">
        <f t="shared" ref="CU5:DD5" si="5">CU2</f>
        <v>0.17621499999999998</v>
      </c>
      <c r="CV5" s="4">
        <f t="shared" si="5"/>
        <v>0.180173</v>
      </c>
      <c r="CW5" s="4">
        <f t="shared" si="5"/>
        <v>0.180173</v>
      </c>
      <c r="CX5" s="4">
        <f t="shared" si="5"/>
        <v>0.24987999999999999</v>
      </c>
      <c r="CY5" s="4">
        <f t="shared" si="5"/>
        <v>0.27690999999999999</v>
      </c>
      <c r="CZ5" s="4">
        <f t="shared" si="5"/>
        <v>0.28261799999999998</v>
      </c>
      <c r="DA5" s="4">
        <f t="shared" si="5"/>
        <v>0.28827799999999998</v>
      </c>
      <c r="DB5" s="4">
        <f t="shared" si="5"/>
        <v>0.367975</v>
      </c>
      <c r="DC5" s="4">
        <f t="shared" si="5"/>
        <v>0.39796399999999998</v>
      </c>
      <c r="DD5" s="4">
        <f t="shared" si="5"/>
        <v>0.339702</v>
      </c>
      <c r="DE5" s="4">
        <f>DE2</f>
        <v>0.31325799999999998</v>
      </c>
      <c r="DF5" s="4">
        <f>DF2</f>
        <v>0.30719799999999997</v>
      </c>
      <c r="DG5" s="4">
        <f t="shared" ref="DG5:DP5" si="6">DG2</f>
        <v>0.30199199999999998</v>
      </c>
      <c r="DH5" s="4">
        <f t="shared" si="6"/>
        <v>0.30157</v>
      </c>
      <c r="DI5" s="4">
        <f t="shared" si="6"/>
        <v>0.30157</v>
      </c>
      <c r="DJ5" s="4">
        <f t="shared" si="6"/>
        <v>0.22766699999999998</v>
      </c>
      <c r="DK5" s="4">
        <f t="shared" si="6"/>
        <v>0.19833799999999999</v>
      </c>
      <c r="DL5" s="4">
        <f t="shared" si="6"/>
        <v>0.25153300000000001</v>
      </c>
      <c r="DM5" s="4">
        <f t="shared" si="6"/>
        <v>0.31141399999999997</v>
      </c>
      <c r="DN5" s="4">
        <f t="shared" si="6"/>
        <v>0.34830800000000001</v>
      </c>
      <c r="DO5" s="4">
        <f t="shared" si="6"/>
        <v>0.36680399999999996</v>
      </c>
      <c r="DP5" s="4">
        <f t="shared" si="6"/>
        <v>0.40943499999999999</v>
      </c>
      <c r="DQ5" s="4">
        <f>DQ2</f>
        <v>0.406302</v>
      </c>
      <c r="DR5" s="4">
        <f>DR2</f>
        <v>0.43313499999999999</v>
      </c>
      <c r="DS5" s="4">
        <f t="shared" ref="DS5:EB5" si="7">DS2</f>
        <v>0.41103899999999999</v>
      </c>
      <c r="DT5" s="4">
        <f t="shared" si="7"/>
        <v>0.40734699999999996</v>
      </c>
      <c r="DU5" s="4">
        <f t="shared" si="7"/>
        <v>0.40957699999999997</v>
      </c>
      <c r="DV5" s="4">
        <f t="shared" si="7"/>
        <v>0.40703899999999998</v>
      </c>
      <c r="DW5" s="4">
        <f t="shared" si="7"/>
        <v>0.406613</v>
      </c>
      <c r="DX5" s="4">
        <f t="shared" si="7"/>
        <v>0.37451899999999999</v>
      </c>
      <c r="DY5" s="4">
        <f t="shared" si="7"/>
        <v>0.30897799999999997</v>
      </c>
      <c r="DZ5" s="4">
        <f t="shared" si="7"/>
        <v>0.19264199999999998</v>
      </c>
      <c r="EA5" s="4">
        <f t="shared" si="7"/>
        <v>0.180006</v>
      </c>
      <c r="EB5" s="4">
        <f t="shared" si="7"/>
        <v>0.26445299999999999</v>
      </c>
      <c r="EC5" s="4">
        <f>EC2</f>
        <v>0.32047399999999998</v>
      </c>
      <c r="ED5" s="4">
        <f>ED2</f>
        <v>0.32036799999999999</v>
      </c>
      <c r="EE5" s="4">
        <f t="shared" ref="EE5:EN5" si="8">EE2</f>
        <v>0.31414900000000001</v>
      </c>
      <c r="EF5" s="4">
        <f t="shared" si="8"/>
        <v>0.31428200000000001</v>
      </c>
      <c r="EG5" s="4">
        <f t="shared" si="8"/>
        <v>0.35120099999999999</v>
      </c>
      <c r="EH5" s="4">
        <f t="shared" si="8"/>
        <v>0.480518</v>
      </c>
      <c r="EI5" s="4">
        <f t="shared" si="8"/>
        <v>0.477821</v>
      </c>
      <c r="EJ5" s="4">
        <f t="shared" si="8"/>
        <v>0.57474700000000001</v>
      </c>
      <c r="EK5" s="4">
        <f t="shared" si="8"/>
        <v>0.59082699999999999</v>
      </c>
      <c r="EL5" s="4">
        <f t="shared" si="8"/>
        <v>0.59654200000000002</v>
      </c>
      <c r="EM5" s="4">
        <f t="shared" si="8"/>
        <v>0.577712</v>
      </c>
      <c r="EN5" s="4">
        <f t="shared" si="8"/>
        <v>0.48610199999999998</v>
      </c>
      <c r="EO5" s="4">
        <f>EO2</f>
        <v>0.78382599999999991</v>
      </c>
      <c r="EP5" s="4">
        <f>EP2</f>
        <v>0.77032199999999995</v>
      </c>
      <c r="EQ5" s="4">
        <f t="shared" ref="EQ5:EZ5" si="9">EQ2</f>
        <v>0.85087099999999993</v>
      </c>
      <c r="ER5" s="4">
        <f t="shared" si="9"/>
        <v>0.87441799999999992</v>
      </c>
      <c r="ES5" s="4">
        <f t="shared" si="9"/>
        <v>0.84423099999999995</v>
      </c>
      <c r="ET5" s="4">
        <f t="shared" si="9"/>
        <v>0.71996799999999994</v>
      </c>
      <c r="EU5" s="4">
        <f t="shared" si="9"/>
        <v>0.72798499999999999</v>
      </c>
      <c r="EV5" s="4">
        <f t="shared" si="9"/>
        <v>0.60456100000000002</v>
      </c>
      <c r="EW5" s="4">
        <f t="shared" si="9"/>
        <v>0.58933899999999995</v>
      </c>
      <c r="EX5" s="4">
        <f t="shared" si="9"/>
        <v>0.58842499999999998</v>
      </c>
      <c r="EY5" s="4">
        <f t="shared" si="9"/>
        <v>0.66985099999999997</v>
      </c>
      <c r="EZ5" s="4">
        <f t="shared" si="9"/>
        <v>0.63207199999999997</v>
      </c>
      <c r="FA5" s="4">
        <f>FA2</f>
        <v>0.28756699999999996</v>
      </c>
      <c r="FB5" s="4">
        <f>FB2</f>
        <v>0.32929599999999998</v>
      </c>
      <c r="FC5" s="4">
        <f t="shared" ref="FC5:FL5" si="10">FC2</f>
        <v>0.249278</v>
      </c>
      <c r="FD5" s="4">
        <f t="shared" si="10"/>
        <v>0.22597399999999998</v>
      </c>
      <c r="FE5" s="4">
        <f t="shared" si="10"/>
        <v>0.21796499999999999</v>
      </c>
      <c r="FF5" s="4">
        <f t="shared" si="10"/>
        <v>0.213036</v>
      </c>
      <c r="FG5" s="4">
        <f t="shared" si="10"/>
        <v>0.20485399999999998</v>
      </c>
      <c r="FH5" s="4">
        <f t="shared" si="10"/>
        <v>0.30871299999999996</v>
      </c>
      <c r="FI5" s="4">
        <f t="shared" si="10"/>
        <v>0.35616799999999998</v>
      </c>
      <c r="FJ5" s="4">
        <f t="shared" si="10"/>
        <v>0.35136099999999998</v>
      </c>
      <c r="FK5" s="4">
        <f t="shared" si="10"/>
        <v>0.45102699999999996</v>
      </c>
      <c r="FL5" s="4">
        <f t="shared" si="10"/>
        <v>0.45064499999999996</v>
      </c>
      <c r="FM5" s="4">
        <f>FM2</f>
        <v>0.44139399999999995</v>
      </c>
      <c r="FN5" s="4">
        <f>FN2</f>
        <v>0.38639999999999997</v>
      </c>
    </row>
    <row r="6" spans="1:170">
      <c r="A6" t="str">
        <f>Pellets!A$6</f>
        <v>Austria</v>
      </c>
      <c r="B6" s="2">
        <f>1/1000000*SUM(Pellets!B$6:M$6)</f>
        <v>8.6174660000000003</v>
      </c>
      <c r="C6" s="2">
        <f>1/1000000*SUM(Pellets!C$6:N$6)</f>
        <v>9.0881609999999995</v>
      </c>
      <c r="D6" s="2">
        <f>1/1000000*SUM(Pellets!D$6:O$6)</f>
        <v>10.281165</v>
      </c>
      <c r="E6" s="2">
        <f>1/1000000*SUM(Pellets!E$6:P$6)</f>
        <v>11.94482</v>
      </c>
      <c r="F6" s="2">
        <f>1/1000000*SUM(Pellets!F$6:Q$6)</f>
        <v>11.159663</v>
      </c>
      <c r="G6" s="2">
        <f>1/1000000*SUM(Pellets!G$6:R$6)</f>
        <v>11.164258</v>
      </c>
      <c r="H6" s="2">
        <f>1/1000000*SUM(Pellets!H$6:S$6)</f>
        <v>10.559619</v>
      </c>
      <c r="I6" s="2">
        <f>1/1000000*SUM(Pellets!I$6:T$6)</f>
        <v>9.852015999999999</v>
      </c>
      <c r="J6" s="2">
        <f>1/1000000*SUM(Pellets!J$6:U$6)</f>
        <v>9.1537069999999989</v>
      </c>
      <c r="K6" s="2">
        <f>1/1000000*SUM(Pellets!K$6:V$6)</f>
        <v>8.2748840000000001</v>
      </c>
      <c r="L6" s="2">
        <f>1/1000000*SUM(Pellets!L$6:W$6)</f>
        <v>7.5987309999999999</v>
      </c>
      <c r="M6" s="2">
        <f>1/1000000*SUM(Pellets!M$6:X$6)</f>
        <v>8.2805199999999992</v>
      </c>
      <c r="N6" s="2">
        <f>1/1000000*SUM(Pellets!N$6:Y$6)</f>
        <v>8.6847949999999994</v>
      </c>
      <c r="O6" s="2">
        <f>1/1000000*SUM(Pellets!O$6:Z$6)</f>
        <v>9.1011030000000002</v>
      </c>
      <c r="P6" s="2">
        <f>1/1000000*SUM(Pellets!P$6:AA$6)</f>
        <v>8.7640599999999989</v>
      </c>
      <c r="Q6" s="2">
        <f>1/1000000*SUM(Pellets!Q$6:AB$6)</f>
        <v>8.0635940000000002</v>
      </c>
      <c r="R6" s="2">
        <f>1/1000000*SUM(Pellets!R$6:AC$6)</f>
        <v>9.5369770000000003</v>
      </c>
      <c r="S6" s="2">
        <f>1/1000000*SUM(Pellets!S$6:AD$6)</f>
        <v>10.905467999999999</v>
      </c>
      <c r="T6" s="2">
        <f>1/1000000*SUM(Pellets!T$6:AE$6)</f>
        <v>11.788228999999999</v>
      </c>
      <c r="U6" s="2">
        <f>1/1000000*SUM(Pellets!U$6:AF$6)</f>
        <v>12.723708</v>
      </c>
      <c r="V6" s="2">
        <f>1/1000000*SUM(Pellets!V$6:AG$6)</f>
        <v>13.592385</v>
      </c>
      <c r="W6" s="2">
        <f>1/1000000*SUM(Pellets!W$6:AH$6)</f>
        <v>14.288587</v>
      </c>
      <c r="X6" s="2">
        <f>1/1000000*SUM(Pellets!X$6:AI$6)</f>
        <v>15.609043999999999</v>
      </c>
      <c r="Y6" s="2">
        <f>1/1000000*SUM(Pellets!Y$6:AJ$6)</f>
        <v>15.228966</v>
      </c>
      <c r="Z6" s="2">
        <f>1/1000000*SUM(Pellets!Z$6:AK$6)</f>
        <v>15.235847</v>
      </c>
      <c r="AA6" s="2">
        <f>1/1000000*SUM(Pellets!AA$6:AL$6)</f>
        <v>15.95102</v>
      </c>
      <c r="AB6" s="2">
        <f>1/1000000*SUM(Pellets!AB$6:AM$6)</f>
        <v>17.165174</v>
      </c>
      <c r="AC6" s="2">
        <f>1/1000000*SUM(Pellets!AC$6:AN$6)</f>
        <v>17.665427999999999</v>
      </c>
      <c r="AD6" s="2">
        <f>1/1000000*SUM(Pellets!AD$6:AO$6)</f>
        <v>19.040278000000001</v>
      </c>
      <c r="AE6" s="2">
        <f>1/1000000*SUM(Pellets!AE$6:AP$6)</f>
        <v>20.277207000000001</v>
      </c>
      <c r="AF6" s="2">
        <f>1/1000000*SUM(Pellets!AF$6:AQ$6)</f>
        <v>21.884520999999999</v>
      </c>
      <c r="AG6" s="2">
        <f>1/1000000*SUM(Pellets!AG$6:AR$6)</f>
        <v>24.682065999999999</v>
      </c>
      <c r="AH6" s="2">
        <f>1/1000000*SUM(Pellets!AH$6:AS$6)</f>
        <v>26.439128</v>
      </c>
      <c r="AI6" s="2">
        <f>1/1000000*SUM(Pellets!AI$6:AT$6)</f>
        <v>29.459985999999997</v>
      </c>
      <c r="AJ6" s="2">
        <f>1/1000000*SUM(Pellets!AJ$6:AU$6)</f>
        <v>31.734604999999998</v>
      </c>
      <c r="AK6" s="2">
        <f>1/1000000*SUM(Pellets!AK$6:AV$6)</f>
        <v>34.464343999999997</v>
      </c>
      <c r="AL6" s="2">
        <f>1/1000000*SUM(Pellets!AL$6:AW$6)</f>
        <v>36.222600999999997</v>
      </c>
      <c r="AM6" s="2">
        <f>1/1000000*SUM(Pellets!AM$6:AX$6)</f>
        <v>36.898007999999997</v>
      </c>
      <c r="AN6" s="2">
        <f>1/1000000*SUM(Pellets!AN$6:AY$6)</f>
        <v>36.887673999999997</v>
      </c>
      <c r="AO6" s="2">
        <f>1/1000000*SUM(Pellets!AO$6:AZ$6)</f>
        <v>38.137183999999998</v>
      </c>
      <c r="AP6" s="2">
        <f>1/1000000*SUM(Pellets!AP$6:BA$6)</f>
        <v>38.563918999999999</v>
      </c>
      <c r="AQ6" s="2">
        <f>1/1000000*SUM(Pellets!AQ$6:BB$6)</f>
        <v>39.161788999999999</v>
      </c>
      <c r="AR6" s="2">
        <f>1/1000000*SUM(Pellets!AR$6:BC$6)</f>
        <v>39.917918999999998</v>
      </c>
      <c r="AS6" s="2">
        <f>1/1000000*SUM(Pellets!AS$6:BD$6)</f>
        <v>38.744397999999997</v>
      </c>
      <c r="AT6" s="2">
        <f>1/1000000*SUM(Pellets!AT$6:BE$6)</f>
        <v>37.371299999999998</v>
      </c>
      <c r="AU6" s="2">
        <f>1/1000000*SUM(Pellets!AU$6:BF$6)</f>
        <v>36.595514000000001</v>
      </c>
      <c r="AV6" s="2">
        <f>1/1000000*SUM(Pellets!AV$6:BG$6)</f>
        <v>35.122645999999996</v>
      </c>
      <c r="AW6" s="2">
        <f>1/1000000*SUM(Pellets!AW$6:BH$6)</f>
        <v>33.840468999999999</v>
      </c>
      <c r="AX6" s="2">
        <f>1/1000000*SUM(Pellets!AX$6:BI$6)</f>
        <v>33.160423999999999</v>
      </c>
      <c r="AY6" s="2">
        <f>1/1000000*SUM(Pellets!AY$6:BJ$6)</f>
        <v>31.334064999999999</v>
      </c>
      <c r="AZ6" s="2">
        <f>1/1000000*SUM(Pellets!AZ$6:BK$6)</f>
        <v>29.508692</v>
      </c>
      <c r="BA6" s="2">
        <f>1/1000000*SUM(Pellets!BA$6:BL$6)</f>
        <v>28.756480999999997</v>
      </c>
      <c r="BB6" s="2">
        <f>1/1000000*SUM(Pellets!BB$6:BM$6)</f>
        <v>28.156617999999998</v>
      </c>
      <c r="BC6" s="2">
        <f>1/1000000*SUM(Pellets!BC$6:BN$6)</f>
        <v>26.469009</v>
      </c>
      <c r="BD6" s="2">
        <f>1/1000000*SUM(Pellets!BD$6:BO$6)</f>
        <v>24.642465999999999</v>
      </c>
      <c r="BE6" s="2">
        <f>1/1000000*SUM(Pellets!BE$6:BP$6)</f>
        <v>23.416466999999997</v>
      </c>
      <c r="BF6" s="2">
        <f>1/1000000*SUM(Pellets!BF$6:BQ$6)</f>
        <v>23.391372</v>
      </c>
      <c r="BG6" s="2">
        <f>1/1000000*SUM(Pellets!BG$6:BR$6)</f>
        <v>21.775313999999998</v>
      </c>
      <c r="BH6" s="2">
        <f>1/1000000*SUM(Pellets!BH$6:BS$6)</f>
        <v>20.722071</v>
      </c>
      <c r="BI6" s="2">
        <f>1/1000000*SUM(Pellets!BI$6:BT$6)</f>
        <v>19.665634999999998</v>
      </c>
      <c r="BJ6" s="2">
        <f>1/1000000*SUM(Pellets!BJ$6:BU$6)</f>
        <v>18.471079</v>
      </c>
      <c r="BK6" s="2">
        <f>1/1000000*SUM(Pellets!BK$6:BV$6)</f>
        <v>18.757648</v>
      </c>
      <c r="BL6" s="2">
        <f>1/1000000*SUM(Pellets!BL$6:BW$6)</f>
        <v>18.932918000000001</v>
      </c>
      <c r="BM6" s="2">
        <f>1/1000000*SUM(Pellets!BM$6:BX$6)</f>
        <v>18.323225999999998</v>
      </c>
      <c r="BN6" s="2">
        <f>1/1000000*SUM(Pellets!BN$6:BY$6)</f>
        <v>16.514603999999999</v>
      </c>
      <c r="BO6" s="2">
        <f>1/1000000*SUM(Pellets!BO$6:BZ$6)</f>
        <v>16.035990999999999</v>
      </c>
      <c r="BP6" s="2">
        <f>1/1000000*SUM(Pellets!BP$6:CA$6)</f>
        <v>15.720604999999999</v>
      </c>
      <c r="BQ6" s="2">
        <f>1/1000000*SUM(Pellets!BQ$6:CB$6)</f>
        <v>15.820188999999999</v>
      </c>
      <c r="BR6" s="2">
        <f>1/1000000*SUM(Pellets!BR$6:CC$6)</f>
        <v>15.416941</v>
      </c>
      <c r="BS6" s="2">
        <f>1/1000000*SUM(Pellets!BS$6:CD$6)</f>
        <v>15.56414</v>
      </c>
      <c r="BT6" s="2">
        <f>1/1000000*SUM(Pellets!BT$6:CE$6)</f>
        <v>15.927612999999999</v>
      </c>
      <c r="BU6" s="2">
        <f>1/1000000*SUM(Pellets!BU$6:CF$6)</f>
        <v>16.386600999999999</v>
      </c>
      <c r="BV6" s="2">
        <f>1/1000000*SUM(Pellets!BV$6:CG$6)</f>
        <v>17.145433999999998</v>
      </c>
      <c r="BW6" s="2">
        <f>1/1000000*SUM(Pellets!BW$6:CH$6)</f>
        <v>17.152678999999999</v>
      </c>
      <c r="BX6" s="2">
        <f>1/1000000*SUM(Pellets!BX$6:CI$6)</f>
        <v>17.170732999999998</v>
      </c>
      <c r="BY6" s="2">
        <f>1/1000000*SUM(Pellets!BY$6:CJ$6)</f>
        <v>16.561619</v>
      </c>
      <c r="BZ6" s="2">
        <f>1/1000000*SUM(Pellets!BZ$6:CK$6)</f>
        <v>16.575710999999998</v>
      </c>
      <c r="CA6" s="2">
        <f>1/1000000*SUM(Pellets!CA$6:CL$6)</f>
        <v>16.920798999999999</v>
      </c>
      <c r="CB6" s="2">
        <f>1/1000000*SUM(Pellets!CB$6:CM$6)</f>
        <v>16.130095999999998</v>
      </c>
      <c r="CC6" s="2">
        <f>1/1000000*SUM(Pellets!CC$6:CN$6)</f>
        <v>15.417230999999999</v>
      </c>
      <c r="CD6" s="2">
        <f>1/1000000*SUM(Pellets!CD$6:CO$6)</f>
        <v>15.376607</v>
      </c>
      <c r="CE6" s="2">
        <f>1/1000000*SUM(Pellets!CE$6:CP$6)</f>
        <v>14.471553</v>
      </c>
      <c r="CF6" s="2">
        <f>1/1000000*SUM(Pellets!CF$6:CQ$6)</f>
        <v>13.965992999999999</v>
      </c>
      <c r="CG6" s="2">
        <f>1/1000000*SUM(Pellets!CG$6:CR$6)</f>
        <v>13.355516</v>
      </c>
      <c r="CH6" s="2">
        <f>1/1000000*SUM(Pellets!CH$6:CS$6)</f>
        <v>12.248977</v>
      </c>
      <c r="CI6" s="2">
        <f>1/1000000*SUM(Pellets!CI$6:CT$6)</f>
        <v>12.030089</v>
      </c>
      <c r="CJ6" s="2">
        <f>1/1000000*SUM(Pellets!CJ$6:CU$6)</f>
        <v>11.69483</v>
      </c>
      <c r="CK6" s="2">
        <f>1/1000000*SUM(Pellets!CK$6:CV$6)</f>
        <v>11.756960999999999</v>
      </c>
      <c r="CL6" s="2">
        <f>1/1000000*SUM(Pellets!CL$6:CW$6)</f>
        <v>11.333739999999999</v>
      </c>
      <c r="CM6" s="2">
        <f>1/1000000*SUM(Pellets!CM$6:CX$6)</f>
        <v>10.661579999999999</v>
      </c>
      <c r="CN6" s="2">
        <f>1/1000000*SUM(Pellets!CN$6:CY$6)</f>
        <v>10.934389999999999</v>
      </c>
      <c r="CO6" s="2">
        <f>1/1000000*SUM(Pellets!CO$6:CZ$6)</f>
        <v>10.375921</v>
      </c>
      <c r="CP6" s="2">
        <f>1/1000000*SUM(Pellets!CP$6:DA$6)</f>
        <v>10.323407</v>
      </c>
      <c r="CQ6" s="2">
        <f>1/1000000*SUM(Pellets!CQ$6:DB$6)</f>
        <v>10.525205999999999</v>
      </c>
      <c r="CR6" s="2">
        <f>1/1000000*SUM(Pellets!CR$6:DC$6)</f>
        <v>9.9398719999999994</v>
      </c>
      <c r="CS6" s="2">
        <f>1/1000000*SUM(Pellets!CS$6:DD$6)</f>
        <v>10.195798</v>
      </c>
      <c r="CT6" s="2">
        <f>1/1000000*SUM(Pellets!CT$6:DE$6)</f>
        <v>9.9419609999999992</v>
      </c>
      <c r="CU6" s="2">
        <f>1/1000000*SUM(Pellets!CU$6:DF$6)</f>
        <v>10.136248999999999</v>
      </c>
      <c r="CV6" s="2">
        <f>1/1000000*SUM(Pellets!CV$6:DG$6)</f>
        <v>11.261785999999999</v>
      </c>
      <c r="CW6" s="2">
        <f>1/1000000*SUM(Pellets!CW$6:DH$6)</f>
        <v>10.986860999999999</v>
      </c>
      <c r="CX6" s="2">
        <f>1/1000000*SUM(Pellets!CX$6:DI$6)</f>
        <v>11.131869</v>
      </c>
      <c r="CY6" s="2">
        <f>1/1000000*SUM(Pellets!CY$6:DJ$6)</f>
        <v>11.790282999999999</v>
      </c>
      <c r="CZ6" s="2">
        <f>1/1000000*SUM(Pellets!CZ$6:DK$6)</f>
        <v>11.780104</v>
      </c>
      <c r="DA6" s="2">
        <f>1/1000000*SUM(Pellets!DA$6:DL$6)</f>
        <v>12.48752</v>
      </c>
      <c r="DB6" s="2">
        <f>1/1000000*SUM(Pellets!DB$6:DM$6)</f>
        <v>12.675583</v>
      </c>
      <c r="DC6" s="2">
        <f>1/1000000*SUM(Pellets!DC$6:DN$6)</f>
        <v>13.040592</v>
      </c>
      <c r="DD6" s="2">
        <f>1/1000000*SUM(Pellets!DD$6:DO$6)</f>
        <v>14.924422</v>
      </c>
      <c r="DE6" s="2">
        <f>1/1000000*SUM(Pellets!DE$6:DP$6)</f>
        <v>15.416556999999999</v>
      </c>
      <c r="DF6" s="2">
        <f>1/1000000*SUM(Pellets!DF$6:DQ$6)</f>
        <v>16.674796000000001</v>
      </c>
      <c r="DG6" s="2">
        <f>1/1000000*SUM(Pellets!DG$6:DR$6)</f>
        <v>17.85108</v>
      </c>
      <c r="DH6" s="2">
        <f>1/1000000*SUM(Pellets!DH$6:DS$6)</f>
        <v>16.791778999999998</v>
      </c>
      <c r="DI6" s="2">
        <f>1/1000000*SUM(Pellets!DI$6:DT$6)</f>
        <v>17.195349999999998</v>
      </c>
      <c r="DJ6" s="2">
        <f>1/1000000*SUM(Pellets!DJ$6:DU$6)</f>
        <v>18.158432999999999</v>
      </c>
      <c r="DK6" s="2">
        <f>1/1000000*SUM(Pellets!DK$6:DV$6)</f>
        <v>19.103486</v>
      </c>
      <c r="DL6" s="2">
        <f>1/1000000*SUM(Pellets!DL$6:DW$6)</f>
        <v>21.016454</v>
      </c>
      <c r="DM6" s="2">
        <f>1/1000000*SUM(Pellets!DM$6:DX$6)</f>
        <v>21.805917999999998</v>
      </c>
      <c r="DN6" s="2">
        <f>1/1000000*SUM(Pellets!DN$6:DY$6)</f>
        <v>22.312552</v>
      </c>
      <c r="DO6" s="2">
        <f>1/1000000*SUM(Pellets!DO$6:DZ$6)</f>
        <v>23.249310999999999</v>
      </c>
      <c r="DP6" s="2">
        <f>1/1000000*SUM(Pellets!DP$6:EA$6)</f>
        <v>23.283291999999999</v>
      </c>
      <c r="DQ6" s="2">
        <f>1/1000000*SUM(Pellets!DQ$6:EB$6)</f>
        <v>22.442104</v>
      </c>
      <c r="DR6" s="2">
        <f>1/1000000*SUM(Pellets!DR$6:EC$6)</f>
        <v>21.770695</v>
      </c>
      <c r="DS6" s="2">
        <f>1/1000000*SUM(Pellets!DS$6:ED$6)</f>
        <v>20.726464999999997</v>
      </c>
      <c r="DT6" s="2">
        <f>1/1000000*SUM(Pellets!DT$6:EE$6)</f>
        <v>21.095465000000001</v>
      </c>
      <c r="DU6" s="2">
        <f>1/1000000*SUM(Pellets!DU$6:EF$6)</f>
        <v>20.758371999999998</v>
      </c>
      <c r="DV6" s="2">
        <f>1/1000000*SUM(Pellets!DV$6:EG$6)</f>
        <v>20.307683999999998</v>
      </c>
      <c r="DW6" s="2">
        <f>1/1000000*SUM(Pellets!DW$6:EH$6)</f>
        <v>20.427591</v>
      </c>
      <c r="DX6" s="2">
        <f>1/1000000*SUM(Pellets!DX$6:EI$6)</f>
        <v>19.883285999999998</v>
      </c>
      <c r="DY6" s="2">
        <f>1/1000000*SUM(Pellets!DY$6:EJ$6)</f>
        <v>19.609313</v>
      </c>
      <c r="DZ6" s="2">
        <f>1/1000000*SUM(Pellets!DZ$6:EK$6)</f>
        <v>19.478660999999999</v>
      </c>
      <c r="EA6" s="2">
        <f>1/1000000*SUM(Pellets!EA$6:EL$6)</f>
        <v>18.660726</v>
      </c>
      <c r="EB6" s="2">
        <f>1/1000000*SUM(Pellets!EB$6:EM$6)</f>
        <v>17.661166999999999</v>
      </c>
      <c r="EC6" s="2">
        <f>1/1000000*SUM(Pellets!EC$6:EN$6)</f>
        <v>17.755475000000001</v>
      </c>
      <c r="ED6" s="2">
        <f>1/1000000*SUM(Pellets!ED$6:EO$6)</f>
        <v>18.280462999999997</v>
      </c>
      <c r="EE6" s="2">
        <f>1/1000000*SUM(Pellets!EE$6:EP$6)</f>
        <v>18.547598000000001</v>
      </c>
      <c r="EF6" s="2">
        <f>1/1000000*SUM(Pellets!EF$6:EQ$6)</f>
        <v>19.504003999999998</v>
      </c>
      <c r="EG6" s="2">
        <f>1/1000000*SUM(Pellets!EG$6:ER$6)</f>
        <v>21.381858999999999</v>
      </c>
      <c r="EH6" s="2">
        <f>1/1000000*SUM(Pellets!EH$6:ES$6)</f>
        <v>21.875173999999998</v>
      </c>
      <c r="EI6" s="2">
        <f>1/1000000*SUM(Pellets!EI$6:ET$6)</f>
        <v>22.724316999999999</v>
      </c>
      <c r="EJ6" s="2">
        <f>1/1000000*SUM(Pellets!EJ$6:EU$6)</f>
        <v>23.518487999999998</v>
      </c>
      <c r="EK6" s="2">
        <f>1/1000000*SUM(Pellets!EK$6:EV$6)</f>
        <v>25.390241</v>
      </c>
      <c r="EL6" s="2">
        <f>1/1000000*SUM(Pellets!EL$6:EW$6)</f>
        <v>28.808298999999998</v>
      </c>
      <c r="EM6" s="2">
        <f>1/1000000*SUM(Pellets!EM$6:EX$6)</f>
        <v>32.696709999999996</v>
      </c>
      <c r="EN6" s="2">
        <f>1/1000000*SUM(Pellets!EN$6:EY$6)</f>
        <v>34.638249999999999</v>
      </c>
      <c r="EO6" s="2">
        <f>1/1000000*SUM(Pellets!EO$6:EZ$6)</f>
        <v>34.624575</v>
      </c>
      <c r="EP6" s="2">
        <f>1/1000000*SUM(Pellets!EP$6:FA$6)</f>
        <v>34.672477999999998</v>
      </c>
      <c r="EQ6" s="2">
        <f>1/1000000*SUM(Pellets!EQ$6:FB$6)</f>
        <v>34.222190999999995</v>
      </c>
      <c r="ER6" s="2">
        <f>1/1000000*SUM(Pellets!ER$6:FC$6)</f>
        <v>33.480734999999996</v>
      </c>
      <c r="ES6" s="2">
        <f>1/1000000*SUM(Pellets!ES$6:FD$6)</f>
        <v>32.296751999999998</v>
      </c>
      <c r="ET6" s="2">
        <f>1/1000000*SUM(Pellets!ET$6:FE$6)</f>
        <v>33.037337999999998</v>
      </c>
      <c r="EU6" s="2">
        <f>1/1000000*SUM(Pellets!EU$6:FF$6)</f>
        <v>32.469225000000002</v>
      </c>
      <c r="EV6" s="2">
        <f>1/1000000*SUM(Pellets!EV$6:FG$6)</f>
        <v>31.518006999999997</v>
      </c>
      <c r="EW6" s="2">
        <f>1/1000000*SUM(Pellets!EW$6:FH$6)</f>
        <v>29.891593999999998</v>
      </c>
      <c r="EX6" s="2">
        <f>1/1000000*SUM(Pellets!EX$6:FI$6)</f>
        <v>26.585075</v>
      </c>
      <c r="EY6" s="2">
        <f>1/1000000*SUM(Pellets!EY$6:FJ$6)</f>
        <v>22.589832999999999</v>
      </c>
      <c r="EZ6" s="2">
        <f>1/1000000*SUM(Pellets!EZ$6:FK$6)</f>
        <v>20.684892999999999</v>
      </c>
      <c r="FA6" s="2">
        <f>1/1000000*SUM(Pellets!FA$6:FL$6)</f>
        <v>20.754669999999997</v>
      </c>
      <c r="FB6" s="2">
        <f>1/1000000*SUM(Pellets!FB$6:FM$6)</f>
        <v>20.304358000000001</v>
      </c>
      <c r="FC6" s="2">
        <f>1/1000000*SUM(Pellets!FC$6:FN$6)</f>
        <v>20.359237</v>
      </c>
      <c r="FD6" s="2">
        <f>1/1000000*SUM(Pellets!FD$6:FO$6)</f>
        <v>19.683879999999998</v>
      </c>
      <c r="FE6" s="2">
        <f>1/1000000*SUM(Pellets!FE$6:FP$6)</f>
        <v>18.785204</v>
      </c>
      <c r="FF6" s="2">
        <f>1/1000000*SUM(Pellets!FF$6:FQ$6)</f>
        <v>16.950680999999999</v>
      </c>
      <c r="FG6" s="2">
        <f>1/1000000*SUM(Pellets!FG$6:FR$6)</f>
        <v>14.46819</v>
      </c>
      <c r="FH6" s="2">
        <f>1/1000000*SUM(Pellets!FH$6:FS$6)</f>
        <v>12.837954999999999</v>
      </c>
      <c r="FI6" s="2">
        <f>1/1000000*SUM(Pellets!FI$6:FT$6)</f>
        <v>11.387136</v>
      </c>
      <c r="FJ6" s="2">
        <f>1/1000000*SUM(Pellets!FJ$6:FU$6)</f>
        <v>10.022686</v>
      </c>
      <c r="FK6" s="2">
        <f>1/1000000*SUM(Pellets!FK$6:FV$6)</f>
        <v>8.9900129999999994</v>
      </c>
      <c r="FL6" s="2">
        <f>1/1000000*SUM(Pellets!FL$6:FW$6)</f>
        <v>7.4625629999999994</v>
      </c>
      <c r="FM6" s="2">
        <f>1/1000000*SUM(Pellets!FM$6:FX$6)</f>
        <v>5.963273</v>
      </c>
      <c r="FN6" s="2">
        <f>1/1000000*SUM(Pellets!FN$6:FY$6)</f>
        <v>4.8067449999999994</v>
      </c>
    </row>
    <row r="7" spans="1:170">
      <c r="A7" t="str">
        <f>Pellets!A$8</f>
        <v>Bulgaria</v>
      </c>
      <c r="B7" s="2">
        <f>1/1000000*SUM(Pellets!B$8:M$8)</f>
        <v>0.336559</v>
      </c>
      <c r="C7" s="2">
        <f>1/1000000*SUM(Pellets!C$8:N$8)</f>
        <v>0.32389899999999999</v>
      </c>
      <c r="D7" s="2">
        <f>1/1000000*SUM(Pellets!D$8:O$8)</f>
        <v>0.28309999999999996</v>
      </c>
      <c r="E7" s="2">
        <f>1/1000000*SUM(Pellets!E$8:P$8)</f>
        <v>0.28440299999999996</v>
      </c>
      <c r="F7" s="2">
        <f>1/1000000*SUM(Pellets!F$8:Q$8)</f>
        <v>0.27851100000000001</v>
      </c>
      <c r="G7" s="2">
        <f>1/1000000*SUM(Pellets!G$8:R$8)</f>
        <v>0.27920699999999998</v>
      </c>
      <c r="H7" s="2">
        <f>1/1000000*SUM(Pellets!H$8:S$8)</f>
        <v>0.26265099999999997</v>
      </c>
      <c r="I7" s="2">
        <f>1/1000000*SUM(Pellets!I$8:T$8)</f>
        <v>0.252473</v>
      </c>
      <c r="J7" s="2">
        <f>1/1000000*SUM(Pellets!J$8:U$8)</f>
        <v>0.21289899999999998</v>
      </c>
      <c r="K7" s="2">
        <f>1/1000000*SUM(Pellets!K$8:V$8)</f>
        <v>0.18365299999999998</v>
      </c>
      <c r="L7" s="2">
        <f>1/1000000*SUM(Pellets!L$8:W$8)</f>
        <v>0.15198999999999999</v>
      </c>
      <c r="M7" s="2">
        <f>1/1000000*SUM(Pellets!M$8:X$8)</f>
        <v>0.152197</v>
      </c>
      <c r="N7" s="2">
        <f>1/1000000*SUM(Pellets!N$8:Y$8)</f>
        <v>0.256081</v>
      </c>
      <c r="O7" s="2">
        <f>1/1000000*SUM(Pellets!O$8:Z$8)</f>
        <v>0.52889699999999995</v>
      </c>
      <c r="P7" s="2">
        <f>1/1000000*SUM(Pellets!P$8:AA$8)</f>
        <v>0.81122099999999997</v>
      </c>
      <c r="Q7" s="2">
        <f>1/1000000*SUM(Pellets!Q$8:AB$8)</f>
        <v>1.0161389999999999</v>
      </c>
      <c r="R7" s="2">
        <f>1/1000000*SUM(Pellets!R$8:AC$8)</f>
        <v>1.153632</v>
      </c>
      <c r="S7" s="2">
        <f>1/1000000*SUM(Pellets!S$8:AD$8)</f>
        <v>1.3604829999999999</v>
      </c>
      <c r="T7" s="2">
        <f>1/1000000*SUM(Pellets!T$8:AE$8)</f>
        <v>1.431314</v>
      </c>
      <c r="U7" s="2">
        <f>1/1000000*SUM(Pellets!U$8:AF$8)</f>
        <v>1.5484819999999999</v>
      </c>
      <c r="V7" s="2">
        <f>1/1000000*SUM(Pellets!V$8:AG$8)</f>
        <v>1.8444579999999999</v>
      </c>
      <c r="W7" s="2">
        <f>1/1000000*SUM(Pellets!W$8:AH$8)</f>
        <v>2.1379220000000001</v>
      </c>
      <c r="X7" s="2">
        <f>1/1000000*SUM(Pellets!X$8:AI$8)</f>
        <v>2.4014530000000001</v>
      </c>
      <c r="Y7" s="2">
        <f>1/1000000*SUM(Pellets!Y$8:AJ$8)</f>
        <v>2.5156259999999997</v>
      </c>
      <c r="Z7" s="2">
        <f>1/1000000*SUM(Pellets!Z$8:AK$8)</f>
        <v>2.6465619999999999</v>
      </c>
      <c r="AA7" s="2">
        <f>1/1000000*SUM(Pellets!AA$8:AL$8)</f>
        <v>2.64141</v>
      </c>
      <c r="AB7" s="2">
        <f>1/1000000*SUM(Pellets!AB$8:AM$8)</f>
        <v>2.4518770000000001</v>
      </c>
      <c r="AC7" s="2">
        <f>1/1000000*SUM(Pellets!AC$8:AN$8)</f>
        <v>2.260802</v>
      </c>
      <c r="AD7" s="2">
        <f>1/1000000*SUM(Pellets!AD$8:AO$8)</f>
        <v>2.1281019999999997</v>
      </c>
      <c r="AE7" s="2">
        <f>1/1000000*SUM(Pellets!AE$8:AP$8)</f>
        <v>1.9507599999999998</v>
      </c>
      <c r="AF7" s="2">
        <f>1/1000000*SUM(Pellets!AF$8:AQ$8)</f>
        <v>1.993517</v>
      </c>
      <c r="AG7" s="2">
        <f>1/1000000*SUM(Pellets!AG$8:AR$8)</f>
        <v>1.9859669999999998</v>
      </c>
      <c r="AH7" s="2">
        <f>1/1000000*SUM(Pellets!AH$8:AS$8)</f>
        <v>1.7001219999999999</v>
      </c>
      <c r="AI7" s="2">
        <f>1/1000000*SUM(Pellets!AI$8:AT$8)</f>
        <v>1.575237</v>
      </c>
      <c r="AJ7" s="2">
        <f>1/1000000*SUM(Pellets!AJ$8:AU$8)</f>
        <v>1.509317</v>
      </c>
      <c r="AK7" s="2">
        <f>1/1000000*SUM(Pellets!AK$8:AV$8)</f>
        <v>1.459541</v>
      </c>
      <c r="AL7" s="2">
        <f>1/1000000*SUM(Pellets!AL$8:AW$8)</f>
        <v>1.3795739999999999</v>
      </c>
      <c r="AM7" s="2">
        <f>1/1000000*SUM(Pellets!AM$8:AX$8)</f>
        <v>1.196666</v>
      </c>
      <c r="AN7" s="2">
        <f>1/1000000*SUM(Pellets!AN$8:AY$8)</f>
        <v>1.1897949999999999</v>
      </c>
      <c r="AO7" s="2">
        <f>1/1000000*SUM(Pellets!AO$8:AZ$8)</f>
        <v>1.541914</v>
      </c>
      <c r="AP7" s="2">
        <f>1/1000000*SUM(Pellets!AP$8:BA$8)</f>
        <v>2.234721</v>
      </c>
      <c r="AQ7" s="2">
        <f>1/1000000*SUM(Pellets!AQ$8:BB$8)</f>
        <v>2.5603349999999998</v>
      </c>
      <c r="AR7" s="2">
        <f>1/1000000*SUM(Pellets!AR$8:BC$8)</f>
        <v>2.8497939999999997</v>
      </c>
      <c r="AS7" s="2">
        <f>1/1000000*SUM(Pellets!AS$8:BD$8)</f>
        <v>3.1248839999999998</v>
      </c>
      <c r="AT7" s="2">
        <f>1/1000000*SUM(Pellets!AT$8:BE$8)</f>
        <v>3.48699</v>
      </c>
      <c r="AU7" s="2">
        <f>1/1000000*SUM(Pellets!AU$8:BF$8)</f>
        <v>3.7659829999999999</v>
      </c>
      <c r="AV7" s="2">
        <f>1/1000000*SUM(Pellets!AV$8:BG$8)</f>
        <v>4.2113329999999998</v>
      </c>
      <c r="AW7" s="2">
        <f>1/1000000*SUM(Pellets!AW$8:BH$8)</f>
        <v>4.7395589999999999</v>
      </c>
      <c r="AX7" s="2">
        <f>1/1000000*SUM(Pellets!AX$8:BI$8)</f>
        <v>4.6233449999999996</v>
      </c>
      <c r="AY7" s="2">
        <f>1/1000000*SUM(Pellets!AY$8:BJ$8)</f>
        <v>4.6549459999999998</v>
      </c>
      <c r="AZ7" s="2">
        <f>1/1000000*SUM(Pellets!AZ$8:BK$8)</f>
        <v>4.6825919999999996</v>
      </c>
      <c r="BA7" s="2">
        <f>1/1000000*SUM(Pellets!BA$8:BL$8)</f>
        <v>4.9578479999999994</v>
      </c>
      <c r="BB7" s="2">
        <f>1/1000000*SUM(Pellets!BB$8:BM$8)</f>
        <v>5.1097250000000001</v>
      </c>
      <c r="BC7" s="2">
        <f>1/1000000*SUM(Pellets!BC$8:BN$8)</f>
        <v>5.4639639999999998</v>
      </c>
      <c r="BD7" s="2">
        <f>1/1000000*SUM(Pellets!BD$8:BO$8)</f>
        <v>5.6171439999999997</v>
      </c>
      <c r="BE7" s="2">
        <f>1/1000000*SUM(Pellets!BE$8:BP$8)</f>
        <v>5.618099</v>
      </c>
      <c r="BF7" s="2">
        <f>1/1000000*SUM(Pellets!BF$8:BQ$8)</f>
        <v>5.5877219999999994</v>
      </c>
      <c r="BG7" s="2">
        <f>1/1000000*SUM(Pellets!BG$8:BR$8)</f>
        <v>5.4935089999999995</v>
      </c>
      <c r="BH7" s="2">
        <f>1/1000000*SUM(Pellets!BH$8:BS$8)</f>
        <v>5.1757819999999999</v>
      </c>
      <c r="BI7" s="2">
        <f>1/1000000*SUM(Pellets!BI$8:BT$8)</f>
        <v>4.8154919999999999</v>
      </c>
      <c r="BJ7" s="2">
        <f>1/1000000*SUM(Pellets!BJ$8:BU$8)</f>
        <v>4.9863710000000001</v>
      </c>
      <c r="BK7" s="2">
        <f>1/1000000*SUM(Pellets!BK$8:BV$8)</f>
        <v>5.2622029999999995</v>
      </c>
      <c r="BL7" s="2">
        <f>1/1000000*SUM(Pellets!BL$8:BW$8)</f>
        <v>5.5020959999999999</v>
      </c>
      <c r="BM7" s="2">
        <f>1/1000000*SUM(Pellets!BM$8:BX$8)</f>
        <v>5.6139760000000001</v>
      </c>
      <c r="BN7" s="2">
        <f>1/1000000*SUM(Pellets!BN$8:BY$8)</f>
        <v>5.1368269999999994</v>
      </c>
      <c r="BO7" s="2">
        <f>1/1000000*SUM(Pellets!BO$8:BZ$8)</f>
        <v>4.5856919999999999</v>
      </c>
      <c r="BP7" s="2">
        <f>1/1000000*SUM(Pellets!BP$8:CA$8)</f>
        <v>4.2451439999999998</v>
      </c>
      <c r="BQ7" s="2">
        <f>1/1000000*SUM(Pellets!BQ$8:CB$8)</f>
        <v>4.2639329999999998</v>
      </c>
      <c r="BR7" s="2">
        <f>1/1000000*SUM(Pellets!BR$8:CC$8)</f>
        <v>4.451092</v>
      </c>
      <c r="BS7" s="2">
        <f>1/1000000*SUM(Pellets!BS$8:CD$8)</f>
        <v>4.6149620000000002</v>
      </c>
      <c r="BT7" s="2">
        <f>1/1000000*SUM(Pellets!BT$8:CE$8)</f>
        <v>4.6946519999999996</v>
      </c>
      <c r="BU7" s="2">
        <f>1/1000000*SUM(Pellets!BU$8:CF$8)</f>
        <v>4.7860019999999999</v>
      </c>
      <c r="BV7" s="2">
        <f>1/1000000*SUM(Pellets!BV$8:CG$8)</f>
        <v>5.032394</v>
      </c>
      <c r="BW7" s="2">
        <f>1/1000000*SUM(Pellets!BW$8:CH$8)</f>
        <v>4.9857550000000002</v>
      </c>
      <c r="BX7" s="2">
        <f>1/1000000*SUM(Pellets!BX$8:CI$8)</f>
        <v>4.8454670000000002</v>
      </c>
      <c r="BY7" s="2">
        <f>1/1000000*SUM(Pellets!BY$8:CJ$8)</f>
        <v>4.4555470000000001</v>
      </c>
      <c r="BZ7" s="2">
        <f>1/1000000*SUM(Pellets!BZ$8:CK$8)</f>
        <v>4.4018549999999994</v>
      </c>
      <c r="CA7" s="2">
        <f>1/1000000*SUM(Pellets!CA$8:CL$8)</f>
        <v>4.6522439999999996</v>
      </c>
      <c r="CB7" s="2">
        <f>1/1000000*SUM(Pellets!CB$8:CM$8)</f>
        <v>4.4888409999999999</v>
      </c>
      <c r="CC7" s="2">
        <f>1/1000000*SUM(Pellets!CC$8:CN$8)</f>
        <v>4.1899549999999994</v>
      </c>
      <c r="CD7" s="2">
        <f>1/1000000*SUM(Pellets!CD$8:CO$8)</f>
        <v>3.912766</v>
      </c>
      <c r="CE7" s="2">
        <f>1/1000000*SUM(Pellets!CE$8:CP$8)</f>
        <v>3.590471</v>
      </c>
      <c r="CF7" s="2">
        <f>1/1000000*SUM(Pellets!CF$8:CQ$8)</f>
        <v>3.5802399999999999</v>
      </c>
      <c r="CG7" s="2">
        <f>1/1000000*SUM(Pellets!CG$8:CR$8)</f>
        <v>3.7221359999999999</v>
      </c>
      <c r="CH7" s="2">
        <f>1/1000000*SUM(Pellets!CH$8:CS$8)</f>
        <v>3.478901</v>
      </c>
      <c r="CI7" s="2">
        <f>1/1000000*SUM(Pellets!CI$8:CT$8)</f>
        <v>3.3938139999999999</v>
      </c>
      <c r="CJ7" s="2">
        <f>1/1000000*SUM(Pellets!CJ$8:CU$8)</f>
        <v>3.3346079999999998</v>
      </c>
      <c r="CK7" s="2">
        <f>1/1000000*SUM(Pellets!CK$8:CV$8)</f>
        <v>3.036041</v>
      </c>
      <c r="CL7" s="2">
        <f>1/1000000*SUM(Pellets!CL$8:CW$8)</f>
        <v>2.8512029999999999</v>
      </c>
      <c r="CM7" s="2">
        <f>1/1000000*SUM(Pellets!CM$8:CX$8)</f>
        <v>2.843594</v>
      </c>
      <c r="CN7" s="2">
        <f>1/1000000*SUM(Pellets!CN$8:CY$8)</f>
        <v>3.1060300000000001</v>
      </c>
      <c r="CO7" s="2">
        <f>1/1000000*SUM(Pellets!CO$8:CZ$8)</f>
        <v>3.506885</v>
      </c>
      <c r="CP7" s="2">
        <f>1/1000000*SUM(Pellets!CP$8:DA$8)</f>
        <v>3.258699</v>
      </c>
      <c r="CQ7" s="2">
        <f>1/1000000*SUM(Pellets!CQ$8:DB$8)</f>
        <v>3.075113</v>
      </c>
      <c r="CR7" s="2">
        <f>1/1000000*SUM(Pellets!CR$8:DC$8)</f>
        <v>2.9175759999999999</v>
      </c>
      <c r="CS7" s="2">
        <f>1/1000000*SUM(Pellets!CS$8:DD$8)</f>
        <v>2.4034599999999999</v>
      </c>
      <c r="CT7" s="2">
        <f>1/1000000*SUM(Pellets!CT$8:DE$8)</f>
        <v>2.4199229999999998</v>
      </c>
      <c r="CU7" s="2">
        <f>1/1000000*SUM(Pellets!CU$8:DF$8)</f>
        <v>2.1865869999999998</v>
      </c>
      <c r="CV7" s="2">
        <f>1/1000000*SUM(Pellets!CV$8:DG$8)</f>
        <v>2.3404219999999998</v>
      </c>
      <c r="CW7" s="2">
        <f>1/1000000*SUM(Pellets!CW$8:DH$8)</f>
        <v>2.5186299999999999</v>
      </c>
      <c r="CX7" s="2">
        <f>1/1000000*SUM(Pellets!CX$8:DI$8)</f>
        <v>3.073286</v>
      </c>
      <c r="CY7" s="2">
        <f>1/1000000*SUM(Pellets!CY$8:DJ$8)</f>
        <v>3.5875319999999999</v>
      </c>
      <c r="CZ7" s="2">
        <f>1/1000000*SUM(Pellets!CZ$8:DK$8)</f>
        <v>3.9928029999999999</v>
      </c>
      <c r="DA7" s="2">
        <f>1/1000000*SUM(Pellets!DA$8:DL$8)</f>
        <v>3.97302</v>
      </c>
      <c r="DB7" s="2">
        <f>1/1000000*SUM(Pellets!DB$8:DM$8)</f>
        <v>4.4601609999999994</v>
      </c>
      <c r="DC7" s="2">
        <f>1/1000000*SUM(Pellets!DC$8:DN$8)</f>
        <v>5.0452009999999996</v>
      </c>
      <c r="DD7" s="2">
        <f>1/1000000*SUM(Pellets!DD$8:DO$8)</f>
        <v>5.6940549999999996</v>
      </c>
      <c r="DE7" s="2">
        <f>1/1000000*SUM(Pellets!DE$8:DP$8)</f>
        <v>6.3670580000000001</v>
      </c>
      <c r="DF7" s="2">
        <f>1/1000000*SUM(Pellets!DF$8:DQ$8)</f>
        <v>6.5834079999999995</v>
      </c>
      <c r="DG7" s="2">
        <f>1/1000000*SUM(Pellets!DG$8:DR$8)</f>
        <v>7.2315799999999992</v>
      </c>
      <c r="DH7" s="2">
        <f>1/1000000*SUM(Pellets!DH$8:DS$8)</f>
        <v>7.1931289999999999</v>
      </c>
      <c r="DI7" s="2">
        <f>1/1000000*SUM(Pellets!DI$8:DT$8)</f>
        <v>7.5975799999999998</v>
      </c>
      <c r="DJ7" s="2">
        <f>1/1000000*SUM(Pellets!DJ$8:DU$8)</f>
        <v>8.5262840000000004</v>
      </c>
      <c r="DK7" s="2">
        <f>1/1000000*SUM(Pellets!DK$8:DV$8)</f>
        <v>8.5620700000000003</v>
      </c>
      <c r="DL7" s="2">
        <f>1/1000000*SUM(Pellets!DL$8:DW$8)</f>
        <v>9.2444980000000001</v>
      </c>
      <c r="DM7" s="2">
        <f>1/1000000*SUM(Pellets!DM$8:DX$8)</f>
        <v>9.9709059999999994</v>
      </c>
      <c r="DN7" s="2">
        <f>1/1000000*SUM(Pellets!DN$8:DY$8)</f>
        <v>10.201039</v>
      </c>
      <c r="DO7" s="2">
        <f>1/1000000*SUM(Pellets!DO$8:DZ$8)</f>
        <v>11.064852999999999</v>
      </c>
      <c r="DP7" s="2">
        <f>1/1000000*SUM(Pellets!DP$8:EA$8)</f>
        <v>10.847073999999999</v>
      </c>
      <c r="DQ7" s="2">
        <f>1/1000000*SUM(Pellets!DQ$8:EB$8)</f>
        <v>10.917937</v>
      </c>
      <c r="DR7" s="2">
        <f>1/1000000*SUM(Pellets!DR$8:EC$8)</f>
        <v>10.771713999999999</v>
      </c>
      <c r="DS7" s="2">
        <f>1/1000000*SUM(Pellets!DS$8:ED$8)</f>
        <v>10.374855</v>
      </c>
      <c r="DT7" s="2">
        <f>1/1000000*SUM(Pellets!DT$8:EE$8)</f>
        <v>10.428096999999999</v>
      </c>
      <c r="DU7" s="2">
        <f>1/1000000*SUM(Pellets!DU$8:EF$8)</f>
        <v>10.400877999999999</v>
      </c>
      <c r="DV7" s="2">
        <f>1/1000000*SUM(Pellets!DV$8:EG$8)</f>
        <v>9.7878299999999996</v>
      </c>
      <c r="DW7" s="2">
        <f>1/1000000*SUM(Pellets!DW$8:EH$8)</f>
        <v>9.7438699999999994</v>
      </c>
      <c r="DX7" s="2">
        <f>1/1000000*SUM(Pellets!DX$8:EI$8)</f>
        <v>9.2959160000000001</v>
      </c>
      <c r="DY7" s="2">
        <f>1/1000000*SUM(Pellets!DY$8:EJ$8)</f>
        <v>8.6650980000000004</v>
      </c>
      <c r="DZ7" s="2">
        <f>1/1000000*SUM(Pellets!DZ$8:EK$8)</f>
        <v>8.3594229999999996</v>
      </c>
      <c r="EA7" s="2">
        <f>1/1000000*SUM(Pellets!EA$8:EL$8)</f>
        <v>7.3278460000000001</v>
      </c>
      <c r="EB7" s="2">
        <f>1/1000000*SUM(Pellets!EB$8:EM$8)</f>
        <v>7.3354469999999994</v>
      </c>
      <c r="EC7" s="2">
        <f>1/1000000*SUM(Pellets!EC$8:EN$8)</f>
        <v>7.1832629999999993</v>
      </c>
      <c r="ED7" s="2">
        <f>1/1000000*SUM(Pellets!ED$8:EO$8)</f>
        <v>7.432677</v>
      </c>
      <c r="EE7" s="2">
        <f>1/1000000*SUM(Pellets!EE$8:EP$8)</f>
        <v>7.9527959999999993</v>
      </c>
      <c r="EF7" s="2">
        <f>1/1000000*SUM(Pellets!EF$8:EQ$8)</f>
        <v>8.4887169999999994</v>
      </c>
      <c r="EG7" s="2">
        <f>1/1000000*SUM(Pellets!EG$8:ER$8)</f>
        <v>9.1962489999999999</v>
      </c>
      <c r="EH7" s="2">
        <f>1/1000000*SUM(Pellets!EH$8:ES$8)</f>
        <v>9.2155709999999988</v>
      </c>
      <c r="EI7" s="2">
        <f>1/1000000*SUM(Pellets!EI$8:ET$8)</f>
        <v>9.8754449999999991</v>
      </c>
      <c r="EJ7" s="2">
        <f>1/1000000*SUM(Pellets!EJ$8:EU$8)</f>
        <v>10.14753</v>
      </c>
      <c r="EK7" s="2">
        <f>1/1000000*SUM(Pellets!EK$8:EV$8)</f>
        <v>10.860768</v>
      </c>
      <c r="EL7" s="2">
        <f>1/1000000*SUM(Pellets!EL$8:EW$8)</f>
        <v>11.755236999999999</v>
      </c>
      <c r="EM7" s="2">
        <f>1/1000000*SUM(Pellets!EM$8:EX$8)</f>
        <v>13.31143</v>
      </c>
      <c r="EN7" s="2">
        <f>1/1000000*SUM(Pellets!EN$8:EY$8)</f>
        <v>14.083160999999999</v>
      </c>
      <c r="EO7" s="2">
        <f>1/1000000*SUM(Pellets!EO$8:EZ$8)</f>
        <v>15.285687999999999</v>
      </c>
      <c r="EP7" s="2">
        <f>1/1000000*SUM(Pellets!EP$8:FA$8)</f>
        <v>15.019485999999999</v>
      </c>
      <c r="EQ7" s="2">
        <f>1/1000000*SUM(Pellets!EQ$8:FB$8)</f>
        <v>14.302308</v>
      </c>
      <c r="ER7" s="2">
        <f>1/1000000*SUM(Pellets!ER$8:FC$8)</f>
        <v>13.816626999999999</v>
      </c>
      <c r="ES7" s="2">
        <f>1/1000000*SUM(Pellets!ES$8:FD$8)</f>
        <v>12.704113</v>
      </c>
      <c r="ET7" s="2">
        <f>1/1000000*SUM(Pellets!ET$8:FE$8)</f>
        <v>12.350928999999999</v>
      </c>
      <c r="EU7" s="2">
        <f>1/1000000*SUM(Pellets!EU$8:FF$8)</f>
        <v>11.499684</v>
      </c>
      <c r="EV7" s="2">
        <f>1/1000000*SUM(Pellets!EV$8:FG$8)</f>
        <v>10.826075999999999</v>
      </c>
      <c r="EW7" s="2">
        <f>1/1000000*SUM(Pellets!EW$8:FH$8)</f>
        <v>9.8644359999999995</v>
      </c>
      <c r="EX7" s="2">
        <f>1/1000000*SUM(Pellets!EX$8:FI$8)</f>
        <v>9.2314229999999995</v>
      </c>
      <c r="EY7" s="2">
        <f>1/1000000*SUM(Pellets!EY$8:FJ$8)</f>
        <v>7.9781249999999995</v>
      </c>
      <c r="EZ7" s="2">
        <f>1/1000000*SUM(Pellets!EZ$8:FK$8)</f>
        <v>7.4655039999999993</v>
      </c>
      <c r="FA7" s="2">
        <f>1/1000000*SUM(Pellets!FA$8:FL$8)</f>
        <v>6.9749979999999994</v>
      </c>
      <c r="FB7" s="2">
        <f>1/1000000*SUM(Pellets!FB$8:FM$8)</f>
        <v>6.9887709999999998</v>
      </c>
      <c r="FC7" s="2">
        <f>1/1000000*SUM(Pellets!FC$8:FN$8)</f>
        <v>7.4087879999999995</v>
      </c>
      <c r="FD7" s="2">
        <f>1/1000000*SUM(Pellets!FD$8:FO$8)</f>
        <v>7.4623849999999994</v>
      </c>
      <c r="FE7" s="2">
        <f>1/1000000*SUM(Pellets!FE$8:FP$8)</f>
        <v>7.5216199999999995</v>
      </c>
      <c r="FF7" s="2">
        <f>1/1000000*SUM(Pellets!FF$8:FQ$8)</f>
        <v>8.024654</v>
      </c>
      <c r="FG7" s="2">
        <f>1/1000000*SUM(Pellets!FG$8:FR$8)</f>
        <v>8.3059219999999989</v>
      </c>
      <c r="FH7" s="2">
        <f>1/1000000*SUM(Pellets!FH$8:FS$8)</f>
        <v>8.9579690000000003</v>
      </c>
      <c r="FI7" s="2">
        <f>1/1000000*SUM(Pellets!FI$8:FT$8)</f>
        <v>9.4093640000000001</v>
      </c>
      <c r="FJ7" s="2">
        <f>1/1000000*SUM(Pellets!FJ$8:FU$8)</f>
        <v>9.1747610000000002</v>
      </c>
      <c r="FK7" s="2">
        <f>1/1000000*SUM(Pellets!FK$8:FV$8)</f>
        <v>9.4635999999999996</v>
      </c>
      <c r="FL7" s="2">
        <f>1/1000000*SUM(Pellets!FL$8:FW$8)</f>
        <v>8.5070979999999992</v>
      </c>
      <c r="FM7" s="2">
        <f>1/1000000*SUM(Pellets!FM$8:FX$8)</f>
        <v>7.1812800000000001</v>
      </c>
      <c r="FN7" s="2">
        <f>1/1000000*SUM(Pellets!FN$8:FY$8)</f>
        <v>6.8595559999999995</v>
      </c>
    </row>
    <row r="8" spans="1:170">
      <c r="A8" t="str">
        <f>Pellets!A$16</f>
        <v>Germany</v>
      </c>
      <c r="B8" s="2">
        <f>1/1000000*SUM(Pellets!B$16:M$16)</f>
        <v>1.5366959999999998</v>
      </c>
      <c r="C8" s="2">
        <f>1/1000000*SUM(Pellets!C$16:N$16)</f>
        <v>1.582662</v>
      </c>
      <c r="D8" s="2">
        <f>1/1000000*SUM(Pellets!D$16:O$16)</f>
        <v>1.614204</v>
      </c>
      <c r="E8" s="2">
        <f>1/1000000*SUM(Pellets!E$16:P$16)</f>
        <v>1.508337</v>
      </c>
      <c r="F8" s="2">
        <f>1/1000000*SUM(Pellets!F$16:Q$16)</f>
        <v>1.3193999999999999</v>
      </c>
      <c r="G8" s="2">
        <f>1/1000000*SUM(Pellets!G$16:R$16)</f>
        <v>1.1347369999999999</v>
      </c>
      <c r="H8" s="2">
        <f>1/1000000*SUM(Pellets!H$16:S$16)</f>
        <v>0.98505199999999993</v>
      </c>
      <c r="I8" s="2">
        <f>1/1000000*SUM(Pellets!I$16:T$16)</f>
        <v>1.018178</v>
      </c>
      <c r="J8" s="2">
        <f>1/1000000*SUM(Pellets!J$16:U$16)</f>
        <v>1.125316</v>
      </c>
      <c r="K8" s="2">
        <f>1/1000000*SUM(Pellets!K$16:V$16)</f>
        <v>1.1059289999999999</v>
      </c>
      <c r="L8" s="2">
        <f>1/1000000*SUM(Pellets!L$16:W$16)</f>
        <v>1.099038</v>
      </c>
      <c r="M8" s="2">
        <f>1/1000000*SUM(Pellets!M$16:X$16)</f>
        <v>1.064449</v>
      </c>
      <c r="N8" s="2">
        <f>1/1000000*SUM(Pellets!N$16:Y$16)</f>
        <v>1.071537</v>
      </c>
      <c r="O8" s="2">
        <f>1/1000000*SUM(Pellets!O$16:Z$16)</f>
        <v>1.0216399999999999</v>
      </c>
      <c r="P8" s="2">
        <f>1/1000000*SUM(Pellets!P$16:AA$16)</f>
        <v>0.93965899999999991</v>
      </c>
      <c r="Q8" s="2">
        <f>1/1000000*SUM(Pellets!Q$16:AB$16)</f>
        <v>0.87278599999999995</v>
      </c>
      <c r="R8" s="2">
        <f>1/1000000*SUM(Pellets!R$16:AC$16)</f>
        <v>0.877301</v>
      </c>
      <c r="S8" s="2">
        <f>1/1000000*SUM(Pellets!S$16:AD$16)</f>
        <v>0.88181299999999996</v>
      </c>
      <c r="T8" s="2">
        <f>1/1000000*SUM(Pellets!T$16:AE$16)</f>
        <v>0.87798999999999994</v>
      </c>
      <c r="U8" s="2">
        <f>1/1000000*SUM(Pellets!U$16:AF$16)</f>
        <v>0.80939799999999995</v>
      </c>
      <c r="V8" s="2">
        <f>1/1000000*SUM(Pellets!V$16:AG$16)</f>
        <v>0.64379399999999998</v>
      </c>
      <c r="W8" s="2">
        <f>1/1000000*SUM(Pellets!W$16:AH$16)</f>
        <v>0.55706800000000001</v>
      </c>
      <c r="X8" s="2">
        <f>1/1000000*SUM(Pellets!X$16:AI$16)</f>
        <v>0.52710099999999993</v>
      </c>
      <c r="Y8" s="2">
        <f>1/1000000*SUM(Pellets!Y$16:AJ$16)</f>
        <v>0.45944999999999997</v>
      </c>
      <c r="Z8" s="2">
        <f>1/1000000*SUM(Pellets!Z$16:AK$16)</f>
        <v>0.41584699999999997</v>
      </c>
      <c r="AA8" s="2">
        <f>1/1000000*SUM(Pellets!AA$16:AL$16)</f>
        <v>0.40779699999999997</v>
      </c>
      <c r="AB8" s="2">
        <f>1/1000000*SUM(Pellets!AB$16:AM$16)</f>
        <v>0.42723099999999997</v>
      </c>
      <c r="AC8" s="2">
        <f>1/1000000*SUM(Pellets!AC$16:AN$16)</f>
        <v>0.40695300000000001</v>
      </c>
      <c r="AD8" s="2">
        <f>1/1000000*SUM(Pellets!AD$16:AO$16)</f>
        <v>0.459235</v>
      </c>
      <c r="AE8" s="2">
        <f>1/1000000*SUM(Pellets!AE$16:AP$16)</f>
        <v>0.52085999999999999</v>
      </c>
      <c r="AF8" s="2">
        <f>1/1000000*SUM(Pellets!AF$16:AQ$16)</f>
        <v>0.54174899999999993</v>
      </c>
      <c r="AG8" s="2">
        <f>1/1000000*SUM(Pellets!AG$16:AR$16)</f>
        <v>0.53185199999999999</v>
      </c>
      <c r="AH8" s="2">
        <f>1/1000000*SUM(Pellets!AH$16:AS$16)</f>
        <v>0.56014900000000001</v>
      </c>
      <c r="AI8" s="2">
        <f>1/1000000*SUM(Pellets!AI$16:AT$16)</f>
        <v>0.63929199999999997</v>
      </c>
      <c r="AJ8" s="2">
        <f>1/1000000*SUM(Pellets!AJ$16:AU$16)</f>
        <v>0.65549199999999996</v>
      </c>
      <c r="AK8" s="2">
        <f>1/1000000*SUM(Pellets!AK$16:AV$16)</f>
        <v>0.696322</v>
      </c>
      <c r="AL8" s="2">
        <f>1/1000000*SUM(Pellets!AL$16:AW$16)</f>
        <v>0.72368500000000002</v>
      </c>
      <c r="AM8" s="2">
        <f>1/1000000*SUM(Pellets!AM$16:AX$16)</f>
        <v>0.77970099999999998</v>
      </c>
      <c r="AN8" s="2">
        <f>1/1000000*SUM(Pellets!AN$16:AY$16)</f>
        <v>0.79612799999999995</v>
      </c>
      <c r="AO8" s="2">
        <f>1/1000000*SUM(Pellets!AO$16:AZ$16)</f>
        <v>0.84289599999999998</v>
      </c>
      <c r="AP8" s="2">
        <f>1/1000000*SUM(Pellets!AP$16:BA$16)</f>
        <v>0.81597599999999992</v>
      </c>
      <c r="AQ8" s="2">
        <f>1/1000000*SUM(Pellets!AQ$16:BB$16)</f>
        <v>0.79733399999999999</v>
      </c>
      <c r="AR8" s="2">
        <f>1/1000000*SUM(Pellets!AR$16:BC$16)</f>
        <v>0.80131299999999994</v>
      </c>
      <c r="AS8" s="2">
        <f>1/1000000*SUM(Pellets!AS$16:BD$16)</f>
        <v>0.87875499999999995</v>
      </c>
      <c r="AT8" s="2">
        <f>1/1000000*SUM(Pellets!AT$16:BE$16)</f>
        <v>0.88859299999999997</v>
      </c>
      <c r="AU8" s="2">
        <f>1/1000000*SUM(Pellets!AU$16:BF$16)</f>
        <v>0.86380400000000002</v>
      </c>
      <c r="AV8" s="2">
        <f>1/1000000*SUM(Pellets!AV$16:BG$16)</f>
        <v>0.80139099999999996</v>
      </c>
      <c r="AW8" s="2">
        <f>1/1000000*SUM(Pellets!AW$16:BH$16)</f>
        <v>0.75493199999999994</v>
      </c>
      <c r="AX8" s="2">
        <f>1/1000000*SUM(Pellets!AX$16:BI$16)</f>
        <v>0.73917099999999991</v>
      </c>
      <c r="AY8" s="2">
        <f>1/1000000*SUM(Pellets!AY$16:BJ$16)</f>
        <v>0.69429699999999994</v>
      </c>
      <c r="AZ8" s="2">
        <f>1/1000000*SUM(Pellets!AZ$16:BK$16)</f>
        <v>0.67199799999999998</v>
      </c>
      <c r="BA8" s="2">
        <f>1/1000000*SUM(Pellets!BA$16:BL$16)</f>
        <v>0.65381499999999992</v>
      </c>
      <c r="BB8" s="2">
        <f>1/1000000*SUM(Pellets!BB$16:BM$16)</f>
        <v>0.64607099999999995</v>
      </c>
      <c r="BC8" s="2">
        <f>1/1000000*SUM(Pellets!BC$16:BN$16)</f>
        <v>0.60447399999999996</v>
      </c>
      <c r="BD8" s="2">
        <f>1/1000000*SUM(Pellets!BD$16:BO$16)</f>
        <v>0.53959899999999994</v>
      </c>
      <c r="BE8" s="2">
        <f>1/1000000*SUM(Pellets!BE$16:BP$16)</f>
        <v>0.465866</v>
      </c>
      <c r="BF8" s="2">
        <f>1/1000000*SUM(Pellets!BF$16:BQ$16)</f>
        <v>0.43688899999999997</v>
      </c>
      <c r="BG8" s="2">
        <f>1/1000000*SUM(Pellets!BG$16:BR$16)</f>
        <v>0.37884099999999998</v>
      </c>
      <c r="BH8" s="2">
        <f>1/1000000*SUM(Pellets!BH$16:BS$16)</f>
        <v>0.35750599999999999</v>
      </c>
      <c r="BI8" s="2">
        <f>1/1000000*SUM(Pellets!BI$16:BT$16)</f>
        <v>0.33305199999999996</v>
      </c>
      <c r="BJ8" s="2">
        <f>1/1000000*SUM(Pellets!BJ$16:BU$16)</f>
        <v>0.32195399999999996</v>
      </c>
      <c r="BK8" s="2">
        <f>1/1000000*SUM(Pellets!BK$16:BV$16)</f>
        <v>0.309554</v>
      </c>
      <c r="BL8" s="2">
        <f>1/1000000*SUM(Pellets!BL$16:BW$16)</f>
        <v>0.30421500000000001</v>
      </c>
      <c r="BM8" s="2">
        <f>1/1000000*SUM(Pellets!BM$16:BX$16)</f>
        <v>0.28668299999999997</v>
      </c>
      <c r="BN8" s="2">
        <f>1/1000000*SUM(Pellets!BN$16:BY$16)</f>
        <v>0.26521899999999998</v>
      </c>
      <c r="BO8" s="2">
        <f>1/1000000*SUM(Pellets!BO$16:BZ$16)</f>
        <v>0.25619999999999998</v>
      </c>
      <c r="BP8" s="2">
        <f>1/1000000*SUM(Pellets!BP$16:CA$16)</f>
        <v>0.257355</v>
      </c>
      <c r="BQ8" s="2">
        <f>1/1000000*SUM(Pellets!BQ$16:CB$16)</f>
        <v>0.24459999999999998</v>
      </c>
      <c r="BR8" s="2">
        <f>1/1000000*SUM(Pellets!BR$16:CC$16)</f>
        <v>0.20343699999999998</v>
      </c>
      <c r="BS8" s="2">
        <f>1/1000000*SUM(Pellets!BS$16:CD$16)</f>
        <v>0.17794199999999999</v>
      </c>
      <c r="BT8" s="2">
        <f>1/1000000*SUM(Pellets!BT$16:CE$16)</f>
        <v>0.16812199999999999</v>
      </c>
      <c r="BU8" s="2">
        <f>1/1000000*SUM(Pellets!BU$16:CF$16)</f>
        <v>0.16850699999999999</v>
      </c>
      <c r="BV8" s="2">
        <f>1/1000000*SUM(Pellets!BV$16:CG$16)</f>
        <v>0.16790099999999999</v>
      </c>
      <c r="BW8" s="2">
        <f>1/1000000*SUM(Pellets!BW$16:CH$16)</f>
        <v>0.16087899999999999</v>
      </c>
      <c r="BX8" s="2">
        <f>1/1000000*SUM(Pellets!BX$16:CI$16)</f>
        <v>0.15226599999999998</v>
      </c>
      <c r="BY8" s="2">
        <f>1/1000000*SUM(Pellets!BY$16:CJ$16)</f>
        <v>0.14899899999999999</v>
      </c>
      <c r="BZ8" s="2">
        <f>1/1000000*SUM(Pellets!BZ$16:CK$16)</f>
        <v>0.14296300000000001</v>
      </c>
      <c r="CA8" s="2">
        <f>1/1000000*SUM(Pellets!CA$16:CL$16)</f>
        <v>0.12768699999999999</v>
      </c>
      <c r="CB8" s="2">
        <f>1/1000000*SUM(Pellets!CB$16:CM$16)</f>
        <v>0.124861</v>
      </c>
      <c r="CC8" s="2">
        <f>1/1000000*SUM(Pellets!CC$16:CN$16)</f>
        <v>0.12129699999999999</v>
      </c>
      <c r="CD8" s="2">
        <f>1/1000000*SUM(Pellets!CD$16:CO$16)</f>
        <v>0.12037299999999999</v>
      </c>
      <c r="CE8" s="2">
        <f>1/1000000*SUM(Pellets!CE$16:CP$16)</f>
        <v>0.11064499999999999</v>
      </c>
      <c r="CF8" s="2">
        <f>1/1000000*SUM(Pellets!CF$16:CQ$16)</f>
        <v>8.9175999999999991E-2</v>
      </c>
      <c r="CG8" s="2">
        <f>1/1000000*SUM(Pellets!CG$16:CR$16)</f>
        <v>8.2283999999999996E-2</v>
      </c>
      <c r="CH8" s="2">
        <f>1/1000000*SUM(Pellets!CH$16:CS$16)</f>
        <v>8.2584999999999992E-2</v>
      </c>
      <c r="CI8" s="2">
        <f>1/1000000*SUM(Pellets!CI$16:CT$16)</f>
        <v>8.0258999999999997E-2</v>
      </c>
      <c r="CJ8" s="2">
        <f>1/1000000*SUM(Pellets!CJ$16:CU$16)</f>
        <v>7.9663999999999999E-2</v>
      </c>
      <c r="CK8" s="2">
        <f>1/1000000*SUM(Pellets!CK$16:CV$16)</f>
        <v>7.8336000000000003E-2</v>
      </c>
      <c r="CL8" s="2">
        <f>1/1000000*SUM(Pellets!CL$16:CW$16)</f>
        <v>8.1903999999999991E-2</v>
      </c>
      <c r="CM8" s="2">
        <f>1/1000000*SUM(Pellets!CM$16:CX$16)</f>
        <v>9.4511999999999999E-2</v>
      </c>
      <c r="CN8" s="2">
        <f>1/1000000*SUM(Pellets!CN$16:CY$16)</f>
        <v>0.102673</v>
      </c>
      <c r="CO8" s="2">
        <f>1/1000000*SUM(Pellets!CO$16:CZ$16)</f>
        <v>0.10199799999999999</v>
      </c>
      <c r="CP8" s="2">
        <f>1/1000000*SUM(Pellets!CP$16:DA$16)</f>
        <v>0.101842</v>
      </c>
      <c r="CQ8" s="2">
        <f>1/1000000*SUM(Pellets!CQ$16:DB$16)</f>
        <v>0.102271</v>
      </c>
      <c r="CR8" s="2">
        <f>1/1000000*SUM(Pellets!CR$16:DC$16)</f>
        <v>0.10786</v>
      </c>
      <c r="CS8" s="2">
        <f>1/1000000*SUM(Pellets!CS$16:DD$16)</f>
        <v>0.14349999999999999</v>
      </c>
      <c r="CT8" s="2">
        <f>1/1000000*SUM(Pellets!CT$16:DE$16)</f>
        <v>0.15128800000000001</v>
      </c>
      <c r="CU8" s="2">
        <f>1/1000000*SUM(Pellets!CU$16:DF$16)</f>
        <v>0.17510199999999998</v>
      </c>
      <c r="CV8" s="2">
        <f>1/1000000*SUM(Pellets!CV$16:DG$16)</f>
        <v>0.31905800000000001</v>
      </c>
      <c r="CW8" s="2">
        <f>1/1000000*SUM(Pellets!CW$16:DH$16)</f>
        <v>0.34318199999999999</v>
      </c>
      <c r="CX8" s="2">
        <f>1/1000000*SUM(Pellets!CX$16:DI$16)</f>
        <v>0.35885600000000001</v>
      </c>
      <c r="CY8" s="2">
        <f>1/1000000*SUM(Pellets!CY$16:DJ$16)</f>
        <v>0.39361299999999999</v>
      </c>
      <c r="CZ8" s="2">
        <f>1/1000000*SUM(Pellets!CZ$16:DK$16)</f>
        <v>0.41136899999999998</v>
      </c>
      <c r="DA8" s="2">
        <f>1/1000000*SUM(Pellets!DA$16:DL$16)</f>
        <v>0.45338899999999999</v>
      </c>
      <c r="DB8" s="2">
        <f>1/1000000*SUM(Pellets!DB$16:DM$16)</f>
        <v>0.47349399999999997</v>
      </c>
      <c r="DC8" s="2">
        <f>1/1000000*SUM(Pellets!DC$16:DN$16)</f>
        <v>0.49704999999999999</v>
      </c>
      <c r="DD8" s="2">
        <f>1/1000000*SUM(Pellets!DD$16:DO$16)</f>
        <v>0.52886699999999998</v>
      </c>
      <c r="DE8" s="2">
        <f>1/1000000*SUM(Pellets!DE$16:DP$16)</f>
        <v>0.55244499999999996</v>
      </c>
      <c r="DF8" s="2">
        <f>1/1000000*SUM(Pellets!DF$16:DQ$16)</f>
        <v>0.57636699999999996</v>
      </c>
      <c r="DG8" s="2">
        <f>1/1000000*SUM(Pellets!DG$16:DR$16)</f>
        <v>0.57444099999999998</v>
      </c>
      <c r="DH8" s="2">
        <f>1/1000000*SUM(Pellets!DH$16:DS$16)</f>
        <v>0.504687</v>
      </c>
      <c r="DI8" s="2">
        <f>1/1000000*SUM(Pellets!DI$16:DT$16)</f>
        <v>0.536879</v>
      </c>
      <c r="DJ8" s="2">
        <f>1/1000000*SUM(Pellets!DJ$16:DU$16)</f>
        <v>0.530335</v>
      </c>
      <c r="DK8" s="2">
        <f>1/1000000*SUM(Pellets!DK$16:DV$16)</f>
        <v>0.50600899999999993</v>
      </c>
      <c r="DL8" s="2">
        <f>1/1000000*SUM(Pellets!DL$16:DW$16)</f>
        <v>0.48238699999999995</v>
      </c>
      <c r="DM8" s="2">
        <f>1/1000000*SUM(Pellets!DM$16:DX$16)</f>
        <v>0.4652</v>
      </c>
      <c r="DN8" s="2">
        <f>1/1000000*SUM(Pellets!DN$16:DY$16)</f>
        <v>0.46914899999999998</v>
      </c>
      <c r="DO8" s="2">
        <f>1/1000000*SUM(Pellets!DO$16:DZ$16)</f>
        <v>0.47945399999999999</v>
      </c>
      <c r="DP8" s="2">
        <f>1/1000000*SUM(Pellets!DP$16:EA$16)</f>
        <v>0.49917999999999996</v>
      </c>
      <c r="DQ8" s="2">
        <f>1/1000000*SUM(Pellets!DQ$16:EB$16)</f>
        <v>0.47886799999999996</v>
      </c>
      <c r="DR8" s="2">
        <f>1/1000000*SUM(Pellets!DR$16:EC$16)</f>
        <v>0.48555399999999999</v>
      </c>
      <c r="DS8" s="2">
        <f>1/1000000*SUM(Pellets!DS$16:ED$16)</f>
        <v>0.48953799999999997</v>
      </c>
      <c r="DT8" s="2">
        <f>1/1000000*SUM(Pellets!DT$16:EE$16)</f>
        <v>0.44243199999999999</v>
      </c>
      <c r="DU8" s="2">
        <f>1/1000000*SUM(Pellets!DU$16:EF$16)</f>
        <v>0.421734</v>
      </c>
      <c r="DV8" s="2">
        <f>1/1000000*SUM(Pellets!DV$16:EG$16)</f>
        <v>0.443492</v>
      </c>
      <c r="DW8" s="2">
        <f>1/1000000*SUM(Pellets!DW$16:EH$16)</f>
        <v>0.495755</v>
      </c>
      <c r="DX8" s="2">
        <f>1/1000000*SUM(Pellets!DX$16:EI$16)</f>
        <v>0.49061899999999997</v>
      </c>
      <c r="DY8" s="2">
        <f>1/1000000*SUM(Pellets!DY$16:EJ$16)</f>
        <v>0.51889099999999999</v>
      </c>
      <c r="DZ8" s="2">
        <f>1/1000000*SUM(Pellets!DZ$16:EK$16)</f>
        <v>0.53916299999999995</v>
      </c>
      <c r="EA8" s="2">
        <f>1/1000000*SUM(Pellets!EA$16:EL$16)</f>
        <v>0.56204599999999993</v>
      </c>
      <c r="EB8" s="2">
        <f>1/1000000*SUM(Pellets!EB$16:EM$16)</f>
        <v>0.561033</v>
      </c>
      <c r="EC8" s="2">
        <f>1/1000000*SUM(Pellets!EC$16:EN$16)</f>
        <v>0.596665</v>
      </c>
      <c r="ED8" s="2">
        <f>1/1000000*SUM(Pellets!ED$16:EO$16)</f>
        <v>0.61154999999999993</v>
      </c>
      <c r="EE8" s="2">
        <f>1/1000000*SUM(Pellets!EE$16:EP$16)</f>
        <v>0.59610699999999994</v>
      </c>
      <c r="EF8" s="2">
        <f>1/1000000*SUM(Pellets!EF$16:EQ$16)</f>
        <v>0.65926499999999999</v>
      </c>
      <c r="EG8" s="2">
        <f>1/1000000*SUM(Pellets!EG$16:ER$16)</f>
        <v>0.70635099999999995</v>
      </c>
      <c r="EH8" s="2">
        <f>1/1000000*SUM(Pellets!EH$16:ES$16)</f>
        <v>0.75286999999999993</v>
      </c>
      <c r="EI8" s="2">
        <f>1/1000000*SUM(Pellets!EI$16:ET$16)</f>
        <v>0.79918999999999996</v>
      </c>
      <c r="EJ8" s="2">
        <f>1/1000000*SUM(Pellets!EJ$16:EU$16)</f>
        <v>0.90362100000000001</v>
      </c>
      <c r="EK8" s="2">
        <f>1/1000000*SUM(Pellets!EK$16:EV$16)</f>
        <v>1.0009859999999999</v>
      </c>
      <c r="EL8" s="2">
        <f>1/1000000*SUM(Pellets!EL$16:EW$16)</f>
        <v>1.203622</v>
      </c>
      <c r="EM8" s="2">
        <f>1/1000000*SUM(Pellets!EM$16:EX$16)</f>
        <v>1.5724559999999999</v>
      </c>
      <c r="EN8" s="2">
        <f>1/1000000*SUM(Pellets!EN$16:EY$16)</f>
        <v>1.9025429999999999</v>
      </c>
      <c r="EO8" s="2">
        <f>1/1000000*SUM(Pellets!EO$16:EZ$16)</f>
        <v>1.9789729999999999</v>
      </c>
      <c r="EP8" s="2">
        <f>1/1000000*SUM(Pellets!EP$16:FA$16)</f>
        <v>2.0204329999999997</v>
      </c>
      <c r="EQ8" s="2">
        <f>1/1000000*SUM(Pellets!EQ$16:FB$16)</f>
        <v>2.0419609999999997</v>
      </c>
      <c r="ER8" s="2">
        <f>1/1000000*SUM(Pellets!ER$16:FC$16)</f>
        <v>1.9820489999999999</v>
      </c>
      <c r="ES8" s="2">
        <f>1/1000000*SUM(Pellets!ES$16:FD$16)</f>
        <v>1.9561769999999998</v>
      </c>
      <c r="ET8" s="2">
        <f>1/1000000*SUM(Pellets!ET$16:FE$16)</f>
        <v>1.940364</v>
      </c>
      <c r="EU8" s="2">
        <f>1/1000000*SUM(Pellets!EU$16:FF$16)</f>
        <v>1.8660159999999999</v>
      </c>
      <c r="EV8" s="2">
        <f>1/1000000*SUM(Pellets!EV$16:FG$16)</f>
        <v>1.8060319999999999</v>
      </c>
      <c r="EW8" s="2">
        <f>1/1000000*SUM(Pellets!EW$16:FH$16)</f>
        <v>1.6964939999999999</v>
      </c>
      <c r="EX8" s="2">
        <f>1/1000000*SUM(Pellets!EX$16:FI$16)</f>
        <v>1.5322149999999999</v>
      </c>
      <c r="EY8" s="2">
        <f>1/1000000*SUM(Pellets!EY$16:FJ$16)</f>
        <v>1.17266</v>
      </c>
      <c r="EZ8" s="2">
        <f>1/1000000*SUM(Pellets!EZ$16:FK$16)</f>
        <v>0.81715599999999999</v>
      </c>
      <c r="FA8" s="2">
        <f>1/1000000*SUM(Pellets!FA$16:FL$16)</f>
        <v>0.67526699999999995</v>
      </c>
      <c r="FB8" s="2">
        <f>1/1000000*SUM(Pellets!FB$16:FM$16)</f>
        <v>0.62989799999999996</v>
      </c>
      <c r="FC8" s="2">
        <f>1/1000000*SUM(Pellets!FC$16:FN$16)</f>
        <v>0.65530100000000002</v>
      </c>
      <c r="FD8" s="2">
        <f>1/1000000*SUM(Pellets!FD$16:FO$16)</f>
        <v>0.72262099999999996</v>
      </c>
      <c r="FE8" s="2">
        <f>1/1000000*SUM(Pellets!FE$16:FP$16)</f>
        <v>0.67340699999999998</v>
      </c>
      <c r="FF8" s="2">
        <f>1/1000000*SUM(Pellets!FF$16:FQ$16)</f>
        <v>0.66725299999999999</v>
      </c>
      <c r="FG8" s="2">
        <f>1/1000000*SUM(Pellets!FG$16:FR$16)</f>
        <v>0.61521999999999999</v>
      </c>
      <c r="FH8" s="2">
        <f>1/1000000*SUM(Pellets!FH$16:FS$16)</f>
        <v>0.57969700000000002</v>
      </c>
      <c r="FI8" s="2">
        <f>1/1000000*SUM(Pellets!FI$16:FT$16)</f>
        <v>0.55054599999999998</v>
      </c>
      <c r="FJ8" s="2">
        <f>1/1000000*SUM(Pellets!FJ$16:FU$16)</f>
        <v>0.48063699999999998</v>
      </c>
      <c r="FK8" s="2">
        <f>1/1000000*SUM(Pellets!FK$16:FV$16)</f>
        <v>0.435359</v>
      </c>
      <c r="FL8" s="2">
        <f>1/1000000*SUM(Pellets!FL$16:FW$16)</f>
        <v>0.394513</v>
      </c>
      <c r="FM8" s="2">
        <f>1/1000000*SUM(Pellets!FM$16:FX$16)</f>
        <v>0.38227099999999997</v>
      </c>
      <c r="FN8" s="2">
        <f>1/1000000*SUM(Pellets!FN$16:FY$16)</f>
        <v>0.32948899999999998</v>
      </c>
    </row>
    <row r="9" spans="1:170">
      <c r="A9" t="str">
        <f>Pellets!A$17</f>
        <v>Greece</v>
      </c>
      <c r="B9" s="2">
        <f>1/1000000*SUM(Pellets!B$17:M$17)</f>
        <v>6.4319999999999993E-3</v>
      </c>
      <c r="C9" s="2">
        <f>1/1000000*SUM(Pellets!C$17:N$17)</f>
        <v>1.2360999999999999E-2</v>
      </c>
      <c r="D9" s="2">
        <f>1/1000000*SUM(Pellets!D$17:O$17)</f>
        <v>1.2267999999999999E-2</v>
      </c>
      <c r="E9" s="2">
        <f>1/1000000*SUM(Pellets!E$17:P$17)</f>
        <v>1.2473E-2</v>
      </c>
      <c r="F9" s="2">
        <f>1/1000000*SUM(Pellets!F$17:Q$17)</f>
        <v>1.2473E-2</v>
      </c>
      <c r="G9" s="2">
        <f>1/1000000*SUM(Pellets!G$17:R$17)</f>
        <v>1.2473E-2</v>
      </c>
      <c r="H9" s="2">
        <f>1/1000000*SUM(Pellets!H$17:S$17)</f>
        <v>1.2045E-2</v>
      </c>
      <c r="I9" s="2">
        <f>1/1000000*SUM(Pellets!I$17:T$17)</f>
        <v>1.2045E-2</v>
      </c>
      <c r="J9" s="2">
        <f>1/1000000*SUM(Pellets!J$17:U$17)</f>
        <v>1.2045E-2</v>
      </c>
      <c r="K9" s="2">
        <f>1/1000000*SUM(Pellets!K$17:V$17)</f>
        <v>1.2045E-2</v>
      </c>
      <c r="L9" s="2">
        <f>1/1000000*SUM(Pellets!L$17:W$17)</f>
        <v>1.5455E-2</v>
      </c>
      <c r="M9" s="2">
        <f>1/1000000*SUM(Pellets!M$17:X$17)</f>
        <v>5.7409999999999996E-2</v>
      </c>
      <c r="N9" s="2">
        <f>1/1000000*SUM(Pellets!N$17:Y$17)</f>
        <v>0.138209</v>
      </c>
      <c r="O9" s="2">
        <f>1/1000000*SUM(Pellets!O$17:Z$17)</f>
        <v>0.29903999999999997</v>
      </c>
      <c r="P9" s="2">
        <f>1/1000000*SUM(Pellets!P$17:AA$17)</f>
        <v>0.46792099999999998</v>
      </c>
      <c r="Q9" s="2">
        <f>1/1000000*SUM(Pellets!Q$17:AB$17)</f>
        <v>0.66577399999999998</v>
      </c>
      <c r="R9" s="2">
        <f>1/1000000*SUM(Pellets!R$17:AC$17)</f>
        <v>0.70409100000000002</v>
      </c>
      <c r="S9" s="2">
        <f>1/1000000*SUM(Pellets!S$17:AD$17)</f>
        <v>0.76559699999999997</v>
      </c>
      <c r="T9" s="2">
        <f>1/1000000*SUM(Pellets!T$17:AE$17)</f>
        <v>1.0634269999999999</v>
      </c>
      <c r="U9" s="2">
        <f>1/1000000*SUM(Pellets!U$17:AF$17)</f>
        <v>1.356989</v>
      </c>
      <c r="V9" s="2">
        <f>1/1000000*SUM(Pellets!V$17:AG$17)</f>
        <v>1.61446</v>
      </c>
      <c r="W9" s="2">
        <f>1/1000000*SUM(Pellets!W$17:AH$17)</f>
        <v>1.8686429999999998</v>
      </c>
      <c r="X9" s="2">
        <f>1/1000000*SUM(Pellets!X$17:AI$17)</f>
        <v>2.1003050000000001</v>
      </c>
      <c r="Y9" s="2">
        <f>1/1000000*SUM(Pellets!Y$17:AJ$17)</f>
        <v>2.4883599999999997</v>
      </c>
      <c r="Z9" s="2">
        <f>1/1000000*SUM(Pellets!Z$17:AK$17)</f>
        <v>2.971276</v>
      </c>
      <c r="AA9" s="2">
        <f>1/1000000*SUM(Pellets!AA$17:AL$17)</f>
        <v>3.361472</v>
      </c>
      <c r="AB9" s="2">
        <f>1/1000000*SUM(Pellets!AB$17:AM$17)</f>
        <v>3.4079429999999999</v>
      </c>
      <c r="AC9" s="2">
        <f>1/1000000*SUM(Pellets!AC$17:AN$17)</f>
        <v>3.3699659999999998</v>
      </c>
      <c r="AD9" s="2">
        <f>1/1000000*SUM(Pellets!AD$17:AO$17)</f>
        <v>3.4123759999999996</v>
      </c>
      <c r="AE9" s="2">
        <f>1/1000000*SUM(Pellets!AE$17:AP$17)</f>
        <v>3.850498</v>
      </c>
      <c r="AF9" s="2">
        <f>1/1000000*SUM(Pellets!AF$17:AQ$17)</f>
        <v>4.3305410000000002</v>
      </c>
      <c r="AG9" s="2">
        <f>1/1000000*SUM(Pellets!AG$17:AR$17)</f>
        <v>4.9008940000000001</v>
      </c>
      <c r="AH9" s="2">
        <f>1/1000000*SUM(Pellets!AH$17:AS$17)</f>
        <v>4.8361489999999998</v>
      </c>
      <c r="AI9" s="2">
        <f>1/1000000*SUM(Pellets!AI$17:AT$17)</f>
        <v>4.9523709999999994</v>
      </c>
      <c r="AJ9" s="2">
        <f>1/1000000*SUM(Pellets!AJ$17:AU$17)</f>
        <v>5.154293</v>
      </c>
      <c r="AK9" s="2">
        <f>1/1000000*SUM(Pellets!AK$17:AV$17)</f>
        <v>5.1449749999999996</v>
      </c>
      <c r="AL9" s="2">
        <f>1/1000000*SUM(Pellets!AL$17:AW$17)</f>
        <v>5.3051810000000001</v>
      </c>
      <c r="AM9" s="2">
        <f>1/1000000*SUM(Pellets!AM$17:AX$17)</f>
        <v>5.1056319999999999</v>
      </c>
      <c r="AN9" s="2">
        <f>1/1000000*SUM(Pellets!AN$17:AY$17)</f>
        <v>5.2142520000000001</v>
      </c>
      <c r="AO9" s="2">
        <f>1/1000000*SUM(Pellets!AO$17:AZ$17)</f>
        <v>5.645702</v>
      </c>
      <c r="AP9" s="2">
        <f>1/1000000*SUM(Pellets!AP$17:BA$17)</f>
        <v>6.0255419999999997</v>
      </c>
      <c r="AQ9" s="2">
        <f>1/1000000*SUM(Pellets!AQ$17:BB$17)</f>
        <v>5.9308399999999999</v>
      </c>
      <c r="AR9" s="2">
        <f>1/1000000*SUM(Pellets!AR$17:BC$17)</f>
        <v>5.6725969999999997</v>
      </c>
      <c r="AS9" s="2">
        <f>1/1000000*SUM(Pellets!AS$17:BD$17)</f>
        <v>4.9933649999999998</v>
      </c>
      <c r="AT9" s="2">
        <f>1/1000000*SUM(Pellets!AT$17:BE$17)</f>
        <v>4.9996559999999999</v>
      </c>
      <c r="AU9" s="2">
        <f>1/1000000*SUM(Pellets!AU$17:BF$17)</f>
        <v>4.773809</v>
      </c>
      <c r="AV9" s="2">
        <f>1/1000000*SUM(Pellets!AV$17:BG$17)</f>
        <v>4.5965530000000001</v>
      </c>
      <c r="AW9" s="2">
        <f>1/1000000*SUM(Pellets!AW$17:BH$17)</f>
        <v>4.3650589999999996</v>
      </c>
      <c r="AX9" s="2">
        <f>1/1000000*SUM(Pellets!AX$17:BI$17)</f>
        <v>3.7776379999999996</v>
      </c>
      <c r="AY9" s="2">
        <f>1/1000000*SUM(Pellets!AY$17:BJ$17)</f>
        <v>3.6373139999999999</v>
      </c>
      <c r="AZ9" s="2">
        <f>1/1000000*SUM(Pellets!AZ$17:BK$17)</f>
        <v>3.623192</v>
      </c>
      <c r="BA9" s="2">
        <f>1/1000000*SUM(Pellets!BA$17:BL$17)</f>
        <v>3.3353069999999998</v>
      </c>
      <c r="BB9" s="2">
        <f>1/1000000*SUM(Pellets!BB$17:BM$17)</f>
        <v>3.2660739999999997</v>
      </c>
      <c r="BC9" s="2">
        <f>1/1000000*SUM(Pellets!BC$17:BN$17)</f>
        <v>3.1398059999999997</v>
      </c>
      <c r="BD9" s="2">
        <f>1/1000000*SUM(Pellets!BD$17:BO$17)</f>
        <v>2.9559449999999998</v>
      </c>
      <c r="BE9" s="2">
        <f>1/1000000*SUM(Pellets!BE$17:BP$17)</f>
        <v>2.8810469999999997</v>
      </c>
      <c r="BF9" s="2">
        <f>1/1000000*SUM(Pellets!BF$17:BQ$17)</f>
        <v>2.785237</v>
      </c>
      <c r="BG9" s="2">
        <f>1/1000000*SUM(Pellets!BG$17:BR$17)</f>
        <v>2.773517</v>
      </c>
      <c r="BH9" s="2">
        <f>1/1000000*SUM(Pellets!BH$17:BS$17)</f>
        <v>2.6520090000000001</v>
      </c>
      <c r="BI9" s="2">
        <f>1/1000000*SUM(Pellets!BI$17:BT$17)</f>
        <v>2.7106369999999997</v>
      </c>
      <c r="BJ9" s="2">
        <f>1/1000000*SUM(Pellets!BJ$17:BU$17)</f>
        <v>2.7549829999999997</v>
      </c>
      <c r="BK9" s="2">
        <f>1/1000000*SUM(Pellets!BK$17:BV$17)</f>
        <v>2.6726939999999999</v>
      </c>
      <c r="BL9" s="2">
        <f>1/1000000*SUM(Pellets!BL$17:BW$17)</f>
        <v>2.526408</v>
      </c>
      <c r="BM9" s="2">
        <f>1/1000000*SUM(Pellets!BM$17:BX$17)</f>
        <v>2.3794949999999999</v>
      </c>
      <c r="BN9" s="2">
        <f>1/1000000*SUM(Pellets!BN$17:BY$17)</f>
        <v>2.084009</v>
      </c>
      <c r="BO9" s="2">
        <f>1/1000000*SUM(Pellets!BO$17:BZ$17)</f>
        <v>1.8671039999999999</v>
      </c>
      <c r="BP9" s="2">
        <f>1/1000000*SUM(Pellets!BP$17:CA$17)</f>
        <v>1.59578</v>
      </c>
      <c r="BQ9" s="2">
        <f>1/1000000*SUM(Pellets!BQ$17:CB$17)</f>
        <v>1.559709</v>
      </c>
      <c r="BR9" s="2">
        <f>1/1000000*SUM(Pellets!BR$17:CC$17)</f>
        <v>1.521455</v>
      </c>
      <c r="BS9" s="2">
        <f>1/1000000*SUM(Pellets!BS$17:CD$17)</f>
        <v>1.5159909999999999</v>
      </c>
      <c r="BT9" s="2">
        <f>1/1000000*SUM(Pellets!BT$17:CE$17)</f>
        <v>1.4609349999999999</v>
      </c>
      <c r="BU9" s="2">
        <f>1/1000000*SUM(Pellets!BU$17:CF$17)</f>
        <v>1.305463</v>
      </c>
      <c r="BV9" s="2">
        <f>1/1000000*SUM(Pellets!BV$17:CG$17)</f>
        <v>1.229455</v>
      </c>
      <c r="BW9" s="2">
        <f>1/1000000*SUM(Pellets!BW$17:CH$17)</f>
        <v>1.223028</v>
      </c>
      <c r="BX9" s="2">
        <f>1/1000000*SUM(Pellets!BX$17:CI$17)</f>
        <v>1.1935389999999999</v>
      </c>
      <c r="BY9" s="2">
        <f>1/1000000*SUM(Pellets!BY$17:CJ$17)</f>
        <v>1.1253519999999999</v>
      </c>
      <c r="BZ9" s="2">
        <f>1/1000000*SUM(Pellets!BZ$17:CK$17)</f>
        <v>1.1124079999999998</v>
      </c>
      <c r="CA9" s="2">
        <f>1/1000000*SUM(Pellets!CA$17:CL$17)</f>
        <v>1.1285540000000001</v>
      </c>
      <c r="CB9" s="2">
        <f>1/1000000*SUM(Pellets!CB$17:CM$17)</f>
        <v>1.175829</v>
      </c>
      <c r="CC9" s="2">
        <f>1/1000000*SUM(Pellets!CC$17:CN$17)</f>
        <v>1.1846129999999999</v>
      </c>
      <c r="CD9" s="2">
        <f>1/1000000*SUM(Pellets!CD$17:CO$17)</f>
        <v>1.213185</v>
      </c>
      <c r="CE9" s="2">
        <f>1/1000000*SUM(Pellets!CE$17:CP$17)</f>
        <v>1.1796149999999999</v>
      </c>
      <c r="CF9" s="2">
        <f>1/1000000*SUM(Pellets!CF$17:CQ$17)</f>
        <v>1.274912</v>
      </c>
      <c r="CG9" s="2">
        <f>1/1000000*SUM(Pellets!CG$17:CR$17)</f>
        <v>1.283873</v>
      </c>
      <c r="CH9" s="2">
        <f>1/1000000*SUM(Pellets!CH$17:CS$17)</f>
        <v>1.2441869999999999</v>
      </c>
      <c r="CI9" s="2">
        <f>1/1000000*SUM(Pellets!CI$17:CT$17)</f>
        <v>1.2681469999999999</v>
      </c>
      <c r="CJ9" s="2">
        <f>1/1000000*SUM(Pellets!CJ$17:CU$17)</f>
        <v>1.2396639999999999</v>
      </c>
      <c r="CK9" s="2">
        <f>1/1000000*SUM(Pellets!CK$17:CV$17)</f>
        <v>1.185146</v>
      </c>
      <c r="CL9" s="2">
        <f>1/1000000*SUM(Pellets!CL$17:CW$17)</f>
        <v>1.1528309999999999</v>
      </c>
      <c r="CM9" s="2">
        <f>1/1000000*SUM(Pellets!CM$17:CX$17)</f>
        <v>1.1907509999999999</v>
      </c>
      <c r="CN9" s="2">
        <f>1/1000000*SUM(Pellets!CN$17:CY$17)</f>
        <v>1.2140649999999999</v>
      </c>
      <c r="CO9" s="2">
        <f>1/1000000*SUM(Pellets!CO$17:CZ$17)</f>
        <v>1.210996</v>
      </c>
      <c r="CP9" s="2">
        <f>1/1000000*SUM(Pellets!CP$17:DA$17)</f>
        <v>1.182747</v>
      </c>
      <c r="CQ9" s="2">
        <f>1/1000000*SUM(Pellets!CQ$17:DB$17)</f>
        <v>1.168112</v>
      </c>
      <c r="CR9" s="2">
        <f>1/1000000*SUM(Pellets!CR$17:DC$17)</f>
        <v>1.1852469999999999</v>
      </c>
      <c r="CS9" s="2">
        <f>1/1000000*SUM(Pellets!CS$17:DD$17)</f>
        <v>1.1421669999999999</v>
      </c>
      <c r="CT9" s="2">
        <f>1/1000000*SUM(Pellets!CT$17:DE$17)</f>
        <v>1.1360869999999998</v>
      </c>
      <c r="CU9" s="2">
        <f>1/1000000*SUM(Pellets!CU$17:DF$17)</f>
        <v>1.1293229999999999</v>
      </c>
      <c r="CV9" s="2">
        <f>1/1000000*SUM(Pellets!CV$17:DG$17)</f>
        <v>1.1468959999999999</v>
      </c>
      <c r="CW9" s="2">
        <f>1/1000000*SUM(Pellets!CW$17:DH$17)</f>
        <v>1.254232</v>
      </c>
      <c r="CX9" s="2">
        <f>1/1000000*SUM(Pellets!CX$17:DI$17)</f>
        <v>1.48082</v>
      </c>
      <c r="CY9" s="2">
        <f>1/1000000*SUM(Pellets!CY$17:DJ$17)</f>
        <v>1.6894819999999999</v>
      </c>
      <c r="CZ9" s="2">
        <f>1/1000000*SUM(Pellets!CZ$17:DK$17)</f>
        <v>1.7185169999999999</v>
      </c>
      <c r="DA9" s="2">
        <f>1/1000000*SUM(Pellets!DA$17:DL$17)</f>
        <v>1.782913</v>
      </c>
      <c r="DB9" s="2">
        <f>1/1000000*SUM(Pellets!DB$17:DM$17)</f>
        <v>1.8830609999999999</v>
      </c>
      <c r="DC9" s="2">
        <f>1/1000000*SUM(Pellets!DC$17:DN$17)</f>
        <v>1.9106179999999999</v>
      </c>
      <c r="DD9" s="2">
        <f>1/1000000*SUM(Pellets!DD$17:DO$17)</f>
        <v>2.356303</v>
      </c>
      <c r="DE9" s="2">
        <f>1/1000000*SUM(Pellets!DE$17:DP$17)</f>
        <v>2.8652389999999999</v>
      </c>
      <c r="DF9" s="2">
        <f>1/1000000*SUM(Pellets!DF$17:DQ$17)</f>
        <v>3.266445</v>
      </c>
      <c r="DG9" s="2">
        <f>1/1000000*SUM(Pellets!DG$17:DR$17)</f>
        <v>3.9429109999999996</v>
      </c>
      <c r="DH9" s="2">
        <f>1/1000000*SUM(Pellets!DH$17:DS$17)</f>
        <v>4.1619389999999994</v>
      </c>
      <c r="DI9" s="2">
        <f>1/1000000*SUM(Pellets!DI$17:DT$17)</f>
        <v>4.7486229999999994</v>
      </c>
      <c r="DJ9" s="2">
        <f>1/1000000*SUM(Pellets!DJ$17:DU$17)</f>
        <v>5.8387859999999998</v>
      </c>
      <c r="DK9" s="2">
        <f>1/1000000*SUM(Pellets!DK$17:DV$17)</f>
        <v>6.0793609999999996</v>
      </c>
      <c r="DL9" s="2">
        <f>1/1000000*SUM(Pellets!DL$17:DW$17)</f>
        <v>6.5760049999999994</v>
      </c>
      <c r="DM9" s="2">
        <f>1/1000000*SUM(Pellets!DM$17:DX$17)</f>
        <v>7.2310419999999995</v>
      </c>
      <c r="DN9" s="2">
        <f>1/1000000*SUM(Pellets!DN$17:DY$17)</f>
        <v>7.4088419999999999</v>
      </c>
      <c r="DO9" s="2">
        <f>1/1000000*SUM(Pellets!DO$17:DZ$17)</f>
        <v>8.0675740000000005</v>
      </c>
      <c r="DP9" s="2">
        <f>1/1000000*SUM(Pellets!DP$17:EA$17)</f>
        <v>7.8963489999999998</v>
      </c>
      <c r="DQ9" s="2">
        <f>1/1000000*SUM(Pellets!DQ$17:EB$17)</f>
        <v>8.3562029999999989</v>
      </c>
      <c r="DR9" s="2">
        <f>1/1000000*SUM(Pellets!DR$17:EC$17)</f>
        <v>8.9730139999999992</v>
      </c>
      <c r="DS9" s="2">
        <f>1/1000000*SUM(Pellets!DS$17:ED$17)</f>
        <v>9.1572449999999996</v>
      </c>
      <c r="DT9" s="2">
        <f>1/1000000*SUM(Pellets!DT$17:EE$17)</f>
        <v>9.6806039999999989</v>
      </c>
      <c r="DU9" s="2">
        <f>1/1000000*SUM(Pellets!DU$17:EF$17)</f>
        <v>10.636512999999999</v>
      </c>
      <c r="DV9" s="2">
        <f>1/1000000*SUM(Pellets!DV$17:EG$17)</f>
        <v>11.632178999999999</v>
      </c>
      <c r="DW9" s="2">
        <f>1/1000000*SUM(Pellets!DW$17:EH$17)</f>
        <v>12.871074</v>
      </c>
      <c r="DX9" s="2">
        <f>1/1000000*SUM(Pellets!DX$17:EI$17)</f>
        <v>13.648498999999999</v>
      </c>
      <c r="DY9" s="2">
        <f>1/1000000*SUM(Pellets!DY$17:EJ$17)</f>
        <v>14.249915999999999</v>
      </c>
      <c r="DZ9" s="2">
        <f>1/1000000*SUM(Pellets!DZ$17:EK$17)</f>
        <v>14.636303</v>
      </c>
      <c r="EA9" s="2">
        <f>1/1000000*SUM(Pellets!EA$17:EL$17)</f>
        <v>14.907648</v>
      </c>
      <c r="EB9" s="2">
        <f>1/1000000*SUM(Pellets!EB$17:EM$17)</f>
        <v>15.393127999999999</v>
      </c>
      <c r="EC9" s="2">
        <f>1/1000000*SUM(Pellets!EC$17:EN$17)</f>
        <v>15.317654999999998</v>
      </c>
      <c r="ED9" s="2">
        <f>1/1000000*SUM(Pellets!ED$17:EO$17)</f>
        <v>15.235171999999999</v>
      </c>
      <c r="EE9" s="2">
        <f>1/1000000*SUM(Pellets!EE$17:EP$17)</f>
        <v>15.564587999999999</v>
      </c>
      <c r="EF9" s="2">
        <f>1/1000000*SUM(Pellets!EF$17:EQ$17)</f>
        <v>15.846513</v>
      </c>
      <c r="EG9" s="2">
        <f>1/1000000*SUM(Pellets!EG$17:ER$17)</f>
        <v>17.101343</v>
      </c>
      <c r="EH9" s="2">
        <f>1/1000000*SUM(Pellets!EH$17:ES$17)</f>
        <v>15.713764999999999</v>
      </c>
      <c r="EI9" s="2">
        <f>1/1000000*SUM(Pellets!EI$17:ET$17)</f>
        <v>14.398111</v>
      </c>
      <c r="EJ9" s="2">
        <f>1/1000000*SUM(Pellets!EJ$17:EU$17)</f>
        <v>13.926117999999999</v>
      </c>
      <c r="EK9" s="2">
        <f>1/1000000*SUM(Pellets!EK$17:EV$17)</f>
        <v>13.451863999999999</v>
      </c>
      <c r="EL9" s="2">
        <f>1/1000000*SUM(Pellets!EL$17:EW$17)</f>
        <v>13.300925999999999</v>
      </c>
      <c r="EM9" s="2">
        <f>1/1000000*SUM(Pellets!EM$17:EX$17)</f>
        <v>13.448172999999999</v>
      </c>
      <c r="EN9" s="2">
        <f>1/1000000*SUM(Pellets!EN$17:EY$17)</f>
        <v>12.865492</v>
      </c>
      <c r="EO9" s="2">
        <f>1/1000000*SUM(Pellets!EO$17:EZ$17)</f>
        <v>12.704915</v>
      </c>
      <c r="EP9" s="2">
        <f>1/1000000*SUM(Pellets!EP$17:FA$17)</f>
        <v>12.148593999999999</v>
      </c>
      <c r="EQ9" s="2">
        <f>1/1000000*SUM(Pellets!EQ$17:FB$17)</f>
        <v>11.048615</v>
      </c>
      <c r="ER9" s="2">
        <f>1/1000000*SUM(Pellets!ER$17:FC$17)</f>
        <v>10.244657</v>
      </c>
      <c r="ES9" s="2">
        <f>1/1000000*SUM(Pellets!ES$17:FD$17)</f>
        <v>7.4443569999999992</v>
      </c>
      <c r="ET9" s="2">
        <f>1/1000000*SUM(Pellets!ET$17:FE$17)</f>
        <v>7.0703480000000001</v>
      </c>
      <c r="EU9" s="2">
        <f>1/1000000*SUM(Pellets!EU$17:FF$17)</f>
        <v>7.3125399999999994</v>
      </c>
      <c r="EV9" s="2">
        <f>1/1000000*SUM(Pellets!EV$17:FG$17)</f>
        <v>6.7590009999999996</v>
      </c>
      <c r="EW9" s="2">
        <f>1/1000000*SUM(Pellets!EW$17:FH$17)</f>
        <v>6.0720299999999998</v>
      </c>
      <c r="EX9" s="2">
        <f>1/1000000*SUM(Pellets!EX$17:FI$17)</f>
        <v>5.6635929999999997</v>
      </c>
      <c r="EY9" s="2">
        <f>1/1000000*SUM(Pellets!EY$17:FJ$17)</f>
        <v>4.890085</v>
      </c>
      <c r="EZ9" s="2">
        <f>1/1000000*SUM(Pellets!EZ$17:FK$17)</f>
        <v>4.9192279999999995</v>
      </c>
      <c r="FA9" s="2">
        <f>1/1000000*SUM(Pellets!FA$17:FL$17)</f>
        <v>4.4258819999999996</v>
      </c>
      <c r="FB9" s="2">
        <f>1/1000000*SUM(Pellets!FB$17:FM$17)</f>
        <v>4.0740729999999994</v>
      </c>
      <c r="FC9" s="2">
        <f>1/1000000*SUM(Pellets!FC$17:FN$17)</f>
        <v>4.0082680000000002</v>
      </c>
      <c r="FD9" s="2">
        <f>1/1000000*SUM(Pellets!FD$17:FO$17)</f>
        <v>3.8452379999999997</v>
      </c>
      <c r="FE9" s="2">
        <f>1/1000000*SUM(Pellets!FE$17:FP$17)</f>
        <v>3.9764369999999998</v>
      </c>
      <c r="FF9" s="2">
        <f>1/1000000*SUM(Pellets!FF$17:FQ$17)</f>
        <v>3.943673</v>
      </c>
      <c r="FG9" s="2">
        <f>1/1000000*SUM(Pellets!FG$17:FR$17)</f>
        <v>3.9132599999999997</v>
      </c>
      <c r="FH9" s="2">
        <f>1/1000000*SUM(Pellets!FH$17:FS$17)</f>
        <v>3.966405</v>
      </c>
      <c r="FI9" s="2">
        <f>1/1000000*SUM(Pellets!FI$17:FT$17)</f>
        <v>4.0317850000000002</v>
      </c>
      <c r="FJ9" s="2">
        <f>1/1000000*SUM(Pellets!FJ$17:FU$17)</f>
        <v>4.272583</v>
      </c>
      <c r="FK9" s="2">
        <f>1/1000000*SUM(Pellets!FK$17:FV$17)</f>
        <v>4.2295489999999996</v>
      </c>
      <c r="FL9" s="2">
        <f>1/1000000*SUM(Pellets!FL$17:FW$17)</f>
        <v>3.8275409999999996</v>
      </c>
      <c r="FM9" s="2">
        <f>1/1000000*SUM(Pellets!FM$17:FX$17)</f>
        <v>3.5293139999999998</v>
      </c>
      <c r="FN9" s="2">
        <f>1/1000000*SUM(Pellets!FN$17:FY$17)</f>
        <v>3.4381209999999998</v>
      </c>
    </row>
    <row r="10" spans="1:170">
      <c r="A10" t="str">
        <f>Pellets!A$18</f>
        <v>Hungary</v>
      </c>
      <c r="B10" s="2">
        <f>1/1000000*SUM(Pellets!B$18:M$18)</f>
        <v>2.002494</v>
      </c>
      <c r="C10" s="2">
        <f>1/1000000*SUM(Pellets!C$18:N$18)</f>
        <v>2.151856</v>
      </c>
      <c r="D10" s="2">
        <f>1/1000000*SUM(Pellets!D$18:O$18)</f>
        <v>2.185292</v>
      </c>
      <c r="E10" s="2">
        <f>1/1000000*SUM(Pellets!E$18:P$18)</f>
        <v>2.2225099999999998</v>
      </c>
      <c r="F10" s="2">
        <f>1/1000000*SUM(Pellets!F$18:Q$18)</f>
        <v>2.2196469999999997</v>
      </c>
      <c r="G10" s="2">
        <f>1/1000000*SUM(Pellets!G$18:R$18)</f>
        <v>2.2803450000000001</v>
      </c>
      <c r="H10" s="2">
        <f>1/1000000*SUM(Pellets!H$18:S$18)</f>
        <v>2.37235</v>
      </c>
      <c r="I10" s="2">
        <f>1/1000000*SUM(Pellets!I$18:T$18)</f>
        <v>2.511476</v>
      </c>
      <c r="J10" s="2">
        <f>1/1000000*SUM(Pellets!J$18:U$18)</f>
        <v>2.5327889999999997</v>
      </c>
      <c r="K10" s="2">
        <f>1/1000000*SUM(Pellets!K$18:V$18)</f>
        <v>1.7040389999999999</v>
      </c>
      <c r="L10" s="2">
        <f>1/1000000*SUM(Pellets!L$18:W$18)</f>
        <v>1.8798169999999998</v>
      </c>
      <c r="M10" s="2">
        <f>1/1000000*SUM(Pellets!M$18:X$18)</f>
        <v>1.8248829999999998</v>
      </c>
      <c r="N10" s="2">
        <f>1/1000000*SUM(Pellets!N$18:Y$18)</f>
        <v>2.062462</v>
      </c>
      <c r="O10" s="2">
        <f>1/1000000*SUM(Pellets!O$18:Z$18)</f>
        <v>1.9327129999999999</v>
      </c>
      <c r="P10" s="2">
        <f>1/1000000*SUM(Pellets!P$18:AA$18)</f>
        <v>1.9630719999999999</v>
      </c>
      <c r="Q10" s="2">
        <f>1/1000000*SUM(Pellets!Q$18:AB$18)</f>
        <v>2.0770219999999999</v>
      </c>
      <c r="R10" s="2">
        <f>1/1000000*SUM(Pellets!R$18:AC$18)</f>
        <v>2.1996150000000001</v>
      </c>
      <c r="S10" s="2">
        <f>1/1000000*SUM(Pellets!S$18:AD$18)</f>
        <v>2.2426919999999999</v>
      </c>
      <c r="T10" s="2">
        <f>1/1000000*SUM(Pellets!T$18:AE$18)</f>
        <v>2.1893989999999999</v>
      </c>
      <c r="U10" s="2">
        <f>1/1000000*SUM(Pellets!U$18:AF$18)</f>
        <v>1.937551</v>
      </c>
      <c r="V10" s="2">
        <f>1/1000000*SUM(Pellets!V$18:AG$18)</f>
        <v>1.9538249999999999</v>
      </c>
      <c r="W10" s="2">
        <f>1/1000000*SUM(Pellets!W$18:AH$18)</f>
        <v>1.974254</v>
      </c>
      <c r="X10" s="2">
        <f>1/1000000*SUM(Pellets!X$18:AI$18)</f>
        <v>1.879105</v>
      </c>
      <c r="Y10" s="2">
        <f>1/1000000*SUM(Pellets!Y$18:AJ$18)</f>
        <v>1.8648119999999999</v>
      </c>
      <c r="Z10" s="2">
        <f>1/1000000*SUM(Pellets!Z$18:AK$18)</f>
        <v>1.633294</v>
      </c>
      <c r="AA10" s="2">
        <f>1/1000000*SUM(Pellets!AA$18:AL$18)</f>
        <v>1.8385229999999999</v>
      </c>
      <c r="AB10" s="2">
        <f>1/1000000*SUM(Pellets!AB$18:AM$18)</f>
        <v>1.8464129999999999</v>
      </c>
      <c r="AC10" s="2">
        <f>1/1000000*SUM(Pellets!AC$18:AN$18)</f>
        <v>2.295369</v>
      </c>
      <c r="AD10" s="2">
        <f>1/1000000*SUM(Pellets!AD$18:AO$18)</f>
        <v>2.7974139999999998</v>
      </c>
      <c r="AE10" s="2">
        <f>1/1000000*SUM(Pellets!AE$18:AP$18)</f>
        <v>2.8267959999999999</v>
      </c>
      <c r="AF10" s="2">
        <f>1/1000000*SUM(Pellets!AF$18:AQ$18)</f>
        <v>2.837977</v>
      </c>
      <c r="AG10" s="2">
        <f>1/1000000*SUM(Pellets!AG$18:AR$18)</f>
        <v>2.891813</v>
      </c>
      <c r="AH10" s="2">
        <f>1/1000000*SUM(Pellets!AH$18:AS$18)</f>
        <v>2.7226159999999999</v>
      </c>
      <c r="AI10" s="2">
        <f>1/1000000*SUM(Pellets!AI$18:AT$18)</f>
        <v>2.7109570000000001</v>
      </c>
      <c r="AJ10" s="2">
        <f>1/1000000*SUM(Pellets!AJ$18:AU$18)</f>
        <v>2.6431499999999999</v>
      </c>
      <c r="AK10" s="2">
        <f>1/1000000*SUM(Pellets!AK$18:AV$18)</f>
        <v>2.5689409999999997</v>
      </c>
      <c r="AL10" s="2">
        <f>1/1000000*SUM(Pellets!AL$18:AW$18)</f>
        <v>2.557687</v>
      </c>
      <c r="AM10" s="2">
        <f>1/1000000*SUM(Pellets!AM$18:AX$18)</f>
        <v>2.3196680000000001</v>
      </c>
      <c r="AN10" s="2">
        <f>1/1000000*SUM(Pellets!AN$18:AY$18)</f>
        <v>2.294546</v>
      </c>
      <c r="AO10" s="2">
        <f>1/1000000*SUM(Pellets!AO$18:AZ$18)</f>
        <v>1.7452669999999999</v>
      </c>
      <c r="AP10" s="2">
        <f>1/1000000*SUM(Pellets!AP$18:BA$18)</f>
        <v>1.154193</v>
      </c>
      <c r="AQ10" s="2">
        <f>1/1000000*SUM(Pellets!AQ$18:BB$18)</f>
        <v>1.057366</v>
      </c>
      <c r="AR10" s="2">
        <f>1/1000000*SUM(Pellets!AR$18:BC$18)</f>
        <v>1.0261659999999999</v>
      </c>
      <c r="AS10" s="2">
        <f>1/1000000*SUM(Pellets!AS$18:BD$18)</f>
        <v>1.0092239999999999</v>
      </c>
      <c r="AT10" s="2">
        <f>1/1000000*SUM(Pellets!AT$18:BE$18)</f>
        <v>0.98734499999999992</v>
      </c>
      <c r="AU10" s="2">
        <f>1/1000000*SUM(Pellets!AU$18:BF$18)</f>
        <v>0.90778799999999993</v>
      </c>
      <c r="AV10" s="2">
        <f>1/1000000*SUM(Pellets!AV$18:BG$18)</f>
        <v>0.82754499999999998</v>
      </c>
      <c r="AW10" s="2">
        <f>1/1000000*SUM(Pellets!AW$18:BH$18)</f>
        <v>0.80808399999999991</v>
      </c>
      <c r="AX10" s="2">
        <f>1/1000000*SUM(Pellets!AX$18:BI$18)</f>
        <v>0.75636099999999995</v>
      </c>
      <c r="AY10" s="2">
        <f>1/1000000*SUM(Pellets!AY$18:BJ$18)</f>
        <v>0.75257499999999999</v>
      </c>
      <c r="AZ10" s="2">
        <f>1/1000000*SUM(Pellets!AZ$18:BK$18)</f>
        <v>0.72598699999999994</v>
      </c>
      <c r="BA10" s="2">
        <f>1/1000000*SUM(Pellets!BA$18:BL$18)</f>
        <v>0.68835899999999994</v>
      </c>
      <c r="BB10" s="2">
        <f>1/1000000*SUM(Pellets!BB$18:BM$18)</f>
        <v>0.67465699999999995</v>
      </c>
      <c r="BC10" s="2">
        <f>1/1000000*SUM(Pellets!BC$18:BN$18)</f>
        <v>0.62275799999999992</v>
      </c>
      <c r="BD10" s="2">
        <f>1/1000000*SUM(Pellets!BD$18:BO$18)</f>
        <v>0.56995200000000001</v>
      </c>
      <c r="BE10" s="2">
        <f>1/1000000*SUM(Pellets!BE$18:BP$18)</f>
        <v>0.52929199999999998</v>
      </c>
      <c r="BF10" s="2">
        <f>1/1000000*SUM(Pellets!BF$18:BQ$18)</f>
        <v>0.48924599999999996</v>
      </c>
      <c r="BG10" s="2">
        <f>1/1000000*SUM(Pellets!BG$18:BR$18)</f>
        <v>0.47367199999999998</v>
      </c>
      <c r="BH10" s="2">
        <f>1/1000000*SUM(Pellets!BH$18:BS$18)</f>
        <v>0.44378699999999999</v>
      </c>
      <c r="BI10" s="2">
        <f>1/1000000*SUM(Pellets!BI$18:BT$18)</f>
        <v>0.40903999999999996</v>
      </c>
      <c r="BJ10" s="2">
        <f>1/1000000*SUM(Pellets!BJ$18:BU$18)</f>
        <v>0.361711</v>
      </c>
      <c r="BK10" s="2">
        <f>1/1000000*SUM(Pellets!BK$18:BV$18)</f>
        <v>0.34055999999999997</v>
      </c>
      <c r="BL10" s="2">
        <f>1/1000000*SUM(Pellets!BL$18:BW$18)</f>
        <v>0.318102</v>
      </c>
      <c r="BM10" s="2">
        <f>1/1000000*SUM(Pellets!BM$18:BX$18)</f>
        <v>0.31004699999999996</v>
      </c>
      <c r="BN10" s="2">
        <f>1/1000000*SUM(Pellets!BN$18:BY$18)</f>
        <v>0.28558</v>
      </c>
      <c r="BO10" s="2">
        <f>1/1000000*SUM(Pellets!BO$18:BZ$18)</f>
        <v>0.302035</v>
      </c>
      <c r="BP10" s="2">
        <f>1/1000000*SUM(Pellets!BP$18:CA$18)</f>
        <v>0.34026200000000001</v>
      </c>
      <c r="BQ10" s="2">
        <f>1/1000000*SUM(Pellets!BQ$18:CB$18)</f>
        <v>0.36857899999999999</v>
      </c>
      <c r="BR10" s="2">
        <f>1/1000000*SUM(Pellets!BR$18:CC$18)</f>
        <v>0.39160499999999998</v>
      </c>
      <c r="BS10" s="2">
        <f>1/1000000*SUM(Pellets!BS$18:CD$18)</f>
        <v>0.43562799999999996</v>
      </c>
      <c r="BT10" s="2">
        <f>1/1000000*SUM(Pellets!BT$18:CE$18)</f>
        <v>0.493363</v>
      </c>
      <c r="BU10" s="2">
        <f>1/1000000*SUM(Pellets!BU$18:CF$18)</f>
        <v>0.54804999999999993</v>
      </c>
      <c r="BV10" s="2">
        <f>1/1000000*SUM(Pellets!BV$18:CG$18)</f>
        <v>0.60614400000000002</v>
      </c>
      <c r="BW10" s="2">
        <f>1/1000000*SUM(Pellets!BW$18:CH$18)</f>
        <v>0.60325200000000001</v>
      </c>
      <c r="BX10" s="2">
        <f>1/1000000*SUM(Pellets!BX$18:CI$18)</f>
        <v>0.57688899999999999</v>
      </c>
      <c r="BY10" s="2">
        <f>1/1000000*SUM(Pellets!BY$18:CJ$18)</f>
        <v>0.58663599999999994</v>
      </c>
      <c r="BZ10" s="2">
        <f>1/1000000*SUM(Pellets!BZ$18:CK$18)</f>
        <v>0.60655300000000001</v>
      </c>
      <c r="CA10" s="2">
        <f>1/1000000*SUM(Pellets!CA$18:CL$18)</f>
        <v>0.60546199999999994</v>
      </c>
      <c r="CB10" s="2">
        <f>1/1000000*SUM(Pellets!CB$18:CM$18)</f>
        <v>0.59620200000000001</v>
      </c>
      <c r="CC10" s="2">
        <f>1/1000000*SUM(Pellets!CC$18:CN$18)</f>
        <v>0.56342199999999998</v>
      </c>
      <c r="CD10" s="2">
        <f>1/1000000*SUM(Pellets!CD$18:CO$18)</f>
        <v>0.53823100000000001</v>
      </c>
      <c r="CE10" s="2">
        <f>1/1000000*SUM(Pellets!CE$18:CP$18)</f>
        <v>0.49133299999999996</v>
      </c>
      <c r="CF10" s="2">
        <f>1/1000000*SUM(Pellets!CF$18:CQ$18)</f>
        <v>0.41062099999999996</v>
      </c>
      <c r="CG10" s="2">
        <f>1/1000000*SUM(Pellets!CG$18:CR$18)</f>
        <v>0.35905399999999998</v>
      </c>
      <c r="CH10" s="2">
        <f>1/1000000*SUM(Pellets!CH$18:CS$18)</f>
        <v>0.304396</v>
      </c>
      <c r="CI10" s="2">
        <f>1/1000000*SUM(Pellets!CI$18:CT$18)</f>
        <v>0.30091599999999996</v>
      </c>
      <c r="CJ10" s="2">
        <f>1/1000000*SUM(Pellets!CJ$18:CU$18)</f>
        <v>0.31101299999999998</v>
      </c>
      <c r="CK10" s="2">
        <f>1/1000000*SUM(Pellets!CK$18:CV$18)</f>
        <v>0.31640499999999999</v>
      </c>
      <c r="CL10" s="2">
        <f>1/1000000*SUM(Pellets!CL$18:CW$18)</f>
        <v>0.31755</v>
      </c>
      <c r="CM10" s="2">
        <f>1/1000000*SUM(Pellets!CM$18:CX$18)</f>
        <v>0.352491</v>
      </c>
      <c r="CN10" s="2">
        <f>1/1000000*SUM(Pellets!CN$18:CY$18)</f>
        <v>0.369037</v>
      </c>
      <c r="CO10" s="2">
        <f>1/1000000*SUM(Pellets!CO$18:CZ$18)</f>
        <v>0.37033699999999997</v>
      </c>
      <c r="CP10" s="2">
        <f>1/1000000*SUM(Pellets!CP$18:DA$18)</f>
        <v>0.431697</v>
      </c>
      <c r="CQ10" s="2">
        <f>1/1000000*SUM(Pellets!CQ$18:DB$18)</f>
        <v>0.43682299999999996</v>
      </c>
      <c r="CR10" s="2">
        <f>1/1000000*SUM(Pellets!CR$18:DC$18)</f>
        <v>0.451403</v>
      </c>
      <c r="CS10" s="2">
        <f>1/1000000*SUM(Pellets!CS$18:DD$18)</f>
        <v>0.44476899999999997</v>
      </c>
      <c r="CT10" s="2">
        <f>1/1000000*SUM(Pellets!CT$18:DE$18)</f>
        <v>0.46352699999999997</v>
      </c>
      <c r="CU10" s="2">
        <f>1/1000000*SUM(Pellets!CU$18:DF$18)</f>
        <v>0.45522699999999999</v>
      </c>
      <c r="CV10" s="2">
        <f>1/1000000*SUM(Pellets!CV$18:DG$18)</f>
        <v>0.45153299999999996</v>
      </c>
      <c r="CW10" s="2">
        <f>1/1000000*SUM(Pellets!CW$18:DH$18)</f>
        <v>0.43445</v>
      </c>
      <c r="CX10" s="2">
        <f>1/1000000*SUM(Pellets!CX$18:DI$18)</f>
        <v>0.41551699999999997</v>
      </c>
      <c r="CY10" s="2">
        <f>1/1000000*SUM(Pellets!CY$18:DJ$18)</f>
        <v>0.39344499999999999</v>
      </c>
      <c r="CZ10" s="2">
        <f>1/1000000*SUM(Pellets!CZ$18:DK$18)</f>
        <v>0.33850999999999998</v>
      </c>
      <c r="DA10" s="2">
        <f>1/1000000*SUM(Pellets!DA$18:DL$18)</f>
        <v>0.29980000000000001</v>
      </c>
      <c r="DB10" s="2">
        <f>1/1000000*SUM(Pellets!DB$18:DM$18)</f>
        <v>0.23005799999999998</v>
      </c>
      <c r="DC10" s="2">
        <f>1/1000000*SUM(Pellets!DC$18:DN$18)</f>
        <v>0.23265999999999998</v>
      </c>
      <c r="DD10" s="2">
        <f>1/1000000*SUM(Pellets!DD$18:DO$18)</f>
        <v>0.22992899999999999</v>
      </c>
      <c r="DE10" s="2">
        <f>1/1000000*SUM(Pellets!DE$18:DP$18)</f>
        <v>0.22280899999999998</v>
      </c>
      <c r="DF10" s="2">
        <f>1/1000000*SUM(Pellets!DF$18:DQ$18)</f>
        <v>0.20436199999999999</v>
      </c>
      <c r="DG10" s="2">
        <f>1/1000000*SUM(Pellets!DG$18:DR$18)</f>
        <v>0.21940599999999999</v>
      </c>
      <c r="DH10" s="2">
        <f>1/1000000*SUM(Pellets!DH$18:DS$18)</f>
        <v>0.218753</v>
      </c>
      <c r="DI10" s="2">
        <f>1/1000000*SUM(Pellets!DI$18:DT$18)</f>
        <v>0.22142499999999998</v>
      </c>
      <c r="DJ10" s="2">
        <f>1/1000000*SUM(Pellets!DJ$18:DU$18)</f>
        <v>0.226214</v>
      </c>
      <c r="DK10" s="2">
        <f>1/1000000*SUM(Pellets!DK$18:DV$18)</f>
        <v>0.190996</v>
      </c>
      <c r="DL10" s="2">
        <f>1/1000000*SUM(Pellets!DL$18:DW$18)</f>
        <v>0.199101</v>
      </c>
      <c r="DM10" s="2">
        <f>1/1000000*SUM(Pellets!DM$18:DX$18)</f>
        <v>0.20088999999999999</v>
      </c>
      <c r="DN10" s="2">
        <f>1/1000000*SUM(Pellets!DN$18:DY$18)</f>
        <v>0.19107499999999999</v>
      </c>
      <c r="DO10" s="2">
        <f>1/1000000*SUM(Pellets!DO$18:DZ$18)</f>
        <v>0.178118</v>
      </c>
      <c r="DP10" s="2">
        <f>1/1000000*SUM(Pellets!DP$18:EA$18)</f>
        <v>0.17237</v>
      </c>
      <c r="DQ10" s="2">
        <f>1/1000000*SUM(Pellets!DQ$18:EB$18)</f>
        <v>0.19233699999999998</v>
      </c>
      <c r="DR10" s="2">
        <f>1/1000000*SUM(Pellets!DR$18:EC$18)</f>
        <v>0.204038</v>
      </c>
      <c r="DS10" s="2">
        <f>1/1000000*SUM(Pellets!DS$18:ED$18)</f>
        <v>0.18532999999999999</v>
      </c>
      <c r="DT10" s="2">
        <f>1/1000000*SUM(Pellets!DT$18:EE$18)</f>
        <v>0.19842599999999999</v>
      </c>
      <c r="DU10" s="2">
        <f>1/1000000*SUM(Pellets!DU$18:EF$18)</f>
        <v>0.195216</v>
      </c>
      <c r="DV10" s="2">
        <f>1/1000000*SUM(Pellets!DV$18:EG$18)</f>
        <v>0.18306899999999998</v>
      </c>
      <c r="DW10" s="2">
        <f>1/1000000*SUM(Pellets!DW$18:EH$18)</f>
        <v>0.18131999999999998</v>
      </c>
      <c r="DX10" s="2">
        <f>1/1000000*SUM(Pellets!DX$18:EI$18)</f>
        <v>0.179477</v>
      </c>
      <c r="DY10" s="2">
        <f>1/1000000*SUM(Pellets!DY$18:EJ$18)</f>
        <v>0.19209399999999999</v>
      </c>
      <c r="DZ10" s="2">
        <f>1/1000000*SUM(Pellets!DZ$18:EK$18)</f>
        <v>0.20525599999999999</v>
      </c>
      <c r="EA10" s="2">
        <f>1/1000000*SUM(Pellets!EA$18:EL$18)</f>
        <v>0.216418</v>
      </c>
      <c r="EB10" s="2">
        <f>1/1000000*SUM(Pellets!EB$18:EM$18)</f>
        <v>0.213306</v>
      </c>
      <c r="EC10" s="2">
        <f>1/1000000*SUM(Pellets!EC$18:EN$18)</f>
        <v>0.207703</v>
      </c>
      <c r="ED10" s="2">
        <f>1/1000000*SUM(Pellets!ED$18:EO$18)</f>
        <v>0.201821</v>
      </c>
      <c r="EE10" s="2">
        <f>1/1000000*SUM(Pellets!EE$18:EP$18)</f>
        <v>0.20288399999999998</v>
      </c>
      <c r="EF10" s="2">
        <f>1/1000000*SUM(Pellets!EF$18:EQ$18)</f>
        <v>0.20462899999999998</v>
      </c>
      <c r="EG10" s="2">
        <f>1/1000000*SUM(Pellets!EG$18:ER$18)</f>
        <v>0.22430799999999998</v>
      </c>
      <c r="EH10" s="2">
        <f>1/1000000*SUM(Pellets!EH$18:ES$18)</f>
        <v>0.23291599999999998</v>
      </c>
      <c r="EI10" s="2">
        <f>1/1000000*SUM(Pellets!EI$18:ET$18)</f>
        <v>0.246473</v>
      </c>
      <c r="EJ10" s="2">
        <f>1/1000000*SUM(Pellets!EJ$18:EU$18)</f>
        <v>0.34467199999999998</v>
      </c>
      <c r="EK10" s="2">
        <f>1/1000000*SUM(Pellets!EK$18:EV$18)</f>
        <v>0.33615299999999998</v>
      </c>
      <c r="EL10" s="2">
        <f>1/1000000*SUM(Pellets!EL$18:EW$18)</f>
        <v>0.35416599999999998</v>
      </c>
      <c r="EM10" s="2">
        <f>1/1000000*SUM(Pellets!EM$18:EX$18)</f>
        <v>0.37613999999999997</v>
      </c>
      <c r="EN10" s="2">
        <f>1/1000000*SUM(Pellets!EN$18:EY$18)</f>
        <v>0.41653699999999999</v>
      </c>
      <c r="EO10" s="2">
        <f>1/1000000*SUM(Pellets!EO$18:EZ$18)</f>
        <v>0.40238999999999997</v>
      </c>
      <c r="EP10" s="2">
        <f>1/1000000*SUM(Pellets!EP$18:FA$18)</f>
        <v>0.44677</v>
      </c>
      <c r="EQ10" s="2">
        <f>1/1000000*SUM(Pellets!EQ$18:FB$18)</f>
        <v>0.46979899999999997</v>
      </c>
      <c r="ER10" s="2">
        <f>1/1000000*SUM(Pellets!ER$18:FC$18)</f>
        <v>0.46955999999999998</v>
      </c>
      <c r="ES10" s="2">
        <f>1/1000000*SUM(Pellets!ES$18:FD$18)</f>
        <v>0.45960899999999999</v>
      </c>
      <c r="ET10" s="2">
        <f>1/1000000*SUM(Pellets!ET$18:FE$18)</f>
        <v>0.47301799999999999</v>
      </c>
      <c r="EU10" s="2">
        <f>1/1000000*SUM(Pellets!EU$18:FF$18)</f>
        <v>0.46388799999999997</v>
      </c>
      <c r="EV10" s="2">
        <f>1/1000000*SUM(Pellets!EV$18:FG$18)</f>
        <v>0.390461</v>
      </c>
      <c r="EW10" s="2">
        <f>1/1000000*SUM(Pellets!EW$18:FH$18)</f>
        <v>0.38760699999999998</v>
      </c>
      <c r="EX10" s="2">
        <f>1/1000000*SUM(Pellets!EX$18:FI$18)</f>
        <v>0.42129</v>
      </c>
      <c r="EY10" s="2">
        <f>1/1000000*SUM(Pellets!EY$18:FJ$18)</f>
        <v>0.37970299999999996</v>
      </c>
      <c r="EZ10" s="2">
        <f>1/1000000*SUM(Pellets!EZ$18:FK$18)</f>
        <v>0.35662899999999997</v>
      </c>
      <c r="FA10" s="2">
        <f>1/1000000*SUM(Pellets!FA$18:FL$18)</f>
        <v>0.35467799999999999</v>
      </c>
      <c r="FB10" s="2">
        <f>1/1000000*SUM(Pellets!FB$18:FM$18)</f>
        <v>0.33103399999999999</v>
      </c>
      <c r="FC10" s="2">
        <f>1/1000000*SUM(Pellets!FC$18:FN$18)</f>
        <v>0.33893899999999999</v>
      </c>
      <c r="FD10" s="2">
        <f>1/1000000*SUM(Pellets!FD$18:FO$18)</f>
        <v>0.33109899999999998</v>
      </c>
      <c r="FE10" s="2">
        <f>1/1000000*SUM(Pellets!FE$18:FP$18)</f>
        <v>0.31759499999999996</v>
      </c>
      <c r="FF10" s="2">
        <f>1/1000000*SUM(Pellets!FF$18:FQ$18)</f>
        <v>0.30024999999999996</v>
      </c>
      <c r="FG10" s="2">
        <f>1/1000000*SUM(Pellets!FG$18:FR$18)</f>
        <v>0.31396799999999997</v>
      </c>
      <c r="FH10" s="2">
        <f>1/1000000*SUM(Pellets!FH$18:FS$18)</f>
        <v>0.27730899999999997</v>
      </c>
      <c r="FI10" s="2">
        <f>1/1000000*SUM(Pellets!FI$18:FT$18)</f>
        <v>0.27316099999999999</v>
      </c>
      <c r="FJ10" s="2">
        <f>1/1000000*SUM(Pellets!FJ$18:FU$18)</f>
        <v>0.20579</v>
      </c>
      <c r="FK10" s="2">
        <f>1/1000000*SUM(Pellets!FK$18:FV$18)</f>
        <v>0.19663799999999998</v>
      </c>
      <c r="FL10" s="2">
        <f>1/1000000*SUM(Pellets!FL$18:FW$18)</f>
        <v>0.166188</v>
      </c>
      <c r="FM10" s="2">
        <f>1/1000000*SUM(Pellets!FM$18:FX$18)</f>
        <v>0.15371399999999999</v>
      </c>
      <c r="FN10" s="2">
        <f>1/1000000*SUM(Pellets!FN$18:FY$18)</f>
        <v>0.11474699999999999</v>
      </c>
    </row>
    <row r="11" spans="1:170">
      <c r="A11" t="str">
        <f>Pellets!A$20</f>
        <v>Italy</v>
      </c>
      <c r="B11" s="2">
        <f>1/1000000*SUM(Pellets!B$20:M$20)</f>
        <v>11.376600999999999</v>
      </c>
      <c r="C11" s="2">
        <f>1/1000000*SUM(Pellets!C$20:N$20)</f>
        <v>12.227174</v>
      </c>
      <c r="D11" s="2">
        <f>1/1000000*SUM(Pellets!D$20:O$20)</f>
        <v>14.384034999999999</v>
      </c>
      <c r="E11" s="2">
        <f>1/1000000*SUM(Pellets!E$20:P$20)</f>
        <v>16.192216999999999</v>
      </c>
      <c r="F11" s="2">
        <f>1/1000000*SUM(Pellets!F$20:Q$20)</f>
        <v>16.223071999999998</v>
      </c>
      <c r="G11" s="2">
        <f>1/1000000*SUM(Pellets!G$20:R$20)</f>
        <v>16.952825999999998</v>
      </c>
      <c r="H11" s="2">
        <f>1/1000000*SUM(Pellets!H$20:S$20)</f>
        <v>17.478237</v>
      </c>
      <c r="I11" s="2">
        <f>1/1000000*SUM(Pellets!I$20:T$20)</f>
        <v>18.013003999999999</v>
      </c>
      <c r="J11" s="2">
        <f>1/1000000*SUM(Pellets!J$20:U$20)</f>
        <v>18.26285</v>
      </c>
      <c r="K11" s="2">
        <f>1/1000000*SUM(Pellets!K$20:V$20)</f>
        <v>19.324466999999999</v>
      </c>
      <c r="L11" s="2">
        <f>1/1000000*SUM(Pellets!L$20:W$20)</f>
        <v>19.666634999999999</v>
      </c>
      <c r="M11" s="2">
        <f>1/1000000*SUM(Pellets!M$20:X$20)</f>
        <v>19.95936</v>
      </c>
      <c r="N11" s="2">
        <f>1/1000000*SUM(Pellets!N$20:Y$20)</f>
        <v>20.297812999999998</v>
      </c>
      <c r="O11" s="2">
        <f>1/1000000*SUM(Pellets!O$20:Z$20)</f>
        <v>20.289811999999998</v>
      </c>
      <c r="P11" s="2">
        <f>1/1000000*SUM(Pellets!P$20:AA$20)</f>
        <v>18.723744999999997</v>
      </c>
      <c r="Q11" s="2">
        <f>1/1000000*SUM(Pellets!Q$20:AB$20)</f>
        <v>16.978452000000001</v>
      </c>
      <c r="R11" s="2">
        <f>1/1000000*SUM(Pellets!R$20:AC$20)</f>
        <v>16.696225999999999</v>
      </c>
      <c r="S11" s="2">
        <f>1/1000000*SUM(Pellets!S$20:AD$20)</f>
        <v>16.378087999999998</v>
      </c>
      <c r="T11" s="2">
        <f>1/1000000*SUM(Pellets!T$20:AE$20)</f>
        <v>16.372426999999998</v>
      </c>
      <c r="U11" s="2">
        <f>1/1000000*SUM(Pellets!U$20:AF$20)</f>
        <v>16.501749</v>
      </c>
      <c r="V11" s="2">
        <f>1/1000000*SUM(Pellets!V$20:AG$20)</f>
        <v>16.92043</v>
      </c>
      <c r="W11" s="2">
        <f>1/1000000*SUM(Pellets!W$20:AH$20)</f>
        <v>16.947748000000001</v>
      </c>
      <c r="X11" s="2">
        <f>1/1000000*SUM(Pellets!X$20:AI$20)</f>
        <v>17.294872999999999</v>
      </c>
      <c r="Y11" s="2">
        <f>1/1000000*SUM(Pellets!Y$20:AJ$20)</f>
        <v>17.305270999999998</v>
      </c>
      <c r="Z11" s="2">
        <f>1/1000000*SUM(Pellets!Z$20:AK$20)</f>
        <v>17.562587000000001</v>
      </c>
      <c r="AA11" s="2">
        <f>1/1000000*SUM(Pellets!AA$20:AL$20)</f>
        <v>17.802724999999999</v>
      </c>
      <c r="AB11" s="2">
        <f>1/1000000*SUM(Pellets!AB$20:AM$20)</f>
        <v>18.312653999999998</v>
      </c>
      <c r="AC11" s="2">
        <f>1/1000000*SUM(Pellets!AC$20:AN$20)</f>
        <v>19.665595</v>
      </c>
      <c r="AD11" s="2">
        <f>1/1000000*SUM(Pellets!AD$20:AO$20)</f>
        <v>20.665949999999999</v>
      </c>
      <c r="AE11" s="2">
        <f>1/1000000*SUM(Pellets!AE$20:AP$20)</f>
        <v>23.101058999999999</v>
      </c>
      <c r="AF11" s="2">
        <f>1/1000000*SUM(Pellets!AF$20:AQ$20)</f>
        <v>24.870835</v>
      </c>
      <c r="AG11" s="2">
        <f>1/1000000*SUM(Pellets!AG$20:AR$20)</f>
        <v>25.530275</v>
      </c>
      <c r="AH11" s="2">
        <f>1/1000000*SUM(Pellets!AH$20:AS$20)</f>
        <v>26.032218999999998</v>
      </c>
      <c r="AI11" s="2">
        <f>1/1000000*SUM(Pellets!AI$20:AT$20)</f>
        <v>26.353120999999998</v>
      </c>
      <c r="AJ11" s="2">
        <f>1/1000000*SUM(Pellets!AJ$20:AU$20)</f>
        <v>27.099377</v>
      </c>
      <c r="AK11" s="2">
        <f>1/1000000*SUM(Pellets!AK$20:AV$20)</f>
        <v>27.995006999999998</v>
      </c>
      <c r="AL11" s="2">
        <f>1/1000000*SUM(Pellets!AL$20:AW$20)</f>
        <v>28.440013</v>
      </c>
      <c r="AM11" s="2">
        <f>1/1000000*SUM(Pellets!AM$20:AX$20)</f>
        <v>28.823454999999999</v>
      </c>
      <c r="AN11" s="2">
        <f>1/1000000*SUM(Pellets!AN$20:AY$20)</f>
        <v>29.079331999999997</v>
      </c>
      <c r="AO11" s="2">
        <f>1/1000000*SUM(Pellets!AO$20:AZ$20)</f>
        <v>28.467979</v>
      </c>
      <c r="AP11" s="2">
        <f>1/1000000*SUM(Pellets!AP$20:BA$20)</f>
        <v>28.080199</v>
      </c>
      <c r="AQ11" s="2">
        <f>1/1000000*SUM(Pellets!AQ$20:BB$20)</f>
        <v>26.446095</v>
      </c>
      <c r="AR11" s="2">
        <f>1/1000000*SUM(Pellets!AR$20:BC$20)</f>
        <v>24.485968</v>
      </c>
      <c r="AS11" s="2">
        <f>1/1000000*SUM(Pellets!AS$20:BD$20)</f>
        <v>23.837502999999998</v>
      </c>
      <c r="AT11" s="2">
        <f>1/1000000*SUM(Pellets!AT$20:BE$20)</f>
        <v>23.515681999999998</v>
      </c>
      <c r="AU11" s="2">
        <f>1/1000000*SUM(Pellets!AU$20:BF$20)</f>
        <v>23.178894</v>
      </c>
      <c r="AV11" s="2">
        <f>1/1000000*SUM(Pellets!AV$20:BG$20)</f>
        <v>22.289473999999998</v>
      </c>
      <c r="AW11" s="2">
        <f>1/1000000*SUM(Pellets!AW$20:BH$20)</f>
        <v>21.296372999999999</v>
      </c>
      <c r="AX11" s="2">
        <f>1/1000000*SUM(Pellets!AX$20:BI$20)</f>
        <v>20.892582999999998</v>
      </c>
      <c r="AY11" s="2">
        <f>1/1000000*SUM(Pellets!AY$20:BJ$20)</f>
        <v>21.056172999999998</v>
      </c>
      <c r="AZ11" s="2">
        <f>1/1000000*SUM(Pellets!AZ$20:BK$20)</f>
        <v>20.163060999999999</v>
      </c>
      <c r="BA11" s="2">
        <f>1/1000000*SUM(Pellets!BA$20:BL$20)</f>
        <v>19.572305999999998</v>
      </c>
      <c r="BB11" s="2">
        <f>1/1000000*SUM(Pellets!BB$20:BM$20)</f>
        <v>19.106213999999998</v>
      </c>
      <c r="BC11" s="2">
        <f>1/1000000*SUM(Pellets!BC$20:BN$20)</f>
        <v>18.323072</v>
      </c>
      <c r="BD11" s="2">
        <f>1/1000000*SUM(Pellets!BD$20:BO$20)</f>
        <v>17.873913999999999</v>
      </c>
      <c r="BE11" s="2">
        <f>1/1000000*SUM(Pellets!BE$20:BP$20)</f>
        <v>17.479312999999998</v>
      </c>
      <c r="BF11" s="2">
        <f>1/1000000*SUM(Pellets!BF$20:BQ$20)</f>
        <v>17.01397</v>
      </c>
      <c r="BG11" s="2">
        <f>1/1000000*SUM(Pellets!BG$20:BR$20)</f>
        <v>16.228822999999998</v>
      </c>
      <c r="BH11" s="2">
        <f>1/1000000*SUM(Pellets!BH$20:BS$20)</f>
        <v>15.764474</v>
      </c>
      <c r="BI11" s="2">
        <f>1/1000000*SUM(Pellets!BI$20:BT$20)</f>
        <v>15.580494999999999</v>
      </c>
      <c r="BJ11" s="2">
        <f>1/1000000*SUM(Pellets!BJ$20:BU$20)</f>
        <v>15.075629999999999</v>
      </c>
      <c r="BK11" s="2">
        <f>1/1000000*SUM(Pellets!BK$20:BV$20)</f>
        <v>13.798252999999999</v>
      </c>
      <c r="BL11" s="2">
        <f>1/1000000*SUM(Pellets!BL$20:BW$20)</f>
        <v>13.375679999999999</v>
      </c>
      <c r="BM11" s="2">
        <f>1/1000000*SUM(Pellets!BM$20:BX$20)</f>
        <v>12.898833</v>
      </c>
      <c r="BN11" s="2">
        <f>1/1000000*SUM(Pellets!BN$20:BY$20)</f>
        <v>12.495199</v>
      </c>
      <c r="BO11" s="2">
        <f>1/1000000*SUM(Pellets!BO$20:BZ$20)</f>
        <v>11.733112</v>
      </c>
      <c r="BP11" s="2">
        <f>1/1000000*SUM(Pellets!BP$20:CA$20)</f>
        <v>11.115071</v>
      </c>
      <c r="BQ11" s="2">
        <f>1/1000000*SUM(Pellets!BQ$20:CB$20)</f>
        <v>9.9342949999999988</v>
      </c>
      <c r="BR11" s="2">
        <f>1/1000000*SUM(Pellets!BR$20:CC$20)</f>
        <v>8.9354060000000004</v>
      </c>
      <c r="BS11" s="2">
        <f>1/1000000*SUM(Pellets!BS$20:CD$20)</f>
        <v>8.2353899999999989</v>
      </c>
      <c r="BT11" s="2">
        <f>1/1000000*SUM(Pellets!BT$20:CE$20)</f>
        <v>7.6407999999999996</v>
      </c>
      <c r="BU11" s="2">
        <f>1/1000000*SUM(Pellets!BU$20:CF$20)</f>
        <v>6.7163719999999998</v>
      </c>
      <c r="BV11" s="2">
        <f>1/1000000*SUM(Pellets!BV$20:CG$20)</f>
        <v>6.0569859999999993</v>
      </c>
      <c r="BW11" s="2">
        <f>1/1000000*SUM(Pellets!BW$20:CH$20)</f>
        <v>5.5039479999999994</v>
      </c>
      <c r="BX11" s="2">
        <f>1/1000000*SUM(Pellets!BX$20:CI$20)</f>
        <v>5.1021979999999996</v>
      </c>
      <c r="BY11" s="2">
        <f>1/1000000*SUM(Pellets!BY$20:CJ$20)</f>
        <v>4.9819930000000001</v>
      </c>
      <c r="BZ11" s="2">
        <f>1/1000000*SUM(Pellets!BZ$20:CK$20)</f>
        <v>4.899959</v>
      </c>
      <c r="CA11" s="2">
        <f>1/1000000*SUM(Pellets!CA$20:CL$20)</f>
        <v>4.7432499999999997</v>
      </c>
      <c r="CB11" s="2">
        <f>1/1000000*SUM(Pellets!CB$20:CM$20)</f>
        <v>4.6957599999999999</v>
      </c>
      <c r="CC11" s="2">
        <f>1/1000000*SUM(Pellets!CC$20:CN$20)</f>
        <v>4.7387649999999999</v>
      </c>
      <c r="CD11" s="2">
        <f>1/1000000*SUM(Pellets!CD$20:CO$20)</f>
        <v>4.7896849999999995</v>
      </c>
      <c r="CE11" s="2">
        <f>1/1000000*SUM(Pellets!CE$20:CP$20)</f>
        <v>4.4808810000000001</v>
      </c>
      <c r="CF11" s="2">
        <f>1/1000000*SUM(Pellets!CF$20:CQ$20)</f>
        <v>3.864312</v>
      </c>
      <c r="CG11" s="2">
        <f>1/1000000*SUM(Pellets!CG$20:CR$20)</f>
        <v>3.4416119999999997</v>
      </c>
      <c r="CH11" s="2">
        <f>1/1000000*SUM(Pellets!CH$20:CS$20)</f>
        <v>3.2152609999999999</v>
      </c>
      <c r="CI11" s="2">
        <f>1/1000000*SUM(Pellets!CI$20:CT$20)</f>
        <v>3.1490899999999997</v>
      </c>
      <c r="CJ11" s="2">
        <f>1/1000000*SUM(Pellets!CJ$20:CU$20)</f>
        <v>3.298441</v>
      </c>
      <c r="CK11" s="2">
        <f>1/1000000*SUM(Pellets!CK$20:CV$20)</f>
        <v>3.4218059999999997</v>
      </c>
      <c r="CL11" s="2">
        <f>1/1000000*SUM(Pellets!CL$20:CW$20)</f>
        <v>3.4815809999999998</v>
      </c>
      <c r="CM11" s="2">
        <f>1/1000000*SUM(Pellets!CM$20:CX$20)</f>
        <v>3.5474269999999999</v>
      </c>
      <c r="CN11" s="2">
        <f>1/1000000*SUM(Pellets!CN$20:CY$20)</f>
        <v>3.5857829999999997</v>
      </c>
      <c r="CO11" s="2">
        <f>1/1000000*SUM(Pellets!CO$20:CZ$20)</f>
        <v>3.5719719999999997</v>
      </c>
      <c r="CP11" s="2">
        <f>1/1000000*SUM(Pellets!CP$20:DA$20)</f>
        <v>3.6591359999999997</v>
      </c>
      <c r="CQ11" s="2">
        <f>1/1000000*SUM(Pellets!CQ$20:DB$20)</f>
        <v>3.9707179999999997</v>
      </c>
      <c r="CR11" s="2">
        <f>1/1000000*SUM(Pellets!CR$20:DC$20)</f>
        <v>4.1447430000000001</v>
      </c>
      <c r="CS11" s="2">
        <f>1/1000000*SUM(Pellets!CS$20:DD$20)</f>
        <v>4.3388609999999996</v>
      </c>
      <c r="CT11" s="2">
        <f>1/1000000*SUM(Pellets!CT$20:DE$20)</f>
        <v>4.4159389999999998</v>
      </c>
      <c r="CU11" s="2">
        <f>1/1000000*SUM(Pellets!CU$20:DF$20)</f>
        <v>4.529865</v>
      </c>
      <c r="CV11" s="2">
        <f>1/1000000*SUM(Pellets!CV$20:DG$20)</f>
        <v>4.4327079999999999</v>
      </c>
      <c r="CW11" s="2">
        <f>1/1000000*SUM(Pellets!CW$20:DH$20)</f>
        <v>4.3298769999999998</v>
      </c>
      <c r="CX11" s="2">
        <f>1/1000000*SUM(Pellets!CX$20:DI$20)</f>
        <v>4.358892</v>
      </c>
      <c r="CY11" s="2">
        <f>1/1000000*SUM(Pellets!CY$20:DJ$20)</f>
        <v>4.5393229999999996</v>
      </c>
      <c r="CZ11" s="2">
        <f>1/1000000*SUM(Pellets!CZ$20:DK$20)</f>
        <v>4.5990320000000002</v>
      </c>
      <c r="DA11" s="2">
        <f>1/1000000*SUM(Pellets!DA$20:DL$20)</f>
        <v>4.9122969999999997</v>
      </c>
      <c r="DB11" s="2">
        <f>1/1000000*SUM(Pellets!DB$20:DM$20)</f>
        <v>5.0144279999999997</v>
      </c>
      <c r="DC11" s="2">
        <f>1/1000000*SUM(Pellets!DC$20:DN$20)</f>
        <v>5.2063829999999998</v>
      </c>
      <c r="DD11" s="2">
        <f>1/1000000*SUM(Pellets!DD$20:DO$20)</f>
        <v>5.756284</v>
      </c>
      <c r="DE11" s="2">
        <f>1/1000000*SUM(Pellets!DE$20:DP$20)</f>
        <v>6.180733</v>
      </c>
      <c r="DF11" s="2">
        <f>1/1000000*SUM(Pellets!DF$20:DQ$20)</f>
        <v>6.5818589999999997</v>
      </c>
      <c r="DG11" s="2">
        <f>1/1000000*SUM(Pellets!DG$20:DR$20)</f>
        <v>6.8864000000000001</v>
      </c>
      <c r="DH11" s="2">
        <f>1/1000000*SUM(Pellets!DH$20:DS$20)</f>
        <v>7.2206649999999994</v>
      </c>
      <c r="DI11" s="2">
        <f>1/1000000*SUM(Pellets!DI$20:DT$20)</f>
        <v>7.3960229999999996</v>
      </c>
      <c r="DJ11" s="2">
        <f>1/1000000*SUM(Pellets!DJ$20:DU$20)</f>
        <v>7.5968389999999992</v>
      </c>
      <c r="DK11" s="2">
        <f>1/1000000*SUM(Pellets!DK$20:DV$20)</f>
        <v>7.5911929999999996</v>
      </c>
      <c r="DL11" s="2">
        <f>1/1000000*SUM(Pellets!DL$20:DW$20)</f>
        <v>7.7922339999999997</v>
      </c>
      <c r="DM11" s="2">
        <f>1/1000000*SUM(Pellets!DM$20:DX$20)</f>
        <v>7.8867139999999996</v>
      </c>
      <c r="DN11" s="2">
        <f>1/1000000*SUM(Pellets!DN$20:DY$20)</f>
        <v>8.0296959999999995</v>
      </c>
      <c r="DO11" s="2">
        <f>1/1000000*SUM(Pellets!DO$20:DZ$20)</f>
        <v>8.5845380000000002</v>
      </c>
      <c r="DP11" s="2">
        <f>1/1000000*SUM(Pellets!DP$20:EA$20)</f>
        <v>8.8108839999999997</v>
      </c>
      <c r="DQ11" s="2">
        <f>1/1000000*SUM(Pellets!DQ$20:EB$20)</f>
        <v>10.032216999999999</v>
      </c>
      <c r="DR11" s="2">
        <f>1/1000000*SUM(Pellets!DR$20:EC$20)</f>
        <v>10.921094</v>
      </c>
      <c r="DS11" s="2">
        <f>1/1000000*SUM(Pellets!DS$20:ED$20)</f>
        <v>11.223488999999999</v>
      </c>
      <c r="DT11" s="2">
        <f>1/1000000*SUM(Pellets!DT$20:EE$20)</f>
        <v>11.315958999999999</v>
      </c>
      <c r="DU11" s="2">
        <f>1/1000000*SUM(Pellets!DU$20:EF$20)</f>
        <v>11.670301</v>
      </c>
      <c r="DV11" s="2">
        <f>1/1000000*SUM(Pellets!DV$20:EG$20)</f>
        <v>12.303578</v>
      </c>
      <c r="DW11" s="2">
        <f>1/1000000*SUM(Pellets!DW$20:EH$20)</f>
        <v>13.766152</v>
      </c>
      <c r="DX11" s="2">
        <f>1/1000000*SUM(Pellets!DX$20:EI$20)</f>
        <v>15.427069999999999</v>
      </c>
      <c r="DY11" s="2">
        <f>1/1000000*SUM(Pellets!DY$20:EJ$20)</f>
        <v>16.228161999999998</v>
      </c>
      <c r="DZ11" s="2">
        <f>1/1000000*SUM(Pellets!DZ$20:EK$20)</f>
        <v>16.913097</v>
      </c>
      <c r="EA11" s="2">
        <f>1/1000000*SUM(Pellets!EA$20:EL$20)</f>
        <v>16.737285</v>
      </c>
      <c r="EB11" s="2">
        <f>1/1000000*SUM(Pellets!EB$20:EM$20)</f>
        <v>16.935517000000001</v>
      </c>
      <c r="EC11" s="2">
        <f>1/1000000*SUM(Pellets!EC$20:EN$20)</f>
        <v>15.688701</v>
      </c>
      <c r="ED11" s="2">
        <f>1/1000000*SUM(Pellets!ED$20:EO$20)</f>
        <v>15.149099999999999</v>
      </c>
      <c r="EE11" s="2">
        <f>1/1000000*SUM(Pellets!EE$20:EP$20)</f>
        <v>14.794901999999999</v>
      </c>
      <c r="EF11" s="2">
        <f>1/1000000*SUM(Pellets!EF$20:EQ$20)</f>
        <v>14.916027</v>
      </c>
      <c r="EG11" s="2">
        <f>1/1000000*SUM(Pellets!EG$20:ER$20)</f>
        <v>15.140566</v>
      </c>
      <c r="EH11" s="2">
        <f>1/1000000*SUM(Pellets!EH$20:ES$20)</f>
        <v>14.394247999999999</v>
      </c>
      <c r="EI11" s="2">
        <f>1/1000000*SUM(Pellets!EI$20:ET$20)</f>
        <v>13.440956</v>
      </c>
      <c r="EJ11" s="2">
        <f>1/1000000*SUM(Pellets!EJ$20:EU$20)</f>
        <v>12.614512999999999</v>
      </c>
      <c r="EK11" s="2">
        <f>1/1000000*SUM(Pellets!EK$20:EV$20)</f>
        <v>13.178027999999999</v>
      </c>
      <c r="EL11" s="2">
        <f>1/1000000*SUM(Pellets!EL$20:EW$20)</f>
        <v>13.669865999999999</v>
      </c>
      <c r="EM11" s="2">
        <f>1/1000000*SUM(Pellets!EM$20:EX$20)</f>
        <v>16.119776999999999</v>
      </c>
      <c r="EN11" s="2">
        <f>1/1000000*SUM(Pellets!EN$20:EY$20)</f>
        <v>18.871751</v>
      </c>
      <c r="EO11" s="2">
        <f>1/1000000*SUM(Pellets!EO$20:EZ$20)</f>
        <v>21.522824999999997</v>
      </c>
      <c r="EP11" s="2">
        <f>1/1000000*SUM(Pellets!EP$20:FA$20)</f>
        <v>22.126252999999998</v>
      </c>
      <c r="EQ11" s="2">
        <f>1/1000000*SUM(Pellets!EQ$20:FB$20)</f>
        <v>22.346406999999999</v>
      </c>
      <c r="ER11" s="2">
        <f>1/1000000*SUM(Pellets!ER$20:FC$20)</f>
        <v>22.282118000000001</v>
      </c>
      <c r="ES11" s="2">
        <f>1/1000000*SUM(Pellets!ES$20:FD$20)</f>
        <v>21.87811</v>
      </c>
      <c r="ET11" s="2">
        <f>1/1000000*SUM(Pellets!ET$20:FE$20)</f>
        <v>22.764222999999998</v>
      </c>
      <c r="EU11" s="2">
        <f>1/1000000*SUM(Pellets!EU$20:FF$20)</f>
        <v>23.541996999999999</v>
      </c>
      <c r="EV11" s="2">
        <f>1/1000000*SUM(Pellets!EV$20:FG$20)</f>
        <v>23.162742999999999</v>
      </c>
      <c r="EW11" s="2">
        <f>1/1000000*SUM(Pellets!EW$20:FH$20)</f>
        <v>22.058004999999998</v>
      </c>
      <c r="EX11" s="2">
        <f>1/1000000*SUM(Pellets!EX$20:FI$20)</f>
        <v>21.027573999999998</v>
      </c>
      <c r="EY11" s="2">
        <f>1/1000000*SUM(Pellets!EY$20:FJ$20)</f>
        <v>19.025003999999999</v>
      </c>
      <c r="EZ11" s="2">
        <f>1/1000000*SUM(Pellets!EZ$20:FK$20)</f>
        <v>15.943128</v>
      </c>
      <c r="FA11" s="2">
        <f>1/1000000*SUM(Pellets!FA$20:FL$20)</f>
        <v>13.379085999999999</v>
      </c>
      <c r="FB11" s="2">
        <f>1/1000000*SUM(Pellets!FB$20:FM$20)</f>
        <v>12.422186</v>
      </c>
      <c r="FC11" s="2">
        <f>1/1000000*SUM(Pellets!FC$20:FN$20)</f>
        <v>12.773061999999999</v>
      </c>
      <c r="FD11" s="2">
        <f>1/1000000*SUM(Pellets!FD$20:FO$20)</f>
        <v>12.938288</v>
      </c>
      <c r="FE11" s="2">
        <f>1/1000000*SUM(Pellets!FE$20:FP$20)</f>
        <v>13.774547999999999</v>
      </c>
      <c r="FF11" s="2">
        <f>1/1000000*SUM(Pellets!FF$20:FQ$20)</f>
        <v>13.371697999999999</v>
      </c>
      <c r="FG11" s="2">
        <f>1/1000000*SUM(Pellets!FG$20:FR$20)</f>
        <v>12.015174999999999</v>
      </c>
      <c r="FH11" s="2">
        <f>1/1000000*SUM(Pellets!FH$20:FS$20)</f>
        <v>11.510503</v>
      </c>
      <c r="FI11" s="2">
        <f>1/1000000*SUM(Pellets!FI$20:FT$20)</f>
        <v>11.406115</v>
      </c>
      <c r="FJ11" s="2">
        <f>1/1000000*SUM(Pellets!FJ$20:FU$20)</f>
        <v>11.131051999999999</v>
      </c>
      <c r="FK11" s="2">
        <f>1/1000000*SUM(Pellets!FK$20:FV$20)</f>
        <v>10.038546999999999</v>
      </c>
      <c r="FL11" s="2">
        <f>1/1000000*SUM(Pellets!FL$20:FW$20)</f>
        <v>8.9501229999999996</v>
      </c>
      <c r="FM11" s="2">
        <f>1/1000000*SUM(Pellets!FM$20:FX$20)</f>
        <v>7.9955919999999994</v>
      </c>
      <c r="FN11" s="2">
        <f>1/1000000*SUM(Pellets!FN$20:FY$20)</f>
        <v>7.387124</v>
      </c>
    </row>
    <row r="12" spans="1:170">
      <c r="A12" t="str">
        <f>Pellets!A$30</f>
        <v>Slovenia</v>
      </c>
      <c r="B12" s="2">
        <f>1/1000000*SUM(Pellets!B$30:M$30)</f>
        <v>0.24602399999999999</v>
      </c>
      <c r="C12" s="2">
        <f>1/1000000*SUM(Pellets!C$30:N$30)</f>
        <v>0.26899800000000001</v>
      </c>
      <c r="D12" s="2">
        <f>1/1000000*SUM(Pellets!D$30:O$30)</f>
        <v>0.27529199999999998</v>
      </c>
      <c r="E12" s="2">
        <f>1/1000000*SUM(Pellets!E$30:P$30)</f>
        <v>0.33000599999999997</v>
      </c>
      <c r="F12" s="2">
        <f>1/1000000*SUM(Pellets!F$30:Q$30)</f>
        <v>0.33859699999999998</v>
      </c>
      <c r="G12" s="2">
        <f>1/1000000*SUM(Pellets!G$30:R$30)</f>
        <v>0.37120300000000001</v>
      </c>
      <c r="H12" s="2">
        <f>1/1000000*SUM(Pellets!H$30:S$30)</f>
        <v>0.3962</v>
      </c>
      <c r="I12" s="2">
        <f>1/1000000*SUM(Pellets!I$30:T$30)</f>
        <v>0.46241099999999996</v>
      </c>
      <c r="J12" s="2">
        <f>1/1000000*SUM(Pellets!J$30:U$30)</f>
        <v>0.48454700000000001</v>
      </c>
      <c r="K12" s="2">
        <f>1/1000000*SUM(Pellets!K$30:V$30)</f>
        <v>0.54572500000000002</v>
      </c>
      <c r="L12" s="2">
        <f>1/1000000*SUM(Pellets!L$30:W$30)</f>
        <v>0.57140999999999997</v>
      </c>
      <c r="M12" s="2">
        <f>1/1000000*SUM(Pellets!M$30:X$30)</f>
        <v>0.47811499999999996</v>
      </c>
      <c r="N12" s="2">
        <f>1/1000000*SUM(Pellets!N$30:Y$30)</f>
        <v>0.47153</v>
      </c>
      <c r="O12" s="2">
        <f>1/1000000*SUM(Pellets!O$30:Z$30)</f>
        <v>0.44473199999999996</v>
      </c>
      <c r="P12" s="2">
        <f>1/1000000*SUM(Pellets!P$30:AA$30)</f>
        <v>0.43490399999999996</v>
      </c>
      <c r="Q12" s="2">
        <f>1/1000000*SUM(Pellets!Q$30:AB$30)</f>
        <v>0.39386899999999997</v>
      </c>
      <c r="R12" s="2">
        <f>1/1000000*SUM(Pellets!R$30:AC$30)</f>
        <v>0.38888899999999998</v>
      </c>
      <c r="S12" s="2">
        <f>1/1000000*SUM(Pellets!S$30:AD$30)</f>
        <v>0.41887599999999997</v>
      </c>
      <c r="T12" s="2">
        <f>1/1000000*SUM(Pellets!T$30:AE$30)</f>
        <v>0.44864099999999996</v>
      </c>
      <c r="U12" s="2">
        <f>1/1000000*SUM(Pellets!U$30:AF$30)</f>
        <v>0.450521</v>
      </c>
      <c r="V12" s="2">
        <f>1/1000000*SUM(Pellets!V$30:AG$30)</f>
        <v>0.47279599999999999</v>
      </c>
      <c r="W12" s="2">
        <f>1/1000000*SUM(Pellets!W$30:AH$30)</f>
        <v>0.485792</v>
      </c>
      <c r="X12" s="2">
        <f>1/1000000*SUM(Pellets!X$30:AI$30)</f>
        <v>0.47025999999999996</v>
      </c>
      <c r="Y12" s="2">
        <f>1/1000000*SUM(Pellets!Y$30:AJ$30)</f>
        <v>0.46841699999999997</v>
      </c>
      <c r="Z12" s="2">
        <f>1/1000000*SUM(Pellets!Z$30:AK$30)</f>
        <v>0.65015899999999993</v>
      </c>
      <c r="AA12" s="2">
        <f>1/1000000*SUM(Pellets!AA$30:AL$30)</f>
        <v>0.88802399999999992</v>
      </c>
      <c r="AB12" s="2">
        <f>1/1000000*SUM(Pellets!AB$30:AM$30)</f>
        <v>1.193657</v>
      </c>
      <c r="AC12" s="2">
        <f>1/1000000*SUM(Pellets!AC$30:AN$30)</f>
        <v>2.1041369999999997</v>
      </c>
      <c r="AD12" s="2">
        <f>1/1000000*SUM(Pellets!AD$30:AO$30)</f>
        <v>3.128088</v>
      </c>
      <c r="AE12" s="2">
        <f>1/1000000*SUM(Pellets!AE$30:AP$30)</f>
        <v>3.0821259999999997</v>
      </c>
      <c r="AF12" s="2">
        <f>1/1000000*SUM(Pellets!AF$30:AQ$30)</f>
        <v>3.088638</v>
      </c>
      <c r="AG12" s="2">
        <f>1/1000000*SUM(Pellets!AG$30:AR$30)</f>
        <v>3.3082009999999999</v>
      </c>
      <c r="AH12" s="2">
        <f>1/1000000*SUM(Pellets!AH$30:AS$30)</f>
        <v>3.466939</v>
      </c>
      <c r="AI12" s="2">
        <f>1/1000000*SUM(Pellets!AI$30:AT$30)</f>
        <v>3.6050429999999998</v>
      </c>
      <c r="AJ12" s="2">
        <f>1/1000000*SUM(Pellets!AJ$30:AU$30)</f>
        <v>3.935476</v>
      </c>
      <c r="AK12" s="2">
        <f>1/1000000*SUM(Pellets!AK$30:AV$30)</f>
        <v>3.9455819999999999</v>
      </c>
      <c r="AL12" s="2">
        <f>1/1000000*SUM(Pellets!AL$30:AW$30)</f>
        <v>3.7940899999999997</v>
      </c>
      <c r="AM12" s="2">
        <f>1/1000000*SUM(Pellets!AM$30:AX$30)</f>
        <v>3.5799819999999998</v>
      </c>
      <c r="AN12" s="2">
        <f>1/1000000*SUM(Pellets!AN$30:AY$30)</f>
        <v>3.3392040000000001</v>
      </c>
      <c r="AO12" s="2">
        <f>1/1000000*SUM(Pellets!AO$30:AZ$30)</f>
        <v>2.5454219999999999</v>
      </c>
      <c r="AP12" s="2">
        <f>1/1000000*SUM(Pellets!AP$30:BA$30)</f>
        <v>1.9279119999999998</v>
      </c>
      <c r="AQ12" s="2">
        <f>1/1000000*SUM(Pellets!AQ$30:BB$30)</f>
        <v>2.1155279999999999</v>
      </c>
      <c r="AR12" s="2">
        <f>1/1000000*SUM(Pellets!AR$30:BC$30)</f>
        <v>2.2954159999999999</v>
      </c>
      <c r="AS12" s="2">
        <f>1/1000000*SUM(Pellets!AS$30:BD$30)</f>
        <v>2.633982</v>
      </c>
      <c r="AT12" s="2">
        <f>1/1000000*SUM(Pellets!AT$30:BE$30)</f>
        <v>3.433017</v>
      </c>
      <c r="AU12" s="2">
        <f>1/1000000*SUM(Pellets!AU$30:BF$30)</f>
        <v>4.0218369999999997</v>
      </c>
      <c r="AV12" s="2">
        <f>1/1000000*SUM(Pellets!AV$30:BG$30)</f>
        <v>3.8957619999999999</v>
      </c>
      <c r="AW12" s="2">
        <f>1/1000000*SUM(Pellets!AW$30:BH$30)</f>
        <v>3.9299659999999998</v>
      </c>
      <c r="AX12" s="2">
        <f>1/1000000*SUM(Pellets!AX$30:BI$30)</f>
        <v>3.944677</v>
      </c>
      <c r="AY12" s="2">
        <f>1/1000000*SUM(Pellets!AY$30:BJ$30)</f>
        <v>3.9396099999999996</v>
      </c>
      <c r="AZ12" s="2">
        <f>1/1000000*SUM(Pellets!AZ$30:BK$30)</f>
        <v>3.9026349999999996</v>
      </c>
      <c r="BA12" s="2">
        <f>1/1000000*SUM(Pellets!BA$30:BL$30)</f>
        <v>3.7769869999999997</v>
      </c>
      <c r="BB12" s="2">
        <f>1/1000000*SUM(Pellets!BB$30:BM$30)</f>
        <v>3.3669349999999998</v>
      </c>
      <c r="BC12" s="2">
        <f>1/1000000*SUM(Pellets!BC$30:BN$30)</f>
        <v>3.7406229999999998</v>
      </c>
      <c r="BD12" s="2">
        <f>1/1000000*SUM(Pellets!BD$30:BO$30)</f>
        <v>4.2599710000000002</v>
      </c>
      <c r="BE12" s="2">
        <f>1/1000000*SUM(Pellets!BE$30:BP$30)</f>
        <v>4.4520529999999994</v>
      </c>
      <c r="BF12" s="2">
        <f>1/1000000*SUM(Pellets!BF$30:BQ$30)</f>
        <v>3.9521159999999997</v>
      </c>
      <c r="BG12" s="2">
        <f>1/1000000*SUM(Pellets!BG$30:BR$30)</f>
        <v>4.0118479999999996</v>
      </c>
      <c r="BH12" s="2">
        <f>1/1000000*SUM(Pellets!BH$30:BS$30)</f>
        <v>4.9481589999999995</v>
      </c>
      <c r="BI12" s="2">
        <f>1/1000000*SUM(Pellets!BI$30:BT$30)</f>
        <v>5.2790859999999995</v>
      </c>
      <c r="BJ12" s="2">
        <f>1/1000000*SUM(Pellets!BJ$30:BU$30)</f>
        <v>5.4085700000000001</v>
      </c>
      <c r="BK12" s="2">
        <f>1/1000000*SUM(Pellets!BK$30:BV$30)</f>
        <v>5.7463839999999999</v>
      </c>
      <c r="BL12" s="2">
        <f>1/1000000*SUM(Pellets!BL$30:BW$30)</f>
        <v>6.0773009999999994</v>
      </c>
      <c r="BM12" s="2">
        <f>1/1000000*SUM(Pellets!BM$30:BX$30)</f>
        <v>6.1516199999999994</v>
      </c>
      <c r="BN12" s="2">
        <f>1/1000000*SUM(Pellets!BN$30:BY$30)</f>
        <v>6.6790079999999996</v>
      </c>
      <c r="BO12" s="2">
        <f>1/1000000*SUM(Pellets!BO$30:BZ$30)</f>
        <v>6.4668529999999995</v>
      </c>
      <c r="BP12" s="2">
        <f>1/1000000*SUM(Pellets!BP$30:CA$30)</f>
        <v>6.007072</v>
      </c>
      <c r="BQ12" s="2">
        <f>1/1000000*SUM(Pellets!BQ$30:CB$30)</f>
        <v>5.3518210000000002</v>
      </c>
      <c r="BR12" s="2">
        <f>1/1000000*SUM(Pellets!BR$30:CC$30)</f>
        <v>5.4460839999999999</v>
      </c>
      <c r="BS12" s="2">
        <f>1/1000000*SUM(Pellets!BS$30:CD$30)</f>
        <v>5.0825459999999998</v>
      </c>
      <c r="BT12" s="2">
        <f>1/1000000*SUM(Pellets!BT$30:CE$30)</f>
        <v>4.2586759999999995</v>
      </c>
      <c r="BU12" s="2">
        <f>1/1000000*SUM(Pellets!BU$30:CF$30)</f>
        <v>4.4168129999999994</v>
      </c>
      <c r="BV12" s="2">
        <f>1/1000000*SUM(Pellets!BV$30:CG$30)</f>
        <v>4.8110590000000002</v>
      </c>
      <c r="BW12" s="2">
        <f>1/1000000*SUM(Pellets!BW$30:CH$30)</f>
        <v>5.0197430000000001</v>
      </c>
      <c r="BX12" s="2">
        <f>1/1000000*SUM(Pellets!BX$30:CI$30)</f>
        <v>5.3522169999999996</v>
      </c>
      <c r="BY12" s="2">
        <f>1/1000000*SUM(Pellets!BY$30:CJ$30)</f>
        <v>5.4868889999999997</v>
      </c>
      <c r="BZ12" s="2">
        <f>1/1000000*SUM(Pellets!BZ$30:CK$30)</f>
        <v>5.1324540000000001</v>
      </c>
      <c r="CA12" s="2">
        <f>1/1000000*SUM(Pellets!CA$30:CL$30)</f>
        <v>5.1446689999999995</v>
      </c>
      <c r="CB12" s="2">
        <f>1/1000000*SUM(Pellets!CB$30:CM$30)</f>
        <v>5.4859739999999997</v>
      </c>
      <c r="CC12" s="2">
        <f>1/1000000*SUM(Pellets!CC$30:CN$30)</f>
        <v>5.8840110000000001</v>
      </c>
      <c r="CD12" s="2">
        <f>1/1000000*SUM(Pellets!CD$30:CO$30)</f>
        <v>5.6718679999999999</v>
      </c>
      <c r="CE12" s="2">
        <f>1/1000000*SUM(Pellets!CE$30:CP$30)</f>
        <v>5.3630579999999997</v>
      </c>
      <c r="CF12" s="2">
        <f>1/1000000*SUM(Pellets!CF$30:CQ$30)</f>
        <v>5.4238900000000001</v>
      </c>
      <c r="CG12" s="2">
        <f>1/1000000*SUM(Pellets!CG$30:CR$30)</f>
        <v>5.4408779999999997</v>
      </c>
      <c r="CH12" s="2">
        <f>1/1000000*SUM(Pellets!CH$30:CS$30)</f>
        <v>5.266972</v>
      </c>
      <c r="CI12" s="2">
        <f>1/1000000*SUM(Pellets!CI$30:CT$30)</f>
        <v>5.343394</v>
      </c>
      <c r="CJ12" s="2">
        <f>1/1000000*SUM(Pellets!CJ$30:CU$30)</f>
        <v>5.0552609999999998</v>
      </c>
      <c r="CK12" s="2">
        <f>1/1000000*SUM(Pellets!CK$30:CV$30)</f>
        <v>5.3409829999999996</v>
      </c>
      <c r="CL12" s="2">
        <f>1/1000000*SUM(Pellets!CL$30:CW$30)</f>
        <v>5.4180199999999994</v>
      </c>
      <c r="CM12" s="2">
        <f>1/1000000*SUM(Pellets!CM$30:CX$30)</f>
        <v>5.0457589999999994</v>
      </c>
      <c r="CN12" s="2">
        <f>1/1000000*SUM(Pellets!CN$30:CY$30)</f>
        <v>4.4459599999999995</v>
      </c>
      <c r="CO12" s="2">
        <f>1/1000000*SUM(Pellets!CO$30:CZ$30)</f>
        <v>4.3736369999999996</v>
      </c>
      <c r="CP12" s="2">
        <f>1/1000000*SUM(Pellets!CP$30:DA$30)</f>
        <v>3.9908999999999999</v>
      </c>
      <c r="CQ12" s="2">
        <f>1/1000000*SUM(Pellets!CQ$30:DB$30)</f>
        <v>3.7857409999999998</v>
      </c>
      <c r="CR12" s="2">
        <f>1/1000000*SUM(Pellets!CR$30:DC$30)</f>
        <v>4.0270510000000002</v>
      </c>
      <c r="CS12" s="2">
        <f>1/1000000*SUM(Pellets!CS$30:DD$30)</f>
        <v>3.593556</v>
      </c>
      <c r="CT12" s="2">
        <f>1/1000000*SUM(Pellets!CT$30:DE$30)</f>
        <v>3.981824</v>
      </c>
      <c r="CU12" s="2">
        <f>1/1000000*SUM(Pellets!CU$30:DF$30)</f>
        <v>3.3633629999999997</v>
      </c>
      <c r="CV12" s="2">
        <f>1/1000000*SUM(Pellets!CV$30:DG$30)</f>
        <v>3.0153729999999999</v>
      </c>
      <c r="CW12" s="2">
        <f>1/1000000*SUM(Pellets!CW$30:DH$30)</f>
        <v>3.3059589999999996</v>
      </c>
      <c r="CX12" s="2">
        <f>1/1000000*SUM(Pellets!CX$30:DI$30)</f>
        <v>3.0635629999999998</v>
      </c>
      <c r="CY12" s="2">
        <f>1/1000000*SUM(Pellets!CY$30:DJ$30)</f>
        <v>3.0578289999999999</v>
      </c>
      <c r="CZ12" s="2">
        <f>1/1000000*SUM(Pellets!CZ$30:DK$30)</f>
        <v>3.015857</v>
      </c>
      <c r="DA12" s="2">
        <f>1/1000000*SUM(Pellets!DA$30:DL$30)</f>
        <v>2.9708699999999997</v>
      </c>
      <c r="DB12" s="2">
        <f>1/1000000*SUM(Pellets!DB$30:DM$30)</f>
        <v>2.9812639999999999</v>
      </c>
      <c r="DC12" s="2">
        <f>1/1000000*SUM(Pellets!DC$30:DN$30)</f>
        <v>2.9764699999999999</v>
      </c>
      <c r="DD12" s="2">
        <f>1/1000000*SUM(Pellets!DD$30:DO$30)</f>
        <v>2.884989</v>
      </c>
      <c r="DE12" s="2">
        <f>1/1000000*SUM(Pellets!DE$30:DP$30)</f>
        <v>3.6543829999999997</v>
      </c>
      <c r="DF12" s="2">
        <f>1/1000000*SUM(Pellets!DF$30:DQ$30)</f>
        <v>3.5403189999999998</v>
      </c>
      <c r="DG12" s="2">
        <f>1/1000000*SUM(Pellets!DG$30:DR$30)</f>
        <v>4.0146189999999997</v>
      </c>
      <c r="DH12" s="2">
        <f>1/1000000*SUM(Pellets!DH$30:DS$30)</f>
        <v>4.2625929999999999</v>
      </c>
      <c r="DI12" s="2">
        <f>1/1000000*SUM(Pellets!DI$30:DT$30)</f>
        <v>3.5153099999999999</v>
      </c>
      <c r="DJ12" s="2">
        <f>1/1000000*SUM(Pellets!DJ$30:DU$30)</f>
        <v>3.7924129999999998</v>
      </c>
      <c r="DK12" s="2">
        <f>1/1000000*SUM(Pellets!DK$30:DV$30)</f>
        <v>3.996162</v>
      </c>
      <c r="DL12" s="2">
        <f>1/1000000*SUM(Pellets!DL$30:DW$30)</f>
        <v>4.5721689999999997</v>
      </c>
      <c r="DM12" s="2">
        <f>1/1000000*SUM(Pellets!DM$30:DX$30)</f>
        <v>4.42964</v>
      </c>
      <c r="DN12" s="2">
        <f>1/1000000*SUM(Pellets!DN$30:DY$30)</f>
        <v>4.6924009999999994</v>
      </c>
      <c r="DO12" s="2">
        <f>1/1000000*SUM(Pellets!DO$30:DZ$30)</f>
        <v>5.2996590000000001</v>
      </c>
      <c r="DP12" s="2">
        <f>1/1000000*SUM(Pellets!DP$30:EA$30)</f>
        <v>5.4089209999999994</v>
      </c>
      <c r="DQ12" s="2">
        <f>1/1000000*SUM(Pellets!DQ$30:EB$30)</f>
        <v>5.022475</v>
      </c>
      <c r="DR12" s="2">
        <f>1/1000000*SUM(Pellets!DR$30:EC$30)</f>
        <v>4.6145420000000001</v>
      </c>
      <c r="DS12" s="2">
        <f>1/1000000*SUM(Pellets!DS$30:ED$30)</f>
        <v>4.4391590000000001</v>
      </c>
      <c r="DT12" s="2">
        <f>1/1000000*SUM(Pellets!DT$30:EE$30)</f>
        <v>4.4151509999999998</v>
      </c>
      <c r="DU12" s="2">
        <f>1/1000000*SUM(Pellets!DU$30:EF$30)</f>
        <v>4.6755659999999999</v>
      </c>
      <c r="DV12" s="2">
        <f>1/1000000*SUM(Pellets!DV$30:EG$30)</f>
        <v>4.488753</v>
      </c>
      <c r="DW12" s="2">
        <f>1/1000000*SUM(Pellets!DW$30:EH$30)</f>
        <v>4.3685169999999998</v>
      </c>
      <c r="DX12" s="2">
        <f>1/1000000*SUM(Pellets!DX$30:EI$30)</f>
        <v>3.92537</v>
      </c>
      <c r="DY12" s="2">
        <f>1/1000000*SUM(Pellets!DY$30:EJ$30)</f>
        <v>4.0025680000000001</v>
      </c>
      <c r="DZ12" s="2">
        <f>1/1000000*SUM(Pellets!DZ$30:EK$30)</f>
        <v>3.8144109999999998</v>
      </c>
      <c r="EA12" s="2">
        <f>1/1000000*SUM(Pellets!EA$30:EL$30)</f>
        <v>3.5405519999999999</v>
      </c>
      <c r="EB12" s="2">
        <f>1/1000000*SUM(Pellets!EB$30:EM$30)</f>
        <v>3.3011159999999999</v>
      </c>
      <c r="EC12" s="2">
        <f>1/1000000*SUM(Pellets!EC$30:EN$30)</f>
        <v>3.4499139999999997</v>
      </c>
      <c r="ED12" s="2">
        <f>1/1000000*SUM(Pellets!ED$30:EO$30)</f>
        <v>3.8911909999999996</v>
      </c>
      <c r="EE12" s="2">
        <f>1/1000000*SUM(Pellets!EE$30:EP$30)</f>
        <v>4.2306460000000001</v>
      </c>
      <c r="EF12" s="2">
        <f>1/1000000*SUM(Pellets!EF$30:EQ$30)</f>
        <v>4.2722869999999995</v>
      </c>
      <c r="EG12" s="2">
        <f>1/1000000*SUM(Pellets!EG$30:ER$30)</f>
        <v>4.053973</v>
      </c>
      <c r="EH12" s="2">
        <f>1/1000000*SUM(Pellets!EH$30:ES$30)</f>
        <v>4.1065399999999999</v>
      </c>
      <c r="EI12" s="2">
        <f>1/1000000*SUM(Pellets!EI$30:ET$30)</f>
        <v>4.5093030000000001</v>
      </c>
      <c r="EJ12" s="2">
        <f>1/1000000*SUM(Pellets!EJ$30:EU$30)</f>
        <v>5.462923</v>
      </c>
      <c r="EK12" s="2">
        <f>1/1000000*SUM(Pellets!EK$30:EV$30)</f>
        <v>5.5569220000000001</v>
      </c>
      <c r="EL12" s="2">
        <f>1/1000000*SUM(Pellets!EL$30:EW$30)</f>
        <v>6.243608</v>
      </c>
      <c r="EM12" s="2">
        <f>1/1000000*SUM(Pellets!EM$30:EX$30)</f>
        <v>6.7968120000000001</v>
      </c>
      <c r="EN12" s="2">
        <f>1/1000000*SUM(Pellets!EN$30:EY$30)</f>
        <v>7.2669030000000001</v>
      </c>
      <c r="EO12" s="2">
        <f>1/1000000*SUM(Pellets!EO$30:EZ$30)</f>
        <v>7.5762329999999993</v>
      </c>
      <c r="EP12" s="2">
        <f>1/1000000*SUM(Pellets!EP$30:FA$30)</f>
        <v>6.9724449999999996</v>
      </c>
      <c r="EQ12" s="2">
        <f>1/1000000*SUM(Pellets!EQ$30:FB$30)</f>
        <v>7.0469179999999998</v>
      </c>
      <c r="ER12" s="2">
        <f>1/1000000*SUM(Pellets!ER$30:FC$30)</f>
        <v>6.8453309999999998</v>
      </c>
      <c r="ES12" s="2">
        <f>1/1000000*SUM(Pellets!ES$30:FD$30)</f>
        <v>6.7662979999999999</v>
      </c>
      <c r="ET12" s="2">
        <f>1/1000000*SUM(Pellets!ET$30:FE$30)</f>
        <v>6.6534059999999995</v>
      </c>
      <c r="EU12" s="2">
        <f>1/1000000*SUM(Pellets!EU$30:FF$30)</f>
        <v>6.4434319999999996</v>
      </c>
      <c r="EV12" s="2">
        <f>1/1000000*SUM(Pellets!EV$30:FG$30)</f>
        <v>5.5011349999999997</v>
      </c>
      <c r="EW12" s="2">
        <f>1/1000000*SUM(Pellets!EW$30:FH$30)</f>
        <v>5.0717729999999994</v>
      </c>
      <c r="EX12" s="2">
        <f>1/1000000*SUM(Pellets!EX$30:FI$30)</f>
        <v>4.393192</v>
      </c>
      <c r="EY12" s="2">
        <f>1/1000000*SUM(Pellets!EY$30:FJ$30)</f>
        <v>3.645718</v>
      </c>
      <c r="EZ12" s="2">
        <f>1/1000000*SUM(Pellets!EZ$30:FK$30)</f>
        <v>2.8158049999999997</v>
      </c>
      <c r="FA12" s="2">
        <f>1/1000000*SUM(Pellets!FA$30:FL$30)</f>
        <v>1.9197149999999998</v>
      </c>
      <c r="FB12" s="2">
        <f>1/1000000*SUM(Pellets!FB$30:FM$30)</f>
        <v>1.8515199999999998</v>
      </c>
      <c r="FC12" s="2">
        <f>1/1000000*SUM(Pellets!FC$30:FN$30)</f>
        <v>1.2007989999999999</v>
      </c>
      <c r="FD12" s="2">
        <f>1/1000000*SUM(Pellets!FD$30:FO$30)</f>
        <v>1.1060569999999998</v>
      </c>
      <c r="FE12" s="2">
        <f>1/1000000*SUM(Pellets!FE$30:FP$30)</f>
        <v>1.17422</v>
      </c>
      <c r="FF12" s="2">
        <f>1/1000000*SUM(Pellets!FF$30:FQ$30)</f>
        <v>1.1640139999999999</v>
      </c>
      <c r="FG12" s="2">
        <f>1/1000000*SUM(Pellets!FG$30:FR$30)</f>
        <v>1.002035</v>
      </c>
      <c r="FH12" s="2">
        <f>1/1000000*SUM(Pellets!FH$30:FS$30)</f>
        <v>0.94076799999999994</v>
      </c>
      <c r="FI12" s="2">
        <f>1/1000000*SUM(Pellets!FI$30:FT$30)</f>
        <v>1.0148789999999999</v>
      </c>
      <c r="FJ12" s="2">
        <f>1/1000000*SUM(Pellets!FJ$30:FU$30)</f>
        <v>0.94461600000000001</v>
      </c>
      <c r="FK12" s="2">
        <f>1/1000000*SUM(Pellets!FK$30:FV$30)</f>
        <v>0.85111499999999995</v>
      </c>
      <c r="FL12" s="2">
        <f>1/1000000*SUM(Pellets!FL$30:FW$30)</f>
        <v>0.76628599999999991</v>
      </c>
      <c r="FM12" s="2">
        <f>1/1000000*SUM(Pellets!FM$30:FX$30)</f>
        <v>0.67612899999999998</v>
      </c>
      <c r="FN12" s="2">
        <f>1/1000000*SUM(Pellets!FN$30:FY$30)</f>
        <v>0.615761</v>
      </c>
    </row>
    <row r="13" spans="1:170">
      <c r="A13" t="s">
        <v>66</v>
      </c>
      <c r="B13" s="2">
        <f t="shared" ref="B13:AX13" si="11">B$1-SUM(B6:B12)</f>
        <v>0.46722500000000267</v>
      </c>
      <c r="C13" s="2">
        <f t="shared" si="11"/>
        <v>0.62514199999999676</v>
      </c>
      <c r="D13" s="2">
        <f t="shared" si="11"/>
        <v>0.67284099999999825</v>
      </c>
      <c r="E13" s="2">
        <f t="shared" si="11"/>
        <v>0.68336599999999947</v>
      </c>
      <c r="F13" s="2">
        <f t="shared" si="11"/>
        <v>0.71607599999999749</v>
      </c>
      <c r="G13" s="2">
        <f t="shared" si="11"/>
        <v>0.88736099999999851</v>
      </c>
      <c r="H13" s="2">
        <f t="shared" si="11"/>
        <v>1.0707980000000035</v>
      </c>
      <c r="I13" s="2">
        <f t="shared" si="11"/>
        <v>1.0622949999999989</v>
      </c>
      <c r="J13" s="2">
        <f t="shared" si="11"/>
        <v>1.1394720000000049</v>
      </c>
      <c r="K13" s="2">
        <f t="shared" si="11"/>
        <v>1.2163130000000031</v>
      </c>
      <c r="L13" s="2">
        <f t="shared" si="11"/>
        <v>1.1393750000000011</v>
      </c>
      <c r="M13" s="2">
        <f t="shared" si="11"/>
        <v>1.0659049999999972</v>
      </c>
      <c r="N13" s="2">
        <f t="shared" si="11"/>
        <v>1.073330999999996</v>
      </c>
      <c r="O13" s="2">
        <f t="shared" si="11"/>
        <v>0.96106000000000336</v>
      </c>
      <c r="P13" s="2">
        <f t="shared" si="11"/>
        <v>0.94727599999999512</v>
      </c>
      <c r="Q13" s="2">
        <f t="shared" si="11"/>
        <v>0.97413599999999789</v>
      </c>
      <c r="R13" s="2">
        <f t="shared" si="11"/>
        <v>0.98886300000000205</v>
      </c>
      <c r="S13" s="2">
        <f t="shared" si="11"/>
        <v>0.88126199999999955</v>
      </c>
      <c r="T13" s="2">
        <f t="shared" si="11"/>
        <v>0.86030999999999835</v>
      </c>
      <c r="U13" s="2">
        <f t="shared" si="11"/>
        <v>0.84379899999999708</v>
      </c>
      <c r="V13" s="2">
        <f t="shared" si="11"/>
        <v>0.86848100000000272</v>
      </c>
      <c r="W13" s="2">
        <f t="shared" si="11"/>
        <v>0.83821900000000227</v>
      </c>
      <c r="X13" s="2">
        <f t="shared" si="11"/>
        <v>1.0012099999999933</v>
      </c>
      <c r="Y13" s="2">
        <f t="shared" si="11"/>
        <v>1.1330289999999934</v>
      </c>
      <c r="Z13" s="2">
        <f t="shared" si="11"/>
        <v>1.2805169999999961</v>
      </c>
      <c r="AA13" s="2">
        <f t="shared" si="11"/>
        <v>1.4529910000000044</v>
      </c>
      <c r="AB13" s="2">
        <f t="shared" si="11"/>
        <v>1.5851930000000038</v>
      </c>
      <c r="AC13" s="2">
        <f t="shared" si="11"/>
        <v>1.6487209999999948</v>
      </c>
      <c r="AD13" s="2">
        <f t="shared" si="11"/>
        <v>1.6475599999999986</v>
      </c>
      <c r="AE13" s="2">
        <f t="shared" si="11"/>
        <v>1.6472829999999945</v>
      </c>
      <c r="AF13" s="2">
        <f t="shared" si="11"/>
        <v>1.5149539999999959</v>
      </c>
      <c r="AG13" s="2">
        <f t="shared" si="11"/>
        <v>1.5393740000000093</v>
      </c>
      <c r="AH13" s="2">
        <f t="shared" si="11"/>
        <v>1.4783139999999975</v>
      </c>
      <c r="AI13" s="2">
        <f t="shared" si="11"/>
        <v>1.4071590000000072</v>
      </c>
      <c r="AJ13" s="2">
        <f t="shared" si="11"/>
        <v>1.3179500000000104</v>
      </c>
      <c r="AK13" s="2">
        <f t="shared" si="11"/>
        <v>1.2859199999999902</v>
      </c>
      <c r="AL13" s="2">
        <f t="shared" si="11"/>
        <v>1.1708130000000097</v>
      </c>
      <c r="AM13" s="2">
        <f t="shared" si="11"/>
        <v>1.0379229999999922</v>
      </c>
      <c r="AN13" s="2">
        <f t="shared" si="11"/>
        <v>0.95362500000000239</v>
      </c>
      <c r="AO13" s="2">
        <f t="shared" si="11"/>
        <v>0.92530299999998533</v>
      </c>
      <c r="AP13" s="2">
        <f t="shared" si="11"/>
        <v>0.92209899999998868</v>
      </c>
      <c r="AQ13" s="2">
        <f t="shared" si="11"/>
        <v>1.0210829999999902</v>
      </c>
      <c r="AR13" s="2">
        <f t="shared" si="11"/>
        <v>1.3224959999999868</v>
      </c>
      <c r="AS13" s="2">
        <f t="shared" si="11"/>
        <v>1.3270109999999988</v>
      </c>
      <c r="AT13" s="2">
        <f t="shared" si="11"/>
        <v>1.3930700000000087</v>
      </c>
      <c r="AU13" s="2">
        <f t="shared" si="11"/>
        <v>1.471857</v>
      </c>
      <c r="AV13" s="2">
        <f t="shared" si="11"/>
        <v>1.3754449999999991</v>
      </c>
      <c r="AW13" s="2">
        <f t="shared" si="11"/>
        <v>1.2576720000000137</v>
      </c>
      <c r="AX13" s="2">
        <f t="shared" si="11"/>
        <v>1.1852459999999923</v>
      </c>
      <c r="AY13" s="2">
        <f t="shared" ref="AY13:BV13" si="12">AY$1-SUM(AY6:AY12)</f>
        <v>1.1054230000000018</v>
      </c>
      <c r="AZ13" s="2">
        <f t="shared" si="12"/>
        <v>1.0376249999999985</v>
      </c>
      <c r="BA13" s="2">
        <f t="shared" si="12"/>
        <v>0.96184699999999879</v>
      </c>
      <c r="BB13" s="2">
        <f t="shared" si="12"/>
        <v>0.91948899999999156</v>
      </c>
      <c r="BC13" s="2">
        <f t="shared" si="12"/>
        <v>0.77767900000000623</v>
      </c>
      <c r="BD13" s="2">
        <f t="shared" si="12"/>
        <v>0.63422800000000024</v>
      </c>
      <c r="BE13" s="2">
        <f t="shared" si="12"/>
        <v>0.81671600000000666</v>
      </c>
      <c r="BF13" s="2">
        <f t="shared" si="12"/>
        <v>0.81403699999999901</v>
      </c>
      <c r="BG13" s="2">
        <f t="shared" si="12"/>
        <v>0.76498699999999786</v>
      </c>
      <c r="BH13" s="2">
        <f t="shared" si="12"/>
        <v>0.96146200000000448</v>
      </c>
      <c r="BI13" s="2">
        <f t="shared" si="12"/>
        <v>1.0932100000000062</v>
      </c>
      <c r="BJ13" s="2">
        <f t="shared" si="12"/>
        <v>1.1835590000000025</v>
      </c>
      <c r="BK13" s="2">
        <f t="shared" si="12"/>
        <v>1.3595419999999976</v>
      </c>
      <c r="BL13" s="2">
        <f t="shared" si="12"/>
        <v>1.4440950000000043</v>
      </c>
      <c r="BM13" s="2">
        <f t="shared" si="12"/>
        <v>1.569894000000005</v>
      </c>
      <c r="BN13" s="2">
        <f t="shared" si="12"/>
        <v>1.6812640000000059</v>
      </c>
      <c r="BO13" s="2">
        <f t="shared" si="12"/>
        <v>1.7624479999999991</v>
      </c>
      <c r="BP13" s="2">
        <f t="shared" si="12"/>
        <v>1.6747149999999991</v>
      </c>
      <c r="BQ13" s="2">
        <f t="shared" si="12"/>
        <v>1.5794029999999992</v>
      </c>
      <c r="BR13" s="2">
        <f t="shared" si="12"/>
        <v>1.7361300000000028</v>
      </c>
      <c r="BS13" s="2">
        <f t="shared" si="12"/>
        <v>1.8424440000000004</v>
      </c>
      <c r="BT13" s="2">
        <f t="shared" si="12"/>
        <v>1.7221460000000022</v>
      </c>
      <c r="BU13" s="2">
        <f t="shared" si="12"/>
        <v>1.7576460000000012</v>
      </c>
      <c r="BV13" s="2">
        <f t="shared" si="12"/>
        <v>1.7491299999999939</v>
      </c>
      <c r="BW13" s="2">
        <f t="shared" ref="BW13:CH13" si="13">BW$1-SUM(BW6:BW12)</f>
        <v>1.6522449999999935</v>
      </c>
      <c r="BX13" s="2">
        <f t="shared" si="13"/>
        <v>1.6122059999999934</v>
      </c>
      <c r="BY13" s="2">
        <f t="shared" si="13"/>
        <v>1.5833250000000021</v>
      </c>
      <c r="BZ13" s="2">
        <f t="shared" si="13"/>
        <v>1.5661000000000058</v>
      </c>
      <c r="CA13" s="2">
        <f t="shared" si="13"/>
        <v>1.6775759999999948</v>
      </c>
      <c r="CB13" s="2">
        <f t="shared" si="13"/>
        <v>1.7304569999999941</v>
      </c>
      <c r="CC13" s="2">
        <f t="shared" si="13"/>
        <v>1.6888340000000071</v>
      </c>
      <c r="CD13" s="2">
        <f t="shared" si="13"/>
        <v>1.6629930000000002</v>
      </c>
      <c r="CE13" s="2">
        <f t="shared" si="13"/>
        <v>1.6046869999999984</v>
      </c>
      <c r="CF13" s="2">
        <f t="shared" si="13"/>
        <v>1.8581899999999969</v>
      </c>
      <c r="CG13" s="2">
        <f t="shared" si="13"/>
        <v>1.9925309999999996</v>
      </c>
      <c r="CH13" s="2">
        <f t="shared" si="13"/>
        <v>2.0224380000000011</v>
      </c>
      <c r="CI13" s="2">
        <f t="shared" ref="CI13:CT13" si="14">CI$1-SUM(CI6:CI12)</f>
        <v>2.1120799999999953</v>
      </c>
      <c r="CJ13" s="2">
        <f t="shared" si="14"/>
        <v>2.1267819999999986</v>
      </c>
      <c r="CK13" s="2">
        <f t="shared" si="14"/>
        <v>2.1115940000000002</v>
      </c>
      <c r="CL13" s="2">
        <f t="shared" si="14"/>
        <v>2.1105580000000046</v>
      </c>
      <c r="CM13" s="2">
        <f t="shared" si="14"/>
        <v>2.0150209999999973</v>
      </c>
      <c r="CN13" s="2">
        <f t="shared" si="14"/>
        <v>2.0038270000000011</v>
      </c>
      <c r="CO13" s="2">
        <f t="shared" si="14"/>
        <v>2.0475640000000013</v>
      </c>
      <c r="CP13" s="2">
        <f t="shared" si="14"/>
        <v>1.8064129999999992</v>
      </c>
      <c r="CQ13" s="2">
        <f t="shared" si="14"/>
        <v>1.7015930000000026</v>
      </c>
      <c r="CR13" s="2">
        <f t="shared" si="14"/>
        <v>1.4738279999999975</v>
      </c>
      <c r="CS13" s="2">
        <f t="shared" si="14"/>
        <v>1.2817120000000024</v>
      </c>
      <c r="CT13" s="2">
        <f t="shared" si="14"/>
        <v>1.2238120000000023</v>
      </c>
      <c r="CU13" s="2">
        <f t="shared" ref="CU13:DF13" si="15">CU$1-SUM(CU6:CU12)</f>
        <v>1.1237470000000016</v>
      </c>
      <c r="CV13" s="2">
        <f t="shared" si="15"/>
        <v>1.1290630000000021</v>
      </c>
      <c r="CW13" s="2">
        <f t="shared" si="15"/>
        <v>1.1248959999999961</v>
      </c>
      <c r="CX13" s="2">
        <f t="shared" si="15"/>
        <v>1.2637560000000008</v>
      </c>
      <c r="CY13" s="2">
        <f t="shared" si="15"/>
        <v>1.4529019999999981</v>
      </c>
      <c r="CZ13" s="2">
        <f t="shared" si="15"/>
        <v>1.4796049999999994</v>
      </c>
      <c r="DA13" s="2">
        <f t="shared" si="15"/>
        <v>1.4254359999999977</v>
      </c>
      <c r="DB13" s="2">
        <f t="shared" si="15"/>
        <v>1.5244440000000026</v>
      </c>
      <c r="DC13" s="2">
        <f t="shared" si="15"/>
        <v>1.6690230000000028</v>
      </c>
      <c r="DD13" s="2">
        <f t="shared" si="15"/>
        <v>1.805610999999999</v>
      </c>
      <c r="DE13" s="2">
        <f t="shared" si="15"/>
        <v>1.8671770000000052</v>
      </c>
      <c r="DF13" s="2">
        <f t="shared" si="15"/>
        <v>1.8925260000000037</v>
      </c>
      <c r="DG13" s="2">
        <f t="shared" ref="DG13:DR13" si="16">DG$1-SUM(DG6:DG12)</f>
        <v>1.9995200000000111</v>
      </c>
      <c r="DH13" s="2">
        <f t="shared" si="16"/>
        <v>2.0424790000000002</v>
      </c>
      <c r="DI13" s="2">
        <f t="shared" si="16"/>
        <v>2.2040390000000016</v>
      </c>
      <c r="DJ13" s="2">
        <f t="shared" si="16"/>
        <v>2.1902699999999982</v>
      </c>
      <c r="DK13" s="2">
        <f t="shared" si="16"/>
        <v>2.2123220000000074</v>
      </c>
      <c r="DL13" s="2">
        <f t="shared" si="16"/>
        <v>2.3150479999999973</v>
      </c>
      <c r="DM13" s="2">
        <f t="shared" si="16"/>
        <v>2.4166719999999984</v>
      </c>
      <c r="DN13" s="2">
        <f t="shared" si="16"/>
        <v>2.4407220000000009</v>
      </c>
      <c r="DO13" s="2">
        <f t="shared" si="16"/>
        <v>2.5952380000000019</v>
      </c>
      <c r="DP13" s="2">
        <f t="shared" si="16"/>
        <v>2.6254939999999962</v>
      </c>
      <c r="DQ13" s="2">
        <f t="shared" si="16"/>
        <v>2.4934699999999879</v>
      </c>
      <c r="DR13" s="2">
        <f t="shared" si="16"/>
        <v>2.415931999999998</v>
      </c>
      <c r="DS13" s="2">
        <f t="shared" ref="DS13:ED13" si="17">DS$1-SUM(DS6:DS12)</f>
        <v>2.2855980000000002</v>
      </c>
      <c r="DT13" s="2">
        <f t="shared" si="17"/>
        <v>2.2087350000000043</v>
      </c>
      <c r="DU13" s="2">
        <f t="shared" si="17"/>
        <v>1.9885310000000018</v>
      </c>
      <c r="DV13" s="2">
        <f t="shared" si="17"/>
        <v>1.7761479999999921</v>
      </c>
      <c r="DW13" s="2">
        <f t="shared" si="17"/>
        <v>1.4743929999999992</v>
      </c>
      <c r="DX13" s="2">
        <f t="shared" si="17"/>
        <v>1.2607530000000082</v>
      </c>
      <c r="DY13" s="2">
        <f t="shared" si="17"/>
        <v>1.0554790000000054</v>
      </c>
      <c r="DZ13" s="2">
        <f t="shared" si="17"/>
        <v>0.9207100000000068</v>
      </c>
      <c r="EA13" s="2">
        <f t="shared" si="17"/>
        <v>0.59685799999999745</v>
      </c>
      <c r="EB13" s="2">
        <f t="shared" si="17"/>
        <v>0.33115299999999337</v>
      </c>
      <c r="EC13" s="2">
        <f t="shared" si="17"/>
        <v>0.30499899999998803</v>
      </c>
      <c r="ED13" s="2">
        <f t="shared" si="17"/>
        <v>0.3592000000000013</v>
      </c>
      <c r="EE13" s="2">
        <f t="shared" ref="EE13:EP13" si="18">EE$1-SUM(EE6:EE12)</f>
        <v>0.33046800000000331</v>
      </c>
      <c r="EF13" s="2">
        <f t="shared" si="18"/>
        <v>0.29464400000001234</v>
      </c>
      <c r="EG13" s="2">
        <f t="shared" si="18"/>
        <v>0.28435500000000502</v>
      </c>
      <c r="EH13" s="2">
        <f t="shared" si="18"/>
        <v>0.2907859999999971</v>
      </c>
      <c r="EI13" s="2">
        <f t="shared" si="18"/>
        <v>0.27519299999998736</v>
      </c>
      <c r="EJ13" s="2">
        <f t="shared" si="18"/>
        <v>0.31452199999999664</v>
      </c>
      <c r="EK13" s="2">
        <f t="shared" si="18"/>
        <v>0.36563199999999085</v>
      </c>
      <c r="EL13" s="2">
        <f t="shared" si="18"/>
        <v>0.39753600000000233</v>
      </c>
      <c r="EM13" s="2">
        <f t="shared" si="18"/>
        <v>0.6041839999999894</v>
      </c>
      <c r="EN13" s="2">
        <f t="shared" si="18"/>
        <v>0.72438700000000722</v>
      </c>
      <c r="EO13" s="2">
        <f t="shared" si="18"/>
        <v>0.76218900000000644</v>
      </c>
      <c r="EP13" s="2">
        <f t="shared" si="18"/>
        <v>0.87033900000001552</v>
      </c>
      <c r="EQ13" s="2">
        <f t="shared" ref="EQ13:FB13" si="19">EQ$1-SUM(EQ6:EQ12)</f>
        <v>0.94410700000000247</v>
      </c>
      <c r="ER13" s="2">
        <f t="shared" si="19"/>
        <v>1.0048290000000009</v>
      </c>
      <c r="ES13" s="2">
        <f t="shared" si="19"/>
        <v>1.0528170000000046</v>
      </c>
      <c r="ET13" s="2">
        <f t="shared" si="19"/>
        <v>1.0380169999999822</v>
      </c>
      <c r="EU13" s="2">
        <f t="shared" si="19"/>
        <v>1.054169999999985</v>
      </c>
      <c r="EV13" s="2">
        <f t="shared" si="19"/>
        <v>0.96800399999997921</v>
      </c>
      <c r="EW13" s="2">
        <f t="shared" si="19"/>
        <v>0.91308100000000536</v>
      </c>
      <c r="EX13" s="2">
        <f t="shared" si="19"/>
        <v>0.88380000000000791</v>
      </c>
      <c r="EY13" s="2">
        <f t="shared" si="19"/>
        <v>0.72054099999999721</v>
      </c>
      <c r="EZ13" s="2">
        <f t="shared" si="19"/>
        <v>0.6939570000000046</v>
      </c>
      <c r="FA13" s="2">
        <f t="shared" si="19"/>
        <v>0.64398400000000322</v>
      </c>
      <c r="FB13" s="2">
        <f t="shared" si="19"/>
        <v>0.49644699999999631</v>
      </c>
      <c r="FC13" s="2">
        <f t="shared" ref="FC13:FN13" si="20">FC$1-SUM(FC6:FC12)</f>
        <v>0.41260199999998548</v>
      </c>
      <c r="FD13" s="2">
        <f t="shared" si="20"/>
        <v>0.34418999999999755</v>
      </c>
      <c r="FE13" s="2">
        <f t="shared" si="20"/>
        <v>0.29627800000000093</v>
      </c>
      <c r="FF13" s="2">
        <f t="shared" si="20"/>
        <v>0.29022199999999998</v>
      </c>
      <c r="FG13" s="2">
        <f t="shared" si="20"/>
        <v>0.26706999999999681</v>
      </c>
      <c r="FH13" s="2">
        <f t="shared" si="20"/>
        <v>0.26306900000000866</v>
      </c>
      <c r="FI13" s="2">
        <f t="shared" si="20"/>
        <v>0.2478139999999982</v>
      </c>
      <c r="FJ13" s="2">
        <f t="shared" si="20"/>
        <v>0.23472899999999441</v>
      </c>
      <c r="FK13" s="2">
        <f t="shared" si="20"/>
        <v>0.19086900000000639</v>
      </c>
      <c r="FL13" s="2">
        <f t="shared" si="20"/>
        <v>8.1748999999998517E-2</v>
      </c>
      <c r="FM13" s="2">
        <f t="shared" si="20"/>
        <v>7.3776999999999759E-2</v>
      </c>
      <c r="FN13" s="2">
        <f t="shared" si="20"/>
        <v>4.8530000000003071E-2</v>
      </c>
    </row>
    <row r="15" spans="1:170">
      <c r="B15" t="str">
        <f>IF(B5&lt;0,1,"-")</f>
        <v>-</v>
      </c>
      <c r="C15" t="str">
        <f t="shared" ref="C15:AV15" si="21">IF(C5&lt;0,1,"-")</f>
        <v>-</v>
      </c>
      <c r="D15" t="str">
        <f t="shared" si="21"/>
        <v>-</v>
      </c>
      <c r="E15" t="str">
        <f t="shared" si="21"/>
        <v>-</v>
      </c>
      <c r="F15" t="str">
        <f t="shared" si="21"/>
        <v>-</v>
      </c>
      <c r="G15" t="str">
        <f t="shared" si="21"/>
        <v>-</v>
      </c>
      <c r="H15" t="str">
        <f t="shared" si="21"/>
        <v>-</v>
      </c>
      <c r="I15" t="str">
        <f t="shared" si="21"/>
        <v>-</v>
      </c>
      <c r="J15" t="str">
        <f t="shared" si="21"/>
        <v>-</v>
      </c>
      <c r="K15" t="str">
        <f t="shared" si="21"/>
        <v>-</v>
      </c>
      <c r="L15" t="str">
        <f t="shared" si="21"/>
        <v>-</v>
      </c>
      <c r="M15" t="str">
        <f t="shared" si="21"/>
        <v>-</v>
      </c>
      <c r="N15" t="str">
        <f t="shared" si="21"/>
        <v>-</v>
      </c>
      <c r="O15" t="str">
        <f t="shared" si="21"/>
        <v>-</v>
      </c>
      <c r="P15" t="str">
        <f t="shared" si="21"/>
        <v>-</v>
      </c>
      <c r="Q15" t="str">
        <f t="shared" si="21"/>
        <v>-</v>
      </c>
      <c r="R15" t="str">
        <f t="shared" si="21"/>
        <v>-</v>
      </c>
      <c r="S15" t="str">
        <f t="shared" si="21"/>
        <v>-</v>
      </c>
      <c r="T15" t="str">
        <f t="shared" si="21"/>
        <v>-</v>
      </c>
      <c r="U15" t="str">
        <f t="shared" si="21"/>
        <v>-</v>
      </c>
      <c r="V15" t="str">
        <f t="shared" si="21"/>
        <v>-</v>
      </c>
      <c r="W15" t="str">
        <f t="shared" si="21"/>
        <v>-</v>
      </c>
      <c r="X15" t="str">
        <f t="shared" si="21"/>
        <v>-</v>
      </c>
      <c r="Y15" t="str">
        <f t="shared" si="21"/>
        <v>-</v>
      </c>
      <c r="Z15" t="str">
        <f t="shared" si="21"/>
        <v>-</v>
      </c>
      <c r="AA15" t="str">
        <f t="shared" si="21"/>
        <v>-</v>
      </c>
      <c r="AB15" t="str">
        <f t="shared" si="21"/>
        <v>-</v>
      </c>
      <c r="AC15" t="str">
        <f t="shared" si="21"/>
        <v>-</v>
      </c>
      <c r="AD15" t="str">
        <f t="shared" si="21"/>
        <v>-</v>
      </c>
      <c r="AE15" t="str">
        <f t="shared" si="21"/>
        <v>-</v>
      </c>
      <c r="AF15" t="str">
        <f t="shared" si="21"/>
        <v>-</v>
      </c>
      <c r="AG15" t="str">
        <f t="shared" si="21"/>
        <v>-</v>
      </c>
      <c r="AH15" t="str">
        <f t="shared" si="21"/>
        <v>-</v>
      </c>
      <c r="AI15" t="str">
        <f t="shared" si="21"/>
        <v>-</v>
      </c>
      <c r="AJ15" t="str">
        <f t="shared" si="21"/>
        <v>-</v>
      </c>
      <c r="AK15" t="str">
        <f t="shared" si="21"/>
        <v>-</v>
      </c>
      <c r="AL15" t="str">
        <f t="shared" si="21"/>
        <v>-</v>
      </c>
      <c r="AM15" t="str">
        <f t="shared" si="21"/>
        <v>-</v>
      </c>
      <c r="AN15" t="str">
        <f t="shared" si="21"/>
        <v>-</v>
      </c>
      <c r="AO15" t="str">
        <f t="shared" si="21"/>
        <v>-</v>
      </c>
      <c r="AP15" t="str">
        <f t="shared" si="21"/>
        <v>-</v>
      </c>
      <c r="AQ15" t="str">
        <f t="shared" si="21"/>
        <v>-</v>
      </c>
      <c r="AR15" t="str">
        <f t="shared" si="21"/>
        <v>-</v>
      </c>
      <c r="AS15" t="str">
        <f t="shared" si="21"/>
        <v>-</v>
      </c>
      <c r="AT15" t="str">
        <f t="shared" si="21"/>
        <v>-</v>
      </c>
      <c r="AU15" t="str">
        <f t="shared" si="21"/>
        <v>-</v>
      </c>
      <c r="AV15" t="str">
        <f t="shared" si="21"/>
        <v>-</v>
      </c>
      <c r="AW15" t="str">
        <f t="shared" ref="AW15:BH15" si="22">IF(AW5&lt;0,1,"-")</f>
        <v>-</v>
      </c>
      <c r="AX15" t="str">
        <f t="shared" si="22"/>
        <v>-</v>
      </c>
      <c r="AY15" t="str">
        <f t="shared" si="22"/>
        <v>-</v>
      </c>
      <c r="AZ15" t="str">
        <f t="shared" si="22"/>
        <v>-</v>
      </c>
      <c r="BA15" t="str">
        <f t="shared" si="22"/>
        <v>-</v>
      </c>
      <c r="BB15" t="str">
        <f t="shared" si="22"/>
        <v>-</v>
      </c>
      <c r="BC15" t="str">
        <f t="shared" si="22"/>
        <v>-</v>
      </c>
      <c r="BD15" t="str">
        <f t="shared" si="22"/>
        <v>-</v>
      </c>
      <c r="BE15" t="str">
        <f t="shared" si="22"/>
        <v>-</v>
      </c>
      <c r="BF15" t="str">
        <f t="shared" si="22"/>
        <v>-</v>
      </c>
      <c r="BG15" t="str">
        <f t="shared" si="22"/>
        <v>-</v>
      </c>
      <c r="BH15" t="str">
        <f t="shared" si="22"/>
        <v>-</v>
      </c>
      <c r="BI15" t="str">
        <f t="shared" ref="BI15:BT15" si="23">IF(BI5&lt;0,1,"-")</f>
        <v>-</v>
      </c>
      <c r="BJ15" t="str">
        <f t="shared" si="23"/>
        <v>-</v>
      </c>
      <c r="BK15" t="str">
        <f t="shared" si="23"/>
        <v>-</v>
      </c>
      <c r="BL15" t="str">
        <f t="shared" si="23"/>
        <v>-</v>
      </c>
      <c r="BM15" t="str">
        <f t="shared" si="23"/>
        <v>-</v>
      </c>
      <c r="BN15" t="str">
        <f t="shared" si="23"/>
        <v>-</v>
      </c>
      <c r="BO15" t="str">
        <f t="shared" si="23"/>
        <v>-</v>
      </c>
      <c r="BP15" t="str">
        <f t="shared" si="23"/>
        <v>-</v>
      </c>
      <c r="BQ15" t="str">
        <f t="shared" si="23"/>
        <v>-</v>
      </c>
      <c r="BR15" t="str">
        <f t="shared" si="23"/>
        <v>-</v>
      </c>
      <c r="BS15" t="str">
        <f t="shared" si="23"/>
        <v>-</v>
      </c>
      <c r="BT15" t="str">
        <f t="shared" si="23"/>
        <v>-</v>
      </c>
      <c r="BU15" t="str">
        <f>IF(BU5&lt;0,1,"-")</f>
        <v>-</v>
      </c>
      <c r="BV15" t="str">
        <f>IF(BV5&lt;0,1,"-")</f>
        <v>-</v>
      </c>
      <c r="BW15" t="str">
        <f t="shared" ref="BW15:CF15" si="24">IF(BW5&lt;0,1,"-")</f>
        <v>-</v>
      </c>
      <c r="BX15" t="str">
        <f t="shared" si="24"/>
        <v>-</v>
      </c>
      <c r="BY15" t="str">
        <f t="shared" si="24"/>
        <v>-</v>
      </c>
      <c r="BZ15" t="str">
        <f t="shared" si="24"/>
        <v>-</v>
      </c>
      <c r="CA15" t="str">
        <f t="shared" si="24"/>
        <v>-</v>
      </c>
      <c r="CB15" t="str">
        <f t="shared" si="24"/>
        <v>-</v>
      </c>
      <c r="CC15" t="str">
        <f t="shared" si="24"/>
        <v>-</v>
      </c>
      <c r="CD15" t="str">
        <f t="shared" si="24"/>
        <v>-</v>
      </c>
      <c r="CE15" t="str">
        <f t="shared" si="24"/>
        <v>-</v>
      </c>
      <c r="CF15" t="str">
        <f t="shared" si="24"/>
        <v>-</v>
      </c>
      <c r="CG15" t="str">
        <f>IF(CG5&lt;0,1,"-")</f>
        <v>-</v>
      </c>
      <c r="CH15" t="str">
        <f>IF(CH5&lt;0,1,"-")</f>
        <v>-</v>
      </c>
      <c r="CI15" t="str">
        <f t="shared" ref="CI15:CR15" si="25">IF(CI5&lt;0,1,"-")</f>
        <v>-</v>
      </c>
      <c r="CJ15" t="str">
        <f t="shared" si="25"/>
        <v>-</v>
      </c>
      <c r="CK15" t="str">
        <f t="shared" si="25"/>
        <v>-</v>
      </c>
      <c r="CL15" t="str">
        <f t="shared" si="25"/>
        <v>-</v>
      </c>
      <c r="CM15" t="str">
        <f t="shared" si="25"/>
        <v>-</v>
      </c>
      <c r="CN15" t="str">
        <f t="shared" si="25"/>
        <v>-</v>
      </c>
      <c r="CO15" t="str">
        <f t="shared" si="25"/>
        <v>-</v>
      </c>
      <c r="CP15" t="str">
        <f t="shared" si="25"/>
        <v>-</v>
      </c>
      <c r="CQ15" t="str">
        <f t="shared" si="25"/>
        <v>-</v>
      </c>
      <c r="CR15" t="str">
        <f t="shared" si="25"/>
        <v>-</v>
      </c>
      <c r="CS15" t="str">
        <f>IF(CS5&lt;0,1,"-")</f>
        <v>-</v>
      </c>
      <c r="CT15" t="str">
        <f>IF(CT5&lt;0,1,"-")</f>
        <v>-</v>
      </c>
      <c r="CU15" t="str">
        <f t="shared" ref="CU15:DD15" si="26">IF(CU5&lt;0,1,"-")</f>
        <v>-</v>
      </c>
      <c r="CV15" t="str">
        <f t="shared" si="26"/>
        <v>-</v>
      </c>
      <c r="CW15" t="str">
        <f t="shared" si="26"/>
        <v>-</v>
      </c>
      <c r="CX15" t="str">
        <f t="shared" si="26"/>
        <v>-</v>
      </c>
      <c r="CY15" t="str">
        <f t="shared" si="26"/>
        <v>-</v>
      </c>
      <c r="CZ15" t="str">
        <f t="shared" si="26"/>
        <v>-</v>
      </c>
      <c r="DA15" t="str">
        <f t="shared" si="26"/>
        <v>-</v>
      </c>
      <c r="DB15" t="str">
        <f t="shared" si="26"/>
        <v>-</v>
      </c>
      <c r="DC15" t="str">
        <f t="shared" si="26"/>
        <v>-</v>
      </c>
      <c r="DD15" t="str">
        <f t="shared" si="26"/>
        <v>-</v>
      </c>
      <c r="DE15" t="str">
        <f>IF(DE5&lt;0,1,"-")</f>
        <v>-</v>
      </c>
      <c r="DF15" t="str">
        <f>IF(DF5&lt;0,1,"-")</f>
        <v>-</v>
      </c>
      <c r="DG15" t="str">
        <f t="shared" ref="DG15:DP15" si="27">IF(DG5&lt;0,1,"-")</f>
        <v>-</v>
      </c>
      <c r="DH15" t="str">
        <f t="shared" si="27"/>
        <v>-</v>
      </c>
      <c r="DI15" t="str">
        <f t="shared" si="27"/>
        <v>-</v>
      </c>
      <c r="DJ15" t="str">
        <f t="shared" si="27"/>
        <v>-</v>
      </c>
      <c r="DK15" t="str">
        <f t="shared" si="27"/>
        <v>-</v>
      </c>
      <c r="DL15" t="str">
        <f t="shared" si="27"/>
        <v>-</v>
      </c>
      <c r="DM15" t="str">
        <f t="shared" si="27"/>
        <v>-</v>
      </c>
      <c r="DN15" t="str">
        <f t="shared" si="27"/>
        <v>-</v>
      </c>
      <c r="DO15" t="str">
        <f t="shared" si="27"/>
        <v>-</v>
      </c>
      <c r="DP15" t="str">
        <f t="shared" si="27"/>
        <v>-</v>
      </c>
      <c r="DQ15" t="str">
        <f>IF(DQ5&lt;0,1,"-")</f>
        <v>-</v>
      </c>
      <c r="DR15" t="str">
        <f>IF(DR5&lt;0,1,"-")</f>
        <v>-</v>
      </c>
      <c r="DS15" t="str">
        <f t="shared" ref="DS15:EB15" si="28">IF(DS5&lt;0,1,"-")</f>
        <v>-</v>
      </c>
      <c r="DT15" t="str">
        <f t="shared" si="28"/>
        <v>-</v>
      </c>
      <c r="DU15" t="str">
        <f t="shared" si="28"/>
        <v>-</v>
      </c>
      <c r="DV15" t="str">
        <f t="shared" si="28"/>
        <v>-</v>
      </c>
      <c r="DW15" t="str">
        <f t="shared" si="28"/>
        <v>-</v>
      </c>
      <c r="DX15" t="str">
        <f t="shared" si="28"/>
        <v>-</v>
      </c>
      <c r="DY15" t="str">
        <f t="shared" si="28"/>
        <v>-</v>
      </c>
      <c r="DZ15" t="str">
        <f t="shared" si="28"/>
        <v>-</v>
      </c>
      <c r="EA15" t="str">
        <f t="shared" si="28"/>
        <v>-</v>
      </c>
      <c r="EB15" t="str">
        <f t="shared" si="28"/>
        <v>-</v>
      </c>
      <c r="EC15" t="str">
        <f>IF(EC5&lt;0,1,"-")</f>
        <v>-</v>
      </c>
      <c r="ED15" t="str">
        <f>IF(ED5&lt;0,1,"-")</f>
        <v>-</v>
      </c>
      <c r="EE15" t="str">
        <f t="shared" ref="EE15:EN15" si="29">IF(EE5&lt;0,1,"-")</f>
        <v>-</v>
      </c>
      <c r="EF15" t="str">
        <f t="shared" si="29"/>
        <v>-</v>
      </c>
      <c r="EG15" t="str">
        <f t="shared" si="29"/>
        <v>-</v>
      </c>
      <c r="EH15" t="str">
        <f t="shared" si="29"/>
        <v>-</v>
      </c>
      <c r="EI15" t="str">
        <f t="shared" si="29"/>
        <v>-</v>
      </c>
      <c r="EJ15" t="str">
        <f t="shared" si="29"/>
        <v>-</v>
      </c>
      <c r="EK15" t="str">
        <f t="shared" si="29"/>
        <v>-</v>
      </c>
      <c r="EL15" t="str">
        <f t="shared" si="29"/>
        <v>-</v>
      </c>
      <c r="EM15" t="str">
        <f t="shared" si="29"/>
        <v>-</v>
      </c>
      <c r="EN15" t="str">
        <f t="shared" si="29"/>
        <v>-</v>
      </c>
      <c r="EO15" t="str">
        <f>IF(EO5&lt;0,1,"-")</f>
        <v>-</v>
      </c>
      <c r="EP15" t="str">
        <f>IF(EP5&lt;0,1,"-")</f>
        <v>-</v>
      </c>
      <c r="EQ15" t="str">
        <f t="shared" ref="EQ15:EZ15" si="30">IF(EQ5&lt;0,1,"-")</f>
        <v>-</v>
      </c>
      <c r="ER15" t="str">
        <f t="shared" si="30"/>
        <v>-</v>
      </c>
      <c r="ES15" t="str">
        <f t="shared" si="30"/>
        <v>-</v>
      </c>
      <c r="ET15" t="str">
        <f t="shared" si="30"/>
        <v>-</v>
      </c>
      <c r="EU15" t="str">
        <f t="shared" si="30"/>
        <v>-</v>
      </c>
      <c r="EV15" t="str">
        <f t="shared" si="30"/>
        <v>-</v>
      </c>
      <c r="EW15" t="str">
        <f t="shared" si="30"/>
        <v>-</v>
      </c>
      <c r="EX15" t="str">
        <f t="shared" si="30"/>
        <v>-</v>
      </c>
      <c r="EY15" t="str">
        <f t="shared" si="30"/>
        <v>-</v>
      </c>
      <c r="EZ15" t="str">
        <f t="shared" si="30"/>
        <v>-</v>
      </c>
      <c r="FA15" t="str">
        <f>IF(FA5&lt;0,1,"-")</f>
        <v>-</v>
      </c>
      <c r="FB15" t="str">
        <f>IF(FB5&lt;0,1,"-")</f>
        <v>-</v>
      </c>
      <c r="FC15" t="str">
        <f t="shared" ref="FC15:FL15" si="31">IF(FC5&lt;0,1,"-")</f>
        <v>-</v>
      </c>
      <c r="FD15" t="str">
        <f t="shared" si="31"/>
        <v>-</v>
      </c>
      <c r="FE15" t="str">
        <f t="shared" si="31"/>
        <v>-</v>
      </c>
      <c r="FF15" t="str">
        <f t="shared" si="31"/>
        <v>-</v>
      </c>
      <c r="FG15" t="str">
        <f t="shared" si="31"/>
        <v>-</v>
      </c>
      <c r="FH15" t="str">
        <f t="shared" si="31"/>
        <v>-</v>
      </c>
      <c r="FI15" t="str">
        <f t="shared" si="31"/>
        <v>-</v>
      </c>
      <c r="FJ15" t="str">
        <f t="shared" si="31"/>
        <v>-</v>
      </c>
      <c r="FK15" t="str">
        <f t="shared" si="31"/>
        <v>-</v>
      </c>
      <c r="FL15" t="str">
        <f t="shared" si="31"/>
        <v>-</v>
      </c>
      <c r="FM15" t="str">
        <f>IF(FM5&lt;0,1,"-")</f>
        <v>-</v>
      </c>
      <c r="FN15" t="str">
        <f>IF(FN5&lt;0,1,"-")</f>
        <v>-</v>
      </c>
    </row>
    <row r="16" spans="1:170">
      <c r="B16" t="str">
        <f t="shared" ref="B16:AV16" si="32">IF(B6&lt;0,1,"-")</f>
        <v>-</v>
      </c>
      <c r="C16" t="str">
        <f t="shared" si="32"/>
        <v>-</v>
      </c>
      <c r="D16" t="str">
        <f t="shared" si="32"/>
        <v>-</v>
      </c>
      <c r="E16" t="str">
        <f t="shared" si="32"/>
        <v>-</v>
      </c>
      <c r="F16" t="str">
        <f t="shared" si="32"/>
        <v>-</v>
      </c>
      <c r="G16" t="str">
        <f t="shared" si="32"/>
        <v>-</v>
      </c>
      <c r="H16" t="str">
        <f t="shared" si="32"/>
        <v>-</v>
      </c>
      <c r="I16" t="str">
        <f t="shared" si="32"/>
        <v>-</v>
      </c>
      <c r="J16" t="str">
        <f t="shared" si="32"/>
        <v>-</v>
      </c>
      <c r="K16" t="str">
        <f t="shared" si="32"/>
        <v>-</v>
      </c>
      <c r="L16" t="str">
        <f t="shared" si="32"/>
        <v>-</v>
      </c>
      <c r="M16" t="str">
        <f t="shared" si="32"/>
        <v>-</v>
      </c>
      <c r="N16" t="str">
        <f t="shared" si="32"/>
        <v>-</v>
      </c>
      <c r="O16" t="str">
        <f t="shared" si="32"/>
        <v>-</v>
      </c>
      <c r="P16" t="str">
        <f t="shared" si="32"/>
        <v>-</v>
      </c>
      <c r="Q16" t="str">
        <f t="shared" si="32"/>
        <v>-</v>
      </c>
      <c r="R16" t="str">
        <f t="shared" si="32"/>
        <v>-</v>
      </c>
      <c r="S16" t="str">
        <f t="shared" si="32"/>
        <v>-</v>
      </c>
      <c r="T16" t="str">
        <f t="shared" si="32"/>
        <v>-</v>
      </c>
      <c r="U16" t="str">
        <f t="shared" si="32"/>
        <v>-</v>
      </c>
      <c r="V16" t="str">
        <f t="shared" si="32"/>
        <v>-</v>
      </c>
      <c r="W16" t="str">
        <f t="shared" si="32"/>
        <v>-</v>
      </c>
      <c r="X16" t="str">
        <f t="shared" si="32"/>
        <v>-</v>
      </c>
      <c r="Y16" t="str">
        <f t="shared" si="32"/>
        <v>-</v>
      </c>
      <c r="Z16" t="str">
        <f t="shared" si="32"/>
        <v>-</v>
      </c>
      <c r="AA16" t="str">
        <f t="shared" si="32"/>
        <v>-</v>
      </c>
      <c r="AB16" t="str">
        <f t="shared" si="32"/>
        <v>-</v>
      </c>
      <c r="AC16" t="str">
        <f t="shared" si="32"/>
        <v>-</v>
      </c>
      <c r="AD16" t="str">
        <f t="shared" si="32"/>
        <v>-</v>
      </c>
      <c r="AE16" t="str">
        <f t="shared" si="32"/>
        <v>-</v>
      </c>
      <c r="AF16" t="str">
        <f t="shared" si="32"/>
        <v>-</v>
      </c>
      <c r="AG16" t="str">
        <f t="shared" si="32"/>
        <v>-</v>
      </c>
      <c r="AH16" t="str">
        <f t="shared" si="32"/>
        <v>-</v>
      </c>
      <c r="AI16" t="str">
        <f t="shared" si="32"/>
        <v>-</v>
      </c>
      <c r="AJ16" t="str">
        <f t="shared" si="32"/>
        <v>-</v>
      </c>
      <c r="AK16" t="str">
        <f t="shared" si="32"/>
        <v>-</v>
      </c>
      <c r="AL16" t="str">
        <f t="shared" si="32"/>
        <v>-</v>
      </c>
      <c r="AM16" t="str">
        <f t="shared" si="32"/>
        <v>-</v>
      </c>
      <c r="AN16" t="str">
        <f t="shared" si="32"/>
        <v>-</v>
      </c>
      <c r="AO16" t="str">
        <f t="shared" si="32"/>
        <v>-</v>
      </c>
      <c r="AP16" t="str">
        <f t="shared" si="32"/>
        <v>-</v>
      </c>
      <c r="AQ16" t="str">
        <f t="shared" si="32"/>
        <v>-</v>
      </c>
      <c r="AR16" t="str">
        <f t="shared" si="32"/>
        <v>-</v>
      </c>
      <c r="AS16" t="str">
        <f t="shared" si="32"/>
        <v>-</v>
      </c>
      <c r="AT16" t="str">
        <f t="shared" si="32"/>
        <v>-</v>
      </c>
      <c r="AU16" t="str">
        <f t="shared" si="32"/>
        <v>-</v>
      </c>
      <c r="AV16" t="str">
        <f t="shared" si="32"/>
        <v>-</v>
      </c>
      <c r="AW16" t="str">
        <f t="shared" ref="AW16:BH16" si="33">IF(AW6&lt;0,1,"-")</f>
        <v>-</v>
      </c>
      <c r="AX16" t="str">
        <f t="shared" si="33"/>
        <v>-</v>
      </c>
      <c r="AY16" t="str">
        <f t="shared" si="33"/>
        <v>-</v>
      </c>
      <c r="AZ16" t="str">
        <f t="shared" si="33"/>
        <v>-</v>
      </c>
      <c r="BA16" t="str">
        <f t="shared" si="33"/>
        <v>-</v>
      </c>
      <c r="BB16" t="str">
        <f t="shared" si="33"/>
        <v>-</v>
      </c>
      <c r="BC16" t="str">
        <f t="shared" si="33"/>
        <v>-</v>
      </c>
      <c r="BD16" t="str">
        <f t="shared" si="33"/>
        <v>-</v>
      </c>
      <c r="BE16" t="str">
        <f t="shared" si="33"/>
        <v>-</v>
      </c>
      <c r="BF16" t="str">
        <f t="shared" si="33"/>
        <v>-</v>
      </c>
      <c r="BG16" t="str">
        <f t="shared" si="33"/>
        <v>-</v>
      </c>
      <c r="BH16" t="str">
        <f t="shared" si="33"/>
        <v>-</v>
      </c>
      <c r="BI16" t="str">
        <f t="shared" ref="BI16:BT16" si="34">IF(BI6&lt;0,1,"-")</f>
        <v>-</v>
      </c>
      <c r="BJ16" t="str">
        <f t="shared" si="34"/>
        <v>-</v>
      </c>
      <c r="BK16" t="str">
        <f t="shared" si="34"/>
        <v>-</v>
      </c>
      <c r="BL16" t="str">
        <f t="shared" si="34"/>
        <v>-</v>
      </c>
      <c r="BM16" t="str">
        <f t="shared" si="34"/>
        <v>-</v>
      </c>
      <c r="BN16" t="str">
        <f t="shared" si="34"/>
        <v>-</v>
      </c>
      <c r="BO16" t="str">
        <f t="shared" si="34"/>
        <v>-</v>
      </c>
      <c r="BP16" t="str">
        <f t="shared" si="34"/>
        <v>-</v>
      </c>
      <c r="BQ16" t="str">
        <f t="shared" si="34"/>
        <v>-</v>
      </c>
      <c r="BR16" t="str">
        <f t="shared" si="34"/>
        <v>-</v>
      </c>
      <c r="BS16" t="str">
        <f t="shared" si="34"/>
        <v>-</v>
      </c>
      <c r="BT16" t="str">
        <f t="shared" si="34"/>
        <v>-</v>
      </c>
      <c r="BU16" t="str">
        <f>IF(BU6&lt;0,1,"-")</f>
        <v>-</v>
      </c>
      <c r="BV16" t="str">
        <f>IF(BV6&lt;0,1,"-")</f>
        <v>-</v>
      </c>
      <c r="BW16" t="str">
        <f t="shared" ref="BW16:CF16" si="35">IF(BW6&lt;0,1,"-")</f>
        <v>-</v>
      </c>
      <c r="BX16" t="str">
        <f t="shared" si="35"/>
        <v>-</v>
      </c>
      <c r="BY16" t="str">
        <f t="shared" si="35"/>
        <v>-</v>
      </c>
      <c r="BZ16" t="str">
        <f t="shared" si="35"/>
        <v>-</v>
      </c>
      <c r="CA16" t="str">
        <f t="shared" si="35"/>
        <v>-</v>
      </c>
      <c r="CB16" t="str">
        <f t="shared" si="35"/>
        <v>-</v>
      </c>
      <c r="CC16" t="str">
        <f t="shared" si="35"/>
        <v>-</v>
      </c>
      <c r="CD16" t="str">
        <f t="shared" si="35"/>
        <v>-</v>
      </c>
      <c r="CE16" t="str">
        <f t="shared" si="35"/>
        <v>-</v>
      </c>
      <c r="CF16" t="str">
        <f t="shared" si="35"/>
        <v>-</v>
      </c>
      <c r="CG16" t="str">
        <f>IF(CG6&lt;0,1,"-")</f>
        <v>-</v>
      </c>
      <c r="CH16" t="str">
        <f>IF(CH6&lt;0,1,"-")</f>
        <v>-</v>
      </c>
      <c r="CI16" t="str">
        <f t="shared" ref="CI16:CR16" si="36">IF(CI6&lt;0,1,"-")</f>
        <v>-</v>
      </c>
      <c r="CJ16" t="str">
        <f t="shared" si="36"/>
        <v>-</v>
      </c>
      <c r="CK16" t="str">
        <f t="shared" si="36"/>
        <v>-</v>
      </c>
      <c r="CL16" t="str">
        <f t="shared" si="36"/>
        <v>-</v>
      </c>
      <c r="CM16" t="str">
        <f t="shared" si="36"/>
        <v>-</v>
      </c>
      <c r="CN16" t="str">
        <f t="shared" si="36"/>
        <v>-</v>
      </c>
      <c r="CO16" t="str">
        <f t="shared" si="36"/>
        <v>-</v>
      </c>
      <c r="CP16" t="str">
        <f t="shared" si="36"/>
        <v>-</v>
      </c>
      <c r="CQ16" t="str">
        <f t="shared" si="36"/>
        <v>-</v>
      </c>
      <c r="CR16" t="str">
        <f t="shared" si="36"/>
        <v>-</v>
      </c>
      <c r="CS16" t="str">
        <f>IF(CS6&lt;0,1,"-")</f>
        <v>-</v>
      </c>
      <c r="CT16" t="str">
        <f>IF(CT6&lt;0,1,"-")</f>
        <v>-</v>
      </c>
      <c r="CU16" t="str">
        <f t="shared" ref="CU16:DD16" si="37">IF(CU6&lt;0,1,"-")</f>
        <v>-</v>
      </c>
      <c r="CV16" t="str">
        <f t="shared" si="37"/>
        <v>-</v>
      </c>
      <c r="CW16" t="str">
        <f t="shared" si="37"/>
        <v>-</v>
      </c>
      <c r="CX16" t="str">
        <f t="shared" si="37"/>
        <v>-</v>
      </c>
      <c r="CY16" t="str">
        <f t="shared" si="37"/>
        <v>-</v>
      </c>
      <c r="CZ16" t="str">
        <f t="shared" si="37"/>
        <v>-</v>
      </c>
      <c r="DA16" t="str">
        <f t="shared" si="37"/>
        <v>-</v>
      </c>
      <c r="DB16" t="str">
        <f t="shared" si="37"/>
        <v>-</v>
      </c>
      <c r="DC16" t="str">
        <f t="shared" si="37"/>
        <v>-</v>
      </c>
      <c r="DD16" t="str">
        <f t="shared" si="37"/>
        <v>-</v>
      </c>
      <c r="DE16" t="str">
        <f>IF(DE6&lt;0,1,"-")</f>
        <v>-</v>
      </c>
      <c r="DF16" t="str">
        <f>IF(DF6&lt;0,1,"-")</f>
        <v>-</v>
      </c>
      <c r="DG16" t="str">
        <f t="shared" ref="DG16:DP16" si="38">IF(DG6&lt;0,1,"-")</f>
        <v>-</v>
      </c>
      <c r="DH16" t="str">
        <f t="shared" si="38"/>
        <v>-</v>
      </c>
      <c r="DI16" t="str">
        <f t="shared" si="38"/>
        <v>-</v>
      </c>
      <c r="DJ16" t="str">
        <f t="shared" si="38"/>
        <v>-</v>
      </c>
      <c r="DK16" t="str">
        <f t="shared" si="38"/>
        <v>-</v>
      </c>
      <c r="DL16" t="str">
        <f t="shared" si="38"/>
        <v>-</v>
      </c>
      <c r="DM16" t="str">
        <f t="shared" si="38"/>
        <v>-</v>
      </c>
      <c r="DN16" t="str">
        <f t="shared" si="38"/>
        <v>-</v>
      </c>
      <c r="DO16" t="str">
        <f t="shared" si="38"/>
        <v>-</v>
      </c>
      <c r="DP16" t="str">
        <f t="shared" si="38"/>
        <v>-</v>
      </c>
      <c r="DQ16" t="str">
        <f>IF(DQ6&lt;0,1,"-")</f>
        <v>-</v>
      </c>
      <c r="DR16" t="str">
        <f>IF(DR6&lt;0,1,"-")</f>
        <v>-</v>
      </c>
      <c r="DS16" t="str">
        <f t="shared" ref="DS16:EB16" si="39">IF(DS6&lt;0,1,"-")</f>
        <v>-</v>
      </c>
      <c r="DT16" t="str">
        <f t="shared" si="39"/>
        <v>-</v>
      </c>
      <c r="DU16" t="str">
        <f t="shared" si="39"/>
        <v>-</v>
      </c>
      <c r="DV16" t="str">
        <f t="shared" si="39"/>
        <v>-</v>
      </c>
      <c r="DW16" t="str">
        <f t="shared" si="39"/>
        <v>-</v>
      </c>
      <c r="DX16" t="str">
        <f t="shared" si="39"/>
        <v>-</v>
      </c>
      <c r="DY16" t="str">
        <f t="shared" si="39"/>
        <v>-</v>
      </c>
      <c r="DZ16" t="str">
        <f t="shared" si="39"/>
        <v>-</v>
      </c>
      <c r="EA16" t="str">
        <f t="shared" si="39"/>
        <v>-</v>
      </c>
      <c r="EB16" t="str">
        <f t="shared" si="39"/>
        <v>-</v>
      </c>
      <c r="EC16" t="str">
        <f>IF(EC6&lt;0,1,"-")</f>
        <v>-</v>
      </c>
      <c r="ED16" t="str">
        <f>IF(ED6&lt;0,1,"-")</f>
        <v>-</v>
      </c>
      <c r="EE16" t="str">
        <f t="shared" ref="EE16:EN16" si="40">IF(EE6&lt;0,1,"-")</f>
        <v>-</v>
      </c>
      <c r="EF16" t="str">
        <f t="shared" si="40"/>
        <v>-</v>
      </c>
      <c r="EG16" t="str">
        <f t="shared" si="40"/>
        <v>-</v>
      </c>
      <c r="EH16" t="str">
        <f t="shared" si="40"/>
        <v>-</v>
      </c>
      <c r="EI16" t="str">
        <f t="shared" si="40"/>
        <v>-</v>
      </c>
      <c r="EJ16" t="str">
        <f t="shared" si="40"/>
        <v>-</v>
      </c>
      <c r="EK16" t="str">
        <f t="shared" si="40"/>
        <v>-</v>
      </c>
      <c r="EL16" t="str">
        <f t="shared" si="40"/>
        <v>-</v>
      </c>
      <c r="EM16" t="str">
        <f t="shared" si="40"/>
        <v>-</v>
      </c>
      <c r="EN16" t="str">
        <f t="shared" si="40"/>
        <v>-</v>
      </c>
      <c r="EO16" t="str">
        <f>IF(EO6&lt;0,1,"-")</f>
        <v>-</v>
      </c>
      <c r="EP16" t="str">
        <f>IF(EP6&lt;0,1,"-")</f>
        <v>-</v>
      </c>
      <c r="EQ16" t="str">
        <f t="shared" ref="EQ16:EZ16" si="41">IF(EQ6&lt;0,1,"-")</f>
        <v>-</v>
      </c>
      <c r="ER16" t="str">
        <f t="shared" si="41"/>
        <v>-</v>
      </c>
      <c r="ES16" t="str">
        <f t="shared" si="41"/>
        <v>-</v>
      </c>
      <c r="ET16" t="str">
        <f t="shared" si="41"/>
        <v>-</v>
      </c>
      <c r="EU16" t="str">
        <f t="shared" si="41"/>
        <v>-</v>
      </c>
      <c r="EV16" t="str">
        <f t="shared" si="41"/>
        <v>-</v>
      </c>
      <c r="EW16" t="str">
        <f t="shared" si="41"/>
        <v>-</v>
      </c>
      <c r="EX16" t="str">
        <f t="shared" si="41"/>
        <v>-</v>
      </c>
      <c r="EY16" t="str">
        <f t="shared" si="41"/>
        <v>-</v>
      </c>
      <c r="EZ16" t="str">
        <f t="shared" si="41"/>
        <v>-</v>
      </c>
      <c r="FA16" t="str">
        <f>IF(FA6&lt;0,1,"-")</f>
        <v>-</v>
      </c>
      <c r="FB16" t="str">
        <f>IF(FB6&lt;0,1,"-")</f>
        <v>-</v>
      </c>
      <c r="FC16" t="str">
        <f t="shared" ref="FC16:FL16" si="42">IF(FC6&lt;0,1,"-")</f>
        <v>-</v>
      </c>
      <c r="FD16" t="str">
        <f t="shared" si="42"/>
        <v>-</v>
      </c>
      <c r="FE16" t="str">
        <f t="shared" si="42"/>
        <v>-</v>
      </c>
      <c r="FF16" t="str">
        <f t="shared" si="42"/>
        <v>-</v>
      </c>
      <c r="FG16" t="str">
        <f t="shared" si="42"/>
        <v>-</v>
      </c>
      <c r="FH16" t="str">
        <f t="shared" si="42"/>
        <v>-</v>
      </c>
      <c r="FI16" t="str">
        <f t="shared" si="42"/>
        <v>-</v>
      </c>
      <c r="FJ16" t="str">
        <f t="shared" si="42"/>
        <v>-</v>
      </c>
      <c r="FK16" t="str">
        <f t="shared" si="42"/>
        <v>-</v>
      </c>
      <c r="FL16" t="str">
        <f t="shared" si="42"/>
        <v>-</v>
      </c>
      <c r="FM16" t="str">
        <f>IF(FM6&lt;0,1,"-")</f>
        <v>-</v>
      </c>
      <c r="FN16" t="str">
        <f>IF(FN6&lt;0,1,"-")</f>
        <v>-</v>
      </c>
    </row>
    <row r="17" spans="1:170">
      <c r="B17" t="str">
        <f t="shared" ref="B17:AV17" si="43">IF(B12&lt;0,1,"-")</f>
        <v>-</v>
      </c>
      <c r="C17" t="str">
        <f t="shared" si="43"/>
        <v>-</v>
      </c>
      <c r="D17" t="str">
        <f t="shared" si="43"/>
        <v>-</v>
      </c>
      <c r="E17" t="str">
        <f t="shared" si="43"/>
        <v>-</v>
      </c>
      <c r="F17" t="str">
        <f t="shared" si="43"/>
        <v>-</v>
      </c>
      <c r="G17" t="str">
        <f t="shared" si="43"/>
        <v>-</v>
      </c>
      <c r="H17" t="str">
        <f t="shared" si="43"/>
        <v>-</v>
      </c>
      <c r="I17" t="str">
        <f t="shared" si="43"/>
        <v>-</v>
      </c>
      <c r="J17" t="str">
        <f t="shared" si="43"/>
        <v>-</v>
      </c>
      <c r="K17" t="str">
        <f t="shared" si="43"/>
        <v>-</v>
      </c>
      <c r="L17" t="str">
        <f t="shared" si="43"/>
        <v>-</v>
      </c>
      <c r="M17" t="str">
        <f t="shared" si="43"/>
        <v>-</v>
      </c>
      <c r="N17" t="str">
        <f t="shared" si="43"/>
        <v>-</v>
      </c>
      <c r="O17" t="str">
        <f t="shared" si="43"/>
        <v>-</v>
      </c>
      <c r="P17" t="str">
        <f t="shared" si="43"/>
        <v>-</v>
      </c>
      <c r="Q17" t="str">
        <f t="shared" si="43"/>
        <v>-</v>
      </c>
      <c r="R17" t="str">
        <f t="shared" si="43"/>
        <v>-</v>
      </c>
      <c r="S17" t="str">
        <f t="shared" si="43"/>
        <v>-</v>
      </c>
      <c r="T17" t="str">
        <f t="shared" si="43"/>
        <v>-</v>
      </c>
      <c r="U17" t="str">
        <f t="shared" si="43"/>
        <v>-</v>
      </c>
      <c r="V17" t="str">
        <f t="shared" si="43"/>
        <v>-</v>
      </c>
      <c r="W17" t="str">
        <f t="shared" si="43"/>
        <v>-</v>
      </c>
      <c r="X17" t="str">
        <f t="shared" si="43"/>
        <v>-</v>
      </c>
      <c r="Y17" t="str">
        <f t="shared" si="43"/>
        <v>-</v>
      </c>
      <c r="Z17" t="str">
        <f t="shared" si="43"/>
        <v>-</v>
      </c>
      <c r="AA17" t="str">
        <f t="shared" si="43"/>
        <v>-</v>
      </c>
      <c r="AB17" t="str">
        <f t="shared" si="43"/>
        <v>-</v>
      </c>
      <c r="AC17" t="str">
        <f t="shared" si="43"/>
        <v>-</v>
      </c>
      <c r="AD17" t="str">
        <f t="shared" si="43"/>
        <v>-</v>
      </c>
      <c r="AE17" t="str">
        <f t="shared" si="43"/>
        <v>-</v>
      </c>
      <c r="AF17" t="str">
        <f t="shared" si="43"/>
        <v>-</v>
      </c>
      <c r="AG17" t="str">
        <f t="shared" si="43"/>
        <v>-</v>
      </c>
      <c r="AH17" t="str">
        <f t="shared" si="43"/>
        <v>-</v>
      </c>
      <c r="AI17" t="str">
        <f t="shared" si="43"/>
        <v>-</v>
      </c>
      <c r="AJ17" t="str">
        <f t="shared" si="43"/>
        <v>-</v>
      </c>
      <c r="AK17" t="str">
        <f t="shared" si="43"/>
        <v>-</v>
      </c>
      <c r="AL17" t="str">
        <f t="shared" si="43"/>
        <v>-</v>
      </c>
      <c r="AM17" t="str">
        <f t="shared" si="43"/>
        <v>-</v>
      </c>
      <c r="AN17" t="str">
        <f t="shared" si="43"/>
        <v>-</v>
      </c>
      <c r="AO17" t="str">
        <f t="shared" si="43"/>
        <v>-</v>
      </c>
      <c r="AP17" t="str">
        <f t="shared" si="43"/>
        <v>-</v>
      </c>
      <c r="AQ17" t="str">
        <f t="shared" si="43"/>
        <v>-</v>
      </c>
      <c r="AR17" t="str">
        <f t="shared" si="43"/>
        <v>-</v>
      </c>
      <c r="AS17" t="str">
        <f t="shared" si="43"/>
        <v>-</v>
      </c>
      <c r="AT17" t="str">
        <f t="shared" si="43"/>
        <v>-</v>
      </c>
      <c r="AU17" t="str">
        <f t="shared" si="43"/>
        <v>-</v>
      </c>
      <c r="AV17" t="str">
        <f t="shared" si="43"/>
        <v>-</v>
      </c>
      <c r="AW17" t="str">
        <f t="shared" ref="AW17:BH19" si="44">IF(AW12&lt;0,1,"-")</f>
        <v>-</v>
      </c>
      <c r="AX17" t="str">
        <f t="shared" si="44"/>
        <v>-</v>
      </c>
      <c r="AY17" t="str">
        <f t="shared" si="44"/>
        <v>-</v>
      </c>
      <c r="AZ17" t="str">
        <f t="shared" si="44"/>
        <v>-</v>
      </c>
      <c r="BA17" t="str">
        <f t="shared" si="44"/>
        <v>-</v>
      </c>
      <c r="BB17" t="str">
        <f t="shared" si="44"/>
        <v>-</v>
      </c>
      <c r="BC17" t="str">
        <f t="shared" si="44"/>
        <v>-</v>
      </c>
      <c r="BD17" t="str">
        <f t="shared" si="44"/>
        <v>-</v>
      </c>
      <c r="BE17" t="str">
        <f t="shared" si="44"/>
        <v>-</v>
      </c>
      <c r="BF17" t="str">
        <f t="shared" si="44"/>
        <v>-</v>
      </c>
      <c r="BG17" t="str">
        <f t="shared" si="44"/>
        <v>-</v>
      </c>
      <c r="BH17" t="str">
        <f t="shared" si="44"/>
        <v>-</v>
      </c>
      <c r="BI17" t="str">
        <f t="shared" ref="BI17:BT17" si="45">IF(BI12&lt;0,1,"-")</f>
        <v>-</v>
      </c>
      <c r="BJ17" t="str">
        <f t="shared" si="45"/>
        <v>-</v>
      </c>
      <c r="BK17" t="str">
        <f t="shared" si="45"/>
        <v>-</v>
      </c>
      <c r="BL17" t="str">
        <f t="shared" si="45"/>
        <v>-</v>
      </c>
      <c r="BM17" t="str">
        <f t="shared" si="45"/>
        <v>-</v>
      </c>
      <c r="BN17" t="str">
        <f t="shared" si="45"/>
        <v>-</v>
      </c>
      <c r="BO17" t="str">
        <f t="shared" si="45"/>
        <v>-</v>
      </c>
      <c r="BP17" t="str">
        <f t="shared" si="45"/>
        <v>-</v>
      </c>
      <c r="BQ17" t="str">
        <f t="shared" si="45"/>
        <v>-</v>
      </c>
      <c r="BR17" t="str">
        <f t="shared" si="45"/>
        <v>-</v>
      </c>
      <c r="BS17" t="str">
        <f t="shared" si="45"/>
        <v>-</v>
      </c>
      <c r="BT17" t="str">
        <f t="shared" si="45"/>
        <v>-</v>
      </c>
      <c r="BU17" t="str">
        <f t="shared" ref="BU17:CF19" si="46">IF(BU12&lt;0,1,"-")</f>
        <v>-</v>
      </c>
      <c r="BV17" t="str">
        <f t="shared" si="46"/>
        <v>-</v>
      </c>
      <c r="BW17" t="str">
        <f t="shared" si="46"/>
        <v>-</v>
      </c>
      <c r="BX17" t="str">
        <f t="shared" si="46"/>
        <v>-</v>
      </c>
      <c r="BY17" t="str">
        <f t="shared" si="46"/>
        <v>-</v>
      </c>
      <c r="BZ17" t="str">
        <f t="shared" si="46"/>
        <v>-</v>
      </c>
      <c r="CA17" t="str">
        <f t="shared" si="46"/>
        <v>-</v>
      </c>
      <c r="CB17" t="str">
        <f t="shared" si="46"/>
        <v>-</v>
      </c>
      <c r="CC17" t="str">
        <f t="shared" si="46"/>
        <v>-</v>
      </c>
      <c r="CD17" t="str">
        <f t="shared" si="46"/>
        <v>-</v>
      </c>
      <c r="CE17" t="str">
        <f t="shared" si="46"/>
        <v>-</v>
      </c>
      <c r="CF17" t="str">
        <f t="shared" si="46"/>
        <v>-</v>
      </c>
      <c r="CG17" t="str">
        <f t="shared" ref="CG17:CR19" si="47">IF(CG12&lt;0,1,"-")</f>
        <v>-</v>
      </c>
      <c r="CH17" t="str">
        <f t="shared" si="47"/>
        <v>-</v>
      </c>
      <c r="CI17" t="str">
        <f t="shared" si="47"/>
        <v>-</v>
      </c>
      <c r="CJ17" t="str">
        <f t="shared" si="47"/>
        <v>-</v>
      </c>
      <c r="CK17" t="str">
        <f t="shared" si="47"/>
        <v>-</v>
      </c>
      <c r="CL17" t="str">
        <f t="shared" si="47"/>
        <v>-</v>
      </c>
      <c r="CM17" t="str">
        <f t="shared" si="47"/>
        <v>-</v>
      </c>
      <c r="CN17" t="str">
        <f t="shared" si="47"/>
        <v>-</v>
      </c>
      <c r="CO17" t="str">
        <f t="shared" si="47"/>
        <v>-</v>
      </c>
      <c r="CP17" t="str">
        <f t="shared" si="47"/>
        <v>-</v>
      </c>
      <c r="CQ17" t="str">
        <f t="shared" si="47"/>
        <v>-</v>
      </c>
      <c r="CR17" t="str">
        <f t="shared" si="47"/>
        <v>-</v>
      </c>
      <c r="CS17" t="str">
        <f t="shared" ref="CS17:DD19" si="48">IF(CS12&lt;0,1,"-")</f>
        <v>-</v>
      </c>
      <c r="CT17" t="str">
        <f t="shared" si="48"/>
        <v>-</v>
      </c>
      <c r="CU17" t="str">
        <f t="shared" si="48"/>
        <v>-</v>
      </c>
      <c r="CV17" t="str">
        <f t="shared" si="48"/>
        <v>-</v>
      </c>
      <c r="CW17" t="str">
        <f t="shared" si="48"/>
        <v>-</v>
      </c>
      <c r="CX17" t="str">
        <f t="shared" si="48"/>
        <v>-</v>
      </c>
      <c r="CY17" t="str">
        <f t="shared" si="48"/>
        <v>-</v>
      </c>
      <c r="CZ17" t="str">
        <f t="shared" si="48"/>
        <v>-</v>
      </c>
      <c r="DA17" t="str">
        <f t="shared" si="48"/>
        <v>-</v>
      </c>
      <c r="DB17" t="str">
        <f t="shared" si="48"/>
        <v>-</v>
      </c>
      <c r="DC17" t="str">
        <f t="shared" si="48"/>
        <v>-</v>
      </c>
      <c r="DD17" t="str">
        <f t="shared" si="48"/>
        <v>-</v>
      </c>
      <c r="DE17" t="str">
        <f t="shared" ref="DE17:DP17" si="49">IF(DE12&lt;0,1,"-")</f>
        <v>-</v>
      </c>
      <c r="DF17" t="str">
        <f t="shared" si="49"/>
        <v>-</v>
      </c>
      <c r="DG17" t="str">
        <f t="shared" si="49"/>
        <v>-</v>
      </c>
      <c r="DH17" t="str">
        <f t="shared" si="49"/>
        <v>-</v>
      </c>
      <c r="DI17" t="str">
        <f t="shared" si="49"/>
        <v>-</v>
      </c>
      <c r="DJ17" t="str">
        <f t="shared" si="49"/>
        <v>-</v>
      </c>
      <c r="DK17" t="str">
        <f t="shared" si="49"/>
        <v>-</v>
      </c>
      <c r="DL17" t="str">
        <f t="shared" si="49"/>
        <v>-</v>
      </c>
      <c r="DM17" t="str">
        <f t="shared" si="49"/>
        <v>-</v>
      </c>
      <c r="DN17" t="str">
        <f t="shared" si="49"/>
        <v>-</v>
      </c>
      <c r="DO17" t="str">
        <f t="shared" si="49"/>
        <v>-</v>
      </c>
      <c r="DP17" t="str">
        <f t="shared" si="49"/>
        <v>-</v>
      </c>
      <c r="DQ17" t="str">
        <f t="shared" ref="DQ17:EB17" si="50">IF(DQ12&lt;0,1,"-")</f>
        <v>-</v>
      </c>
      <c r="DR17" t="str">
        <f t="shared" si="50"/>
        <v>-</v>
      </c>
      <c r="DS17" t="str">
        <f t="shared" si="50"/>
        <v>-</v>
      </c>
      <c r="DT17" t="str">
        <f t="shared" si="50"/>
        <v>-</v>
      </c>
      <c r="DU17" t="str">
        <f t="shared" si="50"/>
        <v>-</v>
      </c>
      <c r="DV17" t="str">
        <f t="shared" si="50"/>
        <v>-</v>
      </c>
      <c r="DW17" t="str">
        <f t="shared" si="50"/>
        <v>-</v>
      </c>
      <c r="DX17" t="str">
        <f t="shared" si="50"/>
        <v>-</v>
      </c>
      <c r="DY17" t="str">
        <f t="shared" si="50"/>
        <v>-</v>
      </c>
      <c r="DZ17" t="str">
        <f t="shared" si="50"/>
        <v>-</v>
      </c>
      <c r="EA17" t="str">
        <f t="shared" si="50"/>
        <v>-</v>
      </c>
      <c r="EB17" t="str">
        <f t="shared" si="50"/>
        <v>-</v>
      </c>
      <c r="EC17" t="str">
        <f t="shared" ref="EC17:EN17" si="51">IF(EC12&lt;0,1,"-")</f>
        <v>-</v>
      </c>
      <c r="ED17" t="str">
        <f t="shared" si="51"/>
        <v>-</v>
      </c>
      <c r="EE17" t="str">
        <f t="shared" si="51"/>
        <v>-</v>
      </c>
      <c r="EF17" t="str">
        <f t="shared" si="51"/>
        <v>-</v>
      </c>
      <c r="EG17" t="str">
        <f t="shared" si="51"/>
        <v>-</v>
      </c>
      <c r="EH17" t="str">
        <f t="shared" si="51"/>
        <v>-</v>
      </c>
      <c r="EI17" t="str">
        <f t="shared" si="51"/>
        <v>-</v>
      </c>
      <c r="EJ17" t="str">
        <f t="shared" si="51"/>
        <v>-</v>
      </c>
      <c r="EK17" t="str">
        <f t="shared" si="51"/>
        <v>-</v>
      </c>
      <c r="EL17" t="str">
        <f t="shared" si="51"/>
        <v>-</v>
      </c>
      <c r="EM17" t="str">
        <f t="shared" si="51"/>
        <v>-</v>
      </c>
      <c r="EN17" t="str">
        <f t="shared" si="51"/>
        <v>-</v>
      </c>
      <c r="EO17" t="str">
        <f t="shared" ref="EO17:EZ17" si="52">IF(EO12&lt;0,1,"-")</f>
        <v>-</v>
      </c>
      <c r="EP17" t="str">
        <f t="shared" si="52"/>
        <v>-</v>
      </c>
      <c r="EQ17" t="str">
        <f t="shared" si="52"/>
        <v>-</v>
      </c>
      <c r="ER17" t="str">
        <f t="shared" si="52"/>
        <v>-</v>
      </c>
      <c r="ES17" t="str">
        <f t="shared" si="52"/>
        <v>-</v>
      </c>
      <c r="ET17" t="str">
        <f t="shared" si="52"/>
        <v>-</v>
      </c>
      <c r="EU17" t="str">
        <f t="shared" si="52"/>
        <v>-</v>
      </c>
      <c r="EV17" t="str">
        <f t="shared" si="52"/>
        <v>-</v>
      </c>
      <c r="EW17" t="str">
        <f t="shared" si="52"/>
        <v>-</v>
      </c>
      <c r="EX17" t="str">
        <f t="shared" si="52"/>
        <v>-</v>
      </c>
      <c r="EY17" t="str">
        <f t="shared" si="52"/>
        <v>-</v>
      </c>
      <c r="EZ17" t="str">
        <f t="shared" si="52"/>
        <v>-</v>
      </c>
      <c r="FA17" t="str">
        <f t="shared" ref="FA17:FL17" si="53">IF(FA12&lt;0,1,"-")</f>
        <v>-</v>
      </c>
      <c r="FB17" t="str">
        <f t="shared" si="53"/>
        <v>-</v>
      </c>
      <c r="FC17" t="str">
        <f t="shared" si="53"/>
        <v>-</v>
      </c>
      <c r="FD17" t="str">
        <f t="shared" si="53"/>
        <v>-</v>
      </c>
      <c r="FE17" t="str">
        <f t="shared" si="53"/>
        <v>-</v>
      </c>
      <c r="FF17" t="str">
        <f t="shared" si="53"/>
        <v>-</v>
      </c>
      <c r="FG17" t="str">
        <f t="shared" si="53"/>
        <v>-</v>
      </c>
      <c r="FH17" t="str">
        <f t="shared" si="53"/>
        <v>-</v>
      </c>
      <c r="FI17" t="str">
        <f t="shared" si="53"/>
        <v>-</v>
      </c>
      <c r="FJ17" t="str">
        <f t="shared" si="53"/>
        <v>-</v>
      </c>
      <c r="FK17" t="str">
        <f t="shared" si="53"/>
        <v>-</v>
      </c>
      <c r="FL17" t="str">
        <f t="shared" si="53"/>
        <v>-</v>
      </c>
      <c r="FM17" t="str">
        <f t="shared" ref="FM17:FN17" si="54">IF(FM12&lt;0,1,"-")</f>
        <v>-</v>
      </c>
      <c r="FN17" t="str">
        <f t="shared" si="54"/>
        <v>-</v>
      </c>
    </row>
    <row r="18" spans="1:170">
      <c r="B18" t="str">
        <f t="shared" ref="B18:AV18" si="55">IF(B13&lt;0,1,"-")</f>
        <v>-</v>
      </c>
      <c r="C18" t="str">
        <f t="shared" si="55"/>
        <v>-</v>
      </c>
      <c r="D18" t="str">
        <f t="shared" si="55"/>
        <v>-</v>
      </c>
      <c r="E18" t="str">
        <f t="shared" si="55"/>
        <v>-</v>
      </c>
      <c r="F18" t="str">
        <f t="shared" si="55"/>
        <v>-</v>
      </c>
      <c r="G18" t="str">
        <f t="shared" si="55"/>
        <v>-</v>
      </c>
      <c r="H18" t="str">
        <f t="shared" si="55"/>
        <v>-</v>
      </c>
      <c r="I18" t="str">
        <f t="shared" si="55"/>
        <v>-</v>
      </c>
      <c r="J18" t="str">
        <f t="shared" si="55"/>
        <v>-</v>
      </c>
      <c r="K18" t="str">
        <f t="shared" si="55"/>
        <v>-</v>
      </c>
      <c r="L18" t="str">
        <f t="shared" si="55"/>
        <v>-</v>
      </c>
      <c r="M18" t="str">
        <f t="shared" si="55"/>
        <v>-</v>
      </c>
      <c r="N18" t="str">
        <f t="shared" si="55"/>
        <v>-</v>
      </c>
      <c r="O18" t="str">
        <f t="shared" si="55"/>
        <v>-</v>
      </c>
      <c r="P18" t="str">
        <f t="shared" si="55"/>
        <v>-</v>
      </c>
      <c r="Q18" t="str">
        <f t="shared" si="55"/>
        <v>-</v>
      </c>
      <c r="R18" t="str">
        <f t="shared" si="55"/>
        <v>-</v>
      </c>
      <c r="S18" t="str">
        <f t="shared" si="55"/>
        <v>-</v>
      </c>
      <c r="T18" t="str">
        <f t="shared" si="55"/>
        <v>-</v>
      </c>
      <c r="U18" t="str">
        <f t="shared" si="55"/>
        <v>-</v>
      </c>
      <c r="V18" t="str">
        <f t="shared" si="55"/>
        <v>-</v>
      </c>
      <c r="W18" t="str">
        <f t="shared" si="55"/>
        <v>-</v>
      </c>
      <c r="X18" t="str">
        <f t="shared" si="55"/>
        <v>-</v>
      </c>
      <c r="Y18" t="str">
        <f t="shared" si="55"/>
        <v>-</v>
      </c>
      <c r="Z18" t="str">
        <f t="shared" si="55"/>
        <v>-</v>
      </c>
      <c r="AA18" t="str">
        <f t="shared" si="55"/>
        <v>-</v>
      </c>
      <c r="AB18" t="str">
        <f t="shared" si="55"/>
        <v>-</v>
      </c>
      <c r="AC18" t="str">
        <f t="shared" si="55"/>
        <v>-</v>
      </c>
      <c r="AD18" t="str">
        <f t="shared" si="55"/>
        <v>-</v>
      </c>
      <c r="AE18" t="str">
        <f t="shared" si="55"/>
        <v>-</v>
      </c>
      <c r="AF18" t="str">
        <f t="shared" si="55"/>
        <v>-</v>
      </c>
      <c r="AG18" t="str">
        <f t="shared" si="55"/>
        <v>-</v>
      </c>
      <c r="AH18" t="str">
        <f t="shared" si="55"/>
        <v>-</v>
      </c>
      <c r="AI18" t="str">
        <f t="shared" si="55"/>
        <v>-</v>
      </c>
      <c r="AJ18" t="str">
        <f t="shared" si="55"/>
        <v>-</v>
      </c>
      <c r="AK18" t="str">
        <f t="shared" si="55"/>
        <v>-</v>
      </c>
      <c r="AL18" t="str">
        <f t="shared" si="55"/>
        <v>-</v>
      </c>
      <c r="AM18" t="str">
        <f t="shared" si="55"/>
        <v>-</v>
      </c>
      <c r="AN18" t="str">
        <f t="shared" si="55"/>
        <v>-</v>
      </c>
      <c r="AO18" t="str">
        <f t="shared" si="55"/>
        <v>-</v>
      </c>
      <c r="AP18" t="str">
        <f t="shared" si="55"/>
        <v>-</v>
      </c>
      <c r="AQ18" t="str">
        <f t="shared" si="55"/>
        <v>-</v>
      </c>
      <c r="AR18" t="str">
        <f t="shared" si="55"/>
        <v>-</v>
      </c>
      <c r="AS18" t="str">
        <f t="shared" si="55"/>
        <v>-</v>
      </c>
      <c r="AT18" t="str">
        <f t="shared" si="55"/>
        <v>-</v>
      </c>
      <c r="AU18" t="str">
        <f t="shared" si="55"/>
        <v>-</v>
      </c>
      <c r="AV18" t="str">
        <f t="shared" si="55"/>
        <v>-</v>
      </c>
      <c r="AW18" t="str">
        <f t="shared" si="44"/>
        <v>-</v>
      </c>
      <c r="AX18" t="str">
        <f t="shared" si="44"/>
        <v>-</v>
      </c>
      <c r="AY18" t="str">
        <f t="shared" si="44"/>
        <v>-</v>
      </c>
      <c r="AZ18" t="str">
        <f t="shared" si="44"/>
        <v>-</v>
      </c>
      <c r="BA18" t="str">
        <f t="shared" si="44"/>
        <v>-</v>
      </c>
      <c r="BB18" t="str">
        <f t="shared" si="44"/>
        <v>-</v>
      </c>
      <c r="BC18" t="str">
        <f t="shared" si="44"/>
        <v>-</v>
      </c>
      <c r="BD18" t="str">
        <f t="shared" si="44"/>
        <v>-</v>
      </c>
      <c r="BE18" t="str">
        <f t="shared" si="44"/>
        <v>-</v>
      </c>
      <c r="BF18" t="str">
        <f t="shared" si="44"/>
        <v>-</v>
      </c>
      <c r="BG18" t="str">
        <f t="shared" si="44"/>
        <v>-</v>
      </c>
      <c r="BH18" t="str">
        <f t="shared" si="44"/>
        <v>-</v>
      </c>
      <c r="BI18" t="str">
        <f t="shared" ref="BI18:BT18" si="56">IF(BI13&lt;0,1,"-")</f>
        <v>-</v>
      </c>
      <c r="BJ18" t="str">
        <f t="shared" si="56"/>
        <v>-</v>
      </c>
      <c r="BK18" t="str">
        <f t="shared" si="56"/>
        <v>-</v>
      </c>
      <c r="BL18" t="str">
        <f t="shared" si="56"/>
        <v>-</v>
      </c>
      <c r="BM18" t="str">
        <f t="shared" si="56"/>
        <v>-</v>
      </c>
      <c r="BN18" t="str">
        <f t="shared" si="56"/>
        <v>-</v>
      </c>
      <c r="BO18" t="str">
        <f t="shared" si="56"/>
        <v>-</v>
      </c>
      <c r="BP18" t="str">
        <f t="shared" si="56"/>
        <v>-</v>
      </c>
      <c r="BQ18" t="str">
        <f t="shared" si="56"/>
        <v>-</v>
      </c>
      <c r="BR18" t="str">
        <f t="shared" si="56"/>
        <v>-</v>
      </c>
      <c r="BS18" t="str">
        <f t="shared" si="56"/>
        <v>-</v>
      </c>
      <c r="BT18" t="str">
        <f t="shared" si="56"/>
        <v>-</v>
      </c>
      <c r="BU18" t="str">
        <f t="shared" si="46"/>
        <v>-</v>
      </c>
      <c r="BV18" t="str">
        <f t="shared" si="46"/>
        <v>-</v>
      </c>
      <c r="BW18" t="str">
        <f t="shared" si="46"/>
        <v>-</v>
      </c>
      <c r="BX18" t="str">
        <f t="shared" si="46"/>
        <v>-</v>
      </c>
      <c r="BY18" t="str">
        <f t="shared" si="46"/>
        <v>-</v>
      </c>
      <c r="BZ18" t="str">
        <f t="shared" si="46"/>
        <v>-</v>
      </c>
      <c r="CA18" t="str">
        <f t="shared" si="46"/>
        <v>-</v>
      </c>
      <c r="CB18" t="str">
        <f t="shared" si="46"/>
        <v>-</v>
      </c>
      <c r="CC18" t="str">
        <f t="shared" si="46"/>
        <v>-</v>
      </c>
      <c r="CD18" t="str">
        <f t="shared" si="46"/>
        <v>-</v>
      </c>
      <c r="CE18" t="str">
        <f t="shared" si="46"/>
        <v>-</v>
      </c>
      <c r="CF18" t="str">
        <f t="shared" si="46"/>
        <v>-</v>
      </c>
      <c r="CG18" t="str">
        <f t="shared" si="47"/>
        <v>-</v>
      </c>
      <c r="CH18" t="str">
        <f t="shared" si="47"/>
        <v>-</v>
      </c>
      <c r="CI18" t="str">
        <f t="shared" si="47"/>
        <v>-</v>
      </c>
      <c r="CJ18" t="str">
        <f t="shared" si="47"/>
        <v>-</v>
      </c>
      <c r="CK18" t="str">
        <f t="shared" si="47"/>
        <v>-</v>
      </c>
      <c r="CL18" t="str">
        <f t="shared" si="47"/>
        <v>-</v>
      </c>
      <c r="CM18" t="str">
        <f t="shared" si="47"/>
        <v>-</v>
      </c>
      <c r="CN18" t="str">
        <f t="shared" si="47"/>
        <v>-</v>
      </c>
      <c r="CO18" t="str">
        <f t="shared" si="47"/>
        <v>-</v>
      </c>
      <c r="CP18" t="str">
        <f t="shared" si="47"/>
        <v>-</v>
      </c>
      <c r="CQ18" t="str">
        <f t="shared" si="47"/>
        <v>-</v>
      </c>
      <c r="CR18" t="str">
        <f t="shared" si="47"/>
        <v>-</v>
      </c>
      <c r="CS18" t="str">
        <f t="shared" si="48"/>
        <v>-</v>
      </c>
      <c r="CT18" t="str">
        <f t="shared" si="48"/>
        <v>-</v>
      </c>
      <c r="CU18" t="str">
        <f t="shared" si="48"/>
        <v>-</v>
      </c>
      <c r="CV18" t="str">
        <f t="shared" si="48"/>
        <v>-</v>
      </c>
      <c r="CW18" t="str">
        <f t="shared" si="48"/>
        <v>-</v>
      </c>
      <c r="CX18" t="str">
        <f t="shared" si="48"/>
        <v>-</v>
      </c>
      <c r="CY18" t="str">
        <f t="shared" si="48"/>
        <v>-</v>
      </c>
      <c r="CZ18" t="str">
        <f t="shared" si="48"/>
        <v>-</v>
      </c>
      <c r="DA18" t="str">
        <f t="shared" si="48"/>
        <v>-</v>
      </c>
      <c r="DB18" t="str">
        <f t="shared" si="48"/>
        <v>-</v>
      </c>
      <c r="DC18" t="str">
        <f t="shared" si="48"/>
        <v>-</v>
      </c>
      <c r="DD18" t="str">
        <f t="shared" si="48"/>
        <v>-</v>
      </c>
      <c r="DE18" t="str">
        <f t="shared" ref="DE18:DP18" si="57">IF(DE13&lt;0,1,"-")</f>
        <v>-</v>
      </c>
      <c r="DF18" t="str">
        <f t="shared" si="57"/>
        <v>-</v>
      </c>
      <c r="DG18" t="str">
        <f t="shared" si="57"/>
        <v>-</v>
      </c>
      <c r="DH18" t="str">
        <f t="shared" si="57"/>
        <v>-</v>
      </c>
      <c r="DI18" t="str">
        <f t="shared" si="57"/>
        <v>-</v>
      </c>
      <c r="DJ18" t="str">
        <f t="shared" si="57"/>
        <v>-</v>
      </c>
      <c r="DK18" t="str">
        <f t="shared" si="57"/>
        <v>-</v>
      </c>
      <c r="DL18" t="str">
        <f t="shared" si="57"/>
        <v>-</v>
      </c>
      <c r="DM18" t="str">
        <f t="shared" si="57"/>
        <v>-</v>
      </c>
      <c r="DN18" t="str">
        <f t="shared" si="57"/>
        <v>-</v>
      </c>
      <c r="DO18" t="str">
        <f t="shared" si="57"/>
        <v>-</v>
      </c>
      <c r="DP18" t="str">
        <f t="shared" si="57"/>
        <v>-</v>
      </c>
      <c r="DQ18" t="str">
        <f t="shared" ref="DQ18:EB18" si="58">IF(DQ13&lt;0,1,"-")</f>
        <v>-</v>
      </c>
      <c r="DR18" t="str">
        <f t="shared" si="58"/>
        <v>-</v>
      </c>
      <c r="DS18" t="str">
        <f t="shared" si="58"/>
        <v>-</v>
      </c>
      <c r="DT18" t="str">
        <f t="shared" si="58"/>
        <v>-</v>
      </c>
      <c r="DU18" t="str">
        <f t="shared" si="58"/>
        <v>-</v>
      </c>
      <c r="DV18" t="str">
        <f t="shared" si="58"/>
        <v>-</v>
      </c>
      <c r="DW18" t="str">
        <f t="shared" si="58"/>
        <v>-</v>
      </c>
      <c r="DX18" t="str">
        <f t="shared" si="58"/>
        <v>-</v>
      </c>
      <c r="DY18" t="str">
        <f t="shared" si="58"/>
        <v>-</v>
      </c>
      <c r="DZ18" t="str">
        <f t="shared" si="58"/>
        <v>-</v>
      </c>
      <c r="EA18" t="str">
        <f t="shared" si="58"/>
        <v>-</v>
      </c>
      <c r="EB18" t="str">
        <f t="shared" si="58"/>
        <v>-</v>
      </c>
      <c r="EC18" t="str">
        <f t="shared" ref="EC18:EN18" si="59">IF(EC13&lt;0,1,"-")</f>
        <v>-</v>
      </c>
      <c r="ED18" t="str">
        <f t="shared" si="59"/>
        <v>-</v>
      </c>
      <c r="EE18" t="str">
        <f t="shared" si="59"/>
        <v>-</v>
      </c>
      <c r="EF18" t="str">
        <f t="shared" si="59"/>
        <v>-</v>
      </c>
      <c r="EG18" t="str">
        <f t="shared" si="59"/>
        <v>-</v>
      </c>
      <c r="EH18" t="str">
        <f t="shared" si="59"/>
        <v>-</v>
      </c>
      <c r="EI18" t="str">
        <f t="shared" si="59"/>
        <v>-</v>
      </c>
      <c r="EJ18" t="str">
        <f t="shared" si="59"/>
        <v>-</v>
      </c>
      <c r="EK18" t="str">
        <f t="shared" si="59"/>
        <v>-</v>
      </c>
      <c r="EL18" t="str">
        <f t="shared" si="59"/>
        <v>-</v>
      </c>
      <c r="EM18" t="str">
        <f t="shared" si="59"/>
        <v>-</v>
      </c>
      <c r="EN18" t="str">
        <f t="shared" si="59"/>
        <v>-</v>
      </c>
      <c r="EO18" t="str">
        <f t="shared" ref="EO18:EZ18" si="60">IF(EO13&lt;0,1,"-")</f>
        <v>-</v>
      </c>
      <c r="EP18" t="str">
        <f t="shared" si="60"/>
        <v>-</v>
      </c>
      <c r="EQ18" t="str">
        <f t="shared" si="60"/>
        <v>-</v>
      </c>
      <c r="ER18" t="str">
        <f t="shared" si="60"/>
        <v>-</v>
      </c>
      <c r="ES18" t="str">
        <f t="shared" si="60"/>
        <v>-</v>
      </c>
      <c r="ET18" t="str">
        <f t="shared" si="60"/>
        <v>-</v>
      </c>
      <c r="EU18" t="str">
        <f t="shared" si="60"/>
        <v>-</v>
      </c>
      <c r="EV18" t="str">
        <f t="shared" si="60"/>
        <v>-</v>
      </c>
      <c r="EW18" t="str">
        <f t="shared" si="60"/>
        <v>-</v>
      </c>
      <c r="EX18" t="str">
        <f t="shared" si="60"/>
        <v>-</v>
      </c>
      <c r="EY18" t="str">
        <f t="shared" si="60"/>
        <v>-</v>
      </c>
      <c r="EZ18" t="str">
        <f t="shared" si="60"/>
        <v>-</v>
      </c>
      <c r="FA18" t="str">
        <f t="shared" ref="FA18:FL18" si="61">IF(FA13&lt;0,1,"-")</f>
        <v>-</v>
      </c>
      <c r="FB18" t="str">
        <f t="shared" si="61"/>
        <v>-</v>
      </c>
      <c r="FC18" t="str">
        <f t="shared" si="61"/>
        <v>-</v>
      </c>
      <c r="FD18" t="str">
        <f t="shared" si="61"/>
        <v>-</v>
      </c>
      <c r="FE18" t="str">
        <f t="shared" si="61"/>
        <v>-</v>
      </c>
      <c r="FF18" t="str">
        <f t="shared" si="61"/>
        <v>-</v>
      </c>
      <c r="FG18" t="str">
        <f t="shared" si="61"/>
        <v>-</v>
      </c>
      <c r="FH18" t="str">
        <f t="shared" si="61"/>
        <v>-</v>
      </c>
      <c r="FI18" t="str">
        <f t="shared" si="61"/>
        <v>-</v>
      </c>
      <c r="FJ18" t="str">
        <f t="shared" si="61"/>
        <v>-</v>
      </c>
      <c r="FK18" t="str">
        <f t="shared" si="61"/>
        <v>-</v>
      </c>
      <c r="FL18" t="str">
        <f t="shared" si="61"/>
        <v>-</v>
      </c>
      <c r="FM18" t="str">
        <f t="shared" ref="FM18:FN18" si="62">IF(FM13&lt;0,1,"-")</f>
        <v>-</v>
      </c>
      <c r="FN18" t="str">
        <f t="shared" si="62"/>
        <v>-</v>
      </c>
    </row>
    <row r="19" spans="1:170">
      <c r="B19" t="str">
        <f t="shared" ref="B19:AV19" si="63">IF(B14&lt;0,1,"-")</f>
        <v>-</v>
      </c>
      <c r="C19" t="str">
        <f t="shared" si="63"/>
        <v>-</v>
      </c>
      <c r="D19" t="str">
        <f t="shared" si="63"/>
        <v>-</v>
      </c>
      <c r="E19" t="str">
        <f t="shared" si="63"/>
        <v>-</v>
      </c>
      <c r="F19" t="str">
        <f t="shared" si="63"/>
        <v>-</v>
      </c>
      <c r="G19" t="str">
        <f t="shared" si="63"/>
        <v>-</v>
      </c>
      <c r="H19" t="str">
        <f t="shared" si="63"/>
        <v>-</v>
      </c>
      <c r="I19" t="str">
        <f t="shared" si="63"/>
        <v>-</v>
      </c>
      <c r="J19" t="str">
        <f t="shared" si="63"/>
        <v>-</v>
      </c>
      <c r="K19" t="str">
        <f t="shared" si="63"/>
        <v>-</v>
      </c>
      <c r="L19" t="str">
        <f t="shared" si="63"/>
        <v>-</v>
      </c>
      <c r="M19" t="str">
        <f t="shared" si="63"/>
        <v>-</v>
      </c>
      <c r="N19" t="str">
        <f t="shared" si="63"/>
        <v>-</v>
      </c>
      <c r="O19" t="str">
        <f t="shared" si="63"/>
        <v>-</v>
      </c>
      <c r="P19" t="str">
        <f t="shared" si="63"/>
        <v>-</v>
      </c>
      <c r="Q19" t="str">
        <f t="shared" si="63"/>
        <v>-</v>
      </c>
      <c r="R19" t="str">
        <f t="shared" si="63"/>
        <v>-</v>
      </c>
      <c r="S19" t="str">
        <f t="shared" si="63"/>
        <v>-</v>
      </c>
      <c r="T19" t="str">
        <f t="shared" si="63"/>
        <v>-</v>
      </c>
      <c r="U19" t="str">
        <f t="shared" si="63"/>
        <v>-</v>
      </c>
      <c r="V19" t="str">
        <f t="shared" si="63"/>
        <v>-</v>
      </c>
      <c r="W19" t="str">
        <f t="shared" si="63"/>
        <v>-</v>
      </c>
      <c r="X19" t="str">
        <f t="shared" si="63"/>
        <v>-</v>
      </c>
      <c r="Y19" t="str">
        <f t="shared" si="63"/>
        <v>-</v>
      </c>
      <c r="Z19" t="str">
        <f t="shared" si="63"/>
        <v>-</v>
      </c>
      <c r="AA19" t="str">
        <f t="shared" si="63"/>
        <v>-</v>
      </c>
      <c r="AB19" t="str">
        <f t="shared" si="63"/>
        <v>-</v>
      </c>
      <c r="AC19" t="str">
        <f t="shared" si="63"/>
        <v>-</v>
      </c>
      <c r="AD19" t="str">
        <f t="shared" si="63"/>
        <v>-</v>
      </c>
      <c r="AE19" t="str">
        <f t="shared" si="63"/>
        <v>-</v>
      </c>
      <c r="AF19" t="str">
        <f t="shared" si="63"/>
        <v>-</v>
      </c>
      <c r="AG19" t="str">
        <f t="shared" si="63"/>
        <v>-</v>
      </c>
      <c r="AH19" t="str">
        <f t="shared" si="63"/>
        <v>-</v>
      </c>
      <c r="AI19" t="str">
        <f t="shared" si="63"/>
        <v>-</v>
      </c>
      <c r="AJ19" t="str">
        <f t="shared" si="63"/>
        <v>-</v>
      </c>
      <c r="AK19" t="str">
        <f t="shared" si="63"/>
        <v>-</v>
      </c>
      <c r="AL19" t="str">
        <f t="shared" si="63"/>
        <v>-</v>
      </c>
      <c r="AM19" t="str">
        <f t="shared" si="63"/>
        <v>-</v>
      </c>
      <c r="AN19" t="str">
        <f t="shared" si="63"/>
        <v>-</v>
      </c>
      <c r="AO19" t="str">
        <f t="shared" si="63"/>
        <v>-</v>
      </c>
      <c r="AP19" t="str">
        <f t="shared" si="63"/>
        <v>-</v>
      </c>
      <c r="AQ19" t="str">
        <f t="shared" si="63"/>
        <v>-</v>
      </c>
      <c r="AR19" t="str">
        <f t="shared" si="63"/>
        <v>-</v>
      </c>
      <c r="AS19" t="str">
        <f t="shared" si="63"/>
        <v>-</v>
      </c>
      <c r="AT19" t="str">
        <f t="shared" si="63"/>
        <v>-</v>
      </c>
      <c r="AU19" t="str">
        <f t="shared" si="63"/>
        <v>-</v>
      </c>
      <c r="AV19" t="str">
        <f t="shared" si="63"/>
        <v>-</v>
      </c>
      <c r="AW19" t="str">
        <f t="shared" si="44"/>
        <v>-</v>
      </c>
      <c r="AX19" t="str">
        <f t="shared" si="44"/>
        <v>-</v>
      </c>
      <c r="AY19" t="str">
        <f t="shared" si="44"/>
        <v>-</v>
      </c>
      <c r="AZ19" t="str">
        <f t="shared" si="44"/>
        <v>-</v>
      </c>
      <c r="BA19" t="str">
        <f t="shared" si="44"/>
        <v>-</v>
      </c>
      <c r="BB19" t="str">
        <f t="shared" si="44"/>
        <v>-</v>
      </c>
      <c r="BC19" t="str">
        <f t="shared" si="44"/>
        <v>-</v>
      </c>
      <c r="BD19" t="str">
        <f t="shared" si="44"/>
        <v>-</v>
      </c>
      <c r="BE19" t="str">
        <f t="shared" si="44"/>
        <v>-</v>
      </c>
      <c r="BF19" t="str">
        <f t="shared" si="44"/>
        <v>-</v>
      </c>
      <c r="BG19" t="str">
        <f t="shared" si="44"/>
        <v>-</v>
      </c>
      <c r="BH19" t="str">
        <f t="shared" si="44"/>
        <v>-</v>
      </c>
      <c r="BI19" t="str">
        <f t="shared" ref="BI19:BT19" si="64">IF(BI14&lt;0,1,"-")</f>
        <v>-</v>
      </c>
      <c r="BJ19" t="str">
        <f t="shared" si="64"/>
        <v>-</v>
      </c>
      <c r="BK19" t="str">
        <f t="shared" si="64"/>
        <v>-</v>
      </c>
      <c r="BL19" t="str">
        <f t="shared" si="64"/>
        <v>-</v>
      </c>
      <c r="BM19" t="str">
        <f t="shared" si="64"/>
        <v>-</v>
      </c>
      <c r="BN19" t="str">
        <f t="shared" si="64"/>
        <v>-</v>
      </c>
      <c r="BO19" t="str">
        <f t="shared" si="64"/>
        <v>-</v>
      </c>
      <c r="BP19" t="str">
        <f t="shared" si="64"/>
        <v>-</v>
      </c>
      <c r="BQ19" t="str">
        <f t="shared" si="64"/>
        <v>-</v>
      </c>
      <c r="BR19" t="str">
        <f t="shared" si="64"/>
        <v>-</v>
      </c>
      <c r="BS19" t="str">
        <f t="shared" si="64"/>
        <v>-</v>
      </c>
      <c r="BT19" t="str">
        <f t="shared" si="64"/>
        <v>-</v>
      </c>
      <c r="BU19" t="str">
        <f t="shared" si="46"/>
        <v>-</v>
      </c>
      <c r="BV19" t="str">
        <f t="shared" si="46"/>
        <v>-</v>
      </c>
      <c r="BW19" t="str">
        <f t="shared" si="46"/>
        <v>-</v>
      </c>
      <c r="BX19" t="str">
        <f t="shared" si="46"/>
        <v>-</v>
      </c>
      <c r="BY19" t="str">
        <f t="shared" si="46"/>
        <v>-</v>
      </c>
      <c r="BZ19" t="str">
        <f t="shared" si="46"/>
        <v>-</v>
      </c>
      <c r="CA19" t="str">
        <f t="shared" si="46"/>
        <v>-</v>
      </c>
      <c r="CB19" t="str">
        <f t="shared" si="46"/>
        <v>-</v>
      </c>
      <c r="CC19" t="str">
        <f t="shared" si="46"/>
        <v>-</v>
      </c>
      <c r="CD19" t="str">
        <f t="shared" si="46"/>
        <v>-</v>
      </c>
      <c r="CE19" t="str">
        <f t="shared" si="46"/>
        <v>-</v>
      </c>
      <c r="CF19" t="str">
        <f t="shared" si="46"/>
        <v>-</v>
      </c>
      <c r="CG19" t="str">
        <f t="shared" si="47"/>
        <v>-</v>
      </c>
      <c r="CH19" t="str">
        <f t="shared" si="47"/>
        <v>-</v>
      </c>
      <c r="CI19" t="str">
        <f t="shared" si="47"/>
        <v>-</v>
      </c>
      <c r="CJ19" t="str">
        <f t="shared" si="47"/>
        <v>-</v>
      </c>
      <c r="CK19" t="str">
        <f t="shared" si="47"/>
        <v>-</v>
      </c>
      <c r="CL19" t="str">
        <f t="shared" si="47"/>
        <v>-</v>
      </c>
      <c r="CM19" t="str">
        <f t="shared" si="47"/>
        <v>-</v>
      </c>
      <c r="CN19" t="str">
        <f t="shared" si="47"/>
        <v>-</v>
      </c>
      <c r="CO19" t="str">
        <f t="shared" si="47"/>
        <v>-</v>
      </c>
      <c r="CP19" t="str">
        <f t="shared" si="47"/>
        <v>-</v>
      </c>
      <c r="CQ19" t="str">
        <f t="shared" si="47"/>
        <v>-</v>
      </c>
      <c r="CR19" t="str">
        <f t="shared" si="47"/>
        <v>-</v>
      </c>
      <c r="CS19" t="str">
        <f t="shared" si="48"/>
        <v>-</v>
      </c>
      <c r="CT19" t="str">
        <f t="shared" si="48"/>
        <v>-</v>
      </c>
      <c r="CU19" t="str">
        <f t="shared" si="48"/>
        <v>-</v>
      </c>
      <c r="CV19" t="str">
        <f t="shared" si="48"/>
        <v>-</v>
      </c>
      <c r="CW19" t="str">
        <f t="shared" si="48"/>
        <v>-</v>
      </c>
      <c r="CX19" t="str">
        <f t="shared" si="48"/>
        <v>-</v>
      </c>
      <c r="CY19" t="str">
        <f t="shared" si="48"/>
        <v>-</v>
      </c>
      <c r="CZ19" t="str">
        <f t="shared" si="48"/>
        <v>-</v>
      </c>
      <c r="DA19" t="str">
        <f t="shared" si="48"/>
        <v>-</v>
      </c>
      <c r="DB19" t="str">
        <f t="shared" si="48"/>
        <v>-</v>
      </c>
      <c r="DC19" t="str">
        <f t="shared" si="48"/>
        <v>-</v>
      </c>
      <c r="DD19" t="str">
        <f t="shared" si="48"/>
        <v>-</v>
      </c>
      <c r="DE19" t="str">
        <f t="shared" ref="DE19:DP19" si="65">IF(DE14&lt;0,1,"-")</f>
        <v>-</v>
      </c>
      <c r="DF19" t="str">
        <f t="shared" si="65"/>
        <v>-</v>
      </c>
      <c r="DG19" t="str">
        <f t="shared" si="65"/>
        <v>-</v>
      </c>
      <c r="DH19" t="str">
        <f t="shared" si="65"/>
        <v>-</v>
      </c>
      <c r="DI19" t="str">
        <f t="shared" si="65"/>
        <v>-</v>
      </c>
      <c r="DJ19" t="str">
        <f t="shared" si="65"/>
        <v>-</v>
      </c>
      <c r="DK19" t="str">
        <f t="shared" si="65"/>
        <v>-</v>
      </c>
      <c r="DL19" t="str">
        <f t="shared" si="65"/>
        <v>-</v>
      </c>
      <c r="DM19" t="str">
        <f t="shared" si="65"/>
        <v>-</v>
      </c>
      <c r="DN19" t="str">
        <f t="shared" si="65"/>
        <v>-</v>
      </c>
      <c r="DO19" t="str">
        <f t="shared" si="65"/>
        <v>-</v>
      </c>
      <c r="DP19" t="str">
        <f t="shared" si="65"/>
        <v>-</v>
      </c>
      <c r="DQ19" t="str">
        <f t="shared" ref="DQ19:EB19" si="66">IF(DQ14&lt;0,1,"-")</f>
        <v>-</v>
      </c>
      <c r="DR19" t="str">
        <f t="shared" si="66"/>
        <v>-</v>
      </c>
      <c r="DS19" t="str">
        <f t="shared" si="66"/>
        <v>-</v>
      </c>
      <c r="DT19" t="str">
        <f t="shared" si="66"/>
        <v>-</v>
      </c>
      <c r="DU19" t="str">
        <f t="shared" si="66"/>
        <v>-</v>
      </c>
      <c r="DV19" t="str">
        <f t="shared" si="66"/>
        <v>-</v>
      </c>
      <c r="DW19" t="str">
        <f t="shared" si="66"/>
        <v>-</v>
      </c>
      <c r="DX19" t="str">
        <f t="shared" si="66"/>
        <v>-</v>
      </c>
      <c r="DY19" t="str">
        <f t="shared" si="66"/>
        <v>-</v>
      </c>
      <c r="DZ19" t="str">
        <f t="shared" si="66"/>
        <v>-</v>
      </c>
      <c r="EA19" t="str">
        <f t="shared" si="66"/>
        <v>-</v>
      </c>
      <c r="EB19" t="str">
        <f t="shared" si="66"/>
        <v>-</v>
      </c>
      <c r="EC19" t="str">
        <f t="shared" ref="EC19:EN19" si="67">IF(EC14&lt;0,1,"-")</f>
        <v>-</v>
      </c>
      <c r="ED19" t="str">
        <f t="shared" si="67"/>
        <v>-</v>
      </c>
      <c r="EE19" t="str">
        <f t="shared" si="67"/>
        <v>-</v>
      </c>
      <c r="EF19" t="str">
        <f t="shared" si="67"/>
        <v>-</v>
      </c>
      <c r="EG19" t="str">
        <f t="shared" si="67"/>
        <v>-</v>
      </c>
      <c r="EH19" t="str">
        <f t="shared" si="67"/>
        <v>-</v>
      </c>
      <c r="EI19" t="str">
        <f t="shared" si="67"/>
        <v>-</v>
      </c>
      <c r="EJ19" t="str">
        <f t="shared" si="67"/>
        <v>-</v>
      </c>
      <c r="EK19" t="str">
        <f t="shared" si="67"/>
        <v>-</v>
      </c>
      <c r="EL19" t="str">
        <f t="shared" si="67"/>
        <v>-</v>
      </c>
      <c r="EM19" t="str">
        <f t="shared" si="67"/>
        <v>-</v>
      </c>
      <c r="EN19" t="str">
        <f t="shared" si="67"/>
        <v>-</v>
      </c>
      <c r="EO19" t="str">
        <f t="shared" ref="EO19:EZ19" si="68">IF(EO14&lt;0,1,"-")</f>
        <v>-</v>
      </c>
      <c r="EP19" t="str">
        <f t="shared" si="68"/>
        <v>-</v>
      </c>
      <c r="EQ19" t="str">
        <f t="shared" si="68"/>
        <v>-</v>
      </c>
      <c r="ER19" t="str">
        <f t="shared" si="68"/>
        <v>-</v>
      </c>
      <c r="ES19" t="str">
        <f t="shared" si="68"/>
        <v>-</v>
      </c>
      <c r="ET19" t="str">
        <f t="shared" si="68"/>
        <v>-</v>
      </c>
      <c r="EU19" t="str">
        <f t="shared" si="68"/>
        <v>-</v>
      </c>
      <c r="EV19" t="str">
        <f t="shared" si="68"/>
        <v>-</v>
      </c>
      <c r="EW19" t="str">
        <f t="shared" si="68"/>
        <v>-</v>
      </c>
      <c r="EX19" t="str">
        <f t="shared" si="68"/>
        <v>-</v>
      </c>
      <c r="EY19" t="str">
        <f t="shared" si="68"/>
        <v>-</v>
      </c>
      <c r="EZ19" t="str">
        <f t="shared" si="68"/>
        <v>-</v>
      </c>
      <c r="FA19" t="str">
        <f t="shared" ref="FA19:FL19" si="69">IF(FA14&lt;0,1,"-")</f>
        <v>-</v>
      </c>
      <c r="FB19" t="str">
        <f t="shared" si="69"/>
        <v>-</v>
      </c>
      <c r="FC19" t="str">
        <f t="shared" si="69"/>
        <v>-</v>
      </c>
      <c r="FD19" t="str">
        <f t="shared" si="69"/>
        <v>-</v>
      </c>
      <c r="FE19" t="str">
        <f t="shared" si="69"/>
        <v>-</v>
      </c>
      <c r="FF19" t="str">
        <f t="shared" si="69"/>
        <v>-</v>
      </c>
      <c r="FG19" t="str">
        <f t="shared" si="69"/>
        <v>-</v>
      </c>
      <c r="FH19" t="str">
        <f t="shared" si="69"/>
        <v>-</v>
      </c>
      <c r="FI19" t="str">
        <f t="shared" si="69"/>
        <v>-</v>
      </c>
      <c r="FJ19" t="str">
        <f t="shared" si="69"/>
        <v>-</v>
      </c>
      <c r="FK19" t="str">
        <f t="shared" si="69"/>
        <v>-</v>
      </c>
      <c r="FL19" t="str">
        <f t="shared" si="69"/>
        <v>-</v>
      </c>
      <c r="FM19" t="str">
        <f t="shared" ref="FM19:FN19" si="70">IF(FM14&lt;0,1,"-")</f>
        <v>-</v>
      </c>
      <c r="FN19" t="str">
        <f t="shared" si="70"/>
        <v>-</v>
      </c>
    </row>
    <row r="21" spans="1:170">
      <c r="A21" t="str">
        <f>Pellets!A$3</f>
        <v>IntraEU</v>
      </c>
      <c r="B21" s="2">
        <f>1/1000000*SUM(FuelWood!B$3:M$3)</f>
        <v>4.1505969999999994</v>
      </c>
      <c r="C21" s="2">
        <f>1/1000000*SUM(FuelWood!C$3:N$3)</f>
        <v>4.2283249999999999</v>
      </c>
      <c r="D21" s="2">
        <f>1/1000000*SUM(FuelWood!D$3:O$3)</f>
        <v>4.2131600000000002</v>
      </c>
      <c r="E21" s="2">
        <f>1/1000000*SUM(FuelWood!E$3:P$3)</f>
        <v>4.1884109999999994</v>
      </c>
      <c r="F21" s="2">
        <f>1/1000000*SUM(FuelWood!F$3:Q$3)</f>
        <v>4.0482559999999994</v>
      </c>
      <c r="G21" s="2">
        <f>1/1000000*SUM(FuelWood!G$3:R$3)</f>
        <v>4.1772209999999994</v>
      </c>
      <c r="H21" s="2">
        <f>1/1000000*SUM(FuelWood!H$3:S$3)</f>
        <v>4.230448</v>
      </c>
      <c r="I21" s="2">
        <f>1/1000000*SUM(FuelWood!I$3:T$3)</f>
        <v>4.4321570000000001</v>
      </c>
      <c r="J21" s="2">
        <f>1/1000000*SUM(FuelWood!J$3:U$3)</f>
        <v>4.5784760000000002</v>
      </c>
      <c r="K21" s="2">
        <f>1/1000000*SUM(FuelWood!K$3:V$3)</f>
        <v>4.8237199999999998</v>
      </c>
      <c r="L21" s="2">
        <f>1/1000000*SUM(FuelWood!L$3:W$3)</f>
        <v>4.9123250000000001</v>
      </c>
      <c r="M21" s="2">
        <f>1/1000000*SUM(FuelWood!M$3:X$3)</f>
        <v>4.9836929999999997</v>
      </c>
      <c r="N21" s="2">
        <f>1/1000000*SUM(FuelWood!N$3:Y$3)</f>
        <v>4.9402200000000001</v>
      </c>
      <c r="O21" s="2">
        <f>1/1000000*SUM(FuelWood!O$3:Z$3)</f>
        <v>5.2122029999999997</v>
      </c>
      <c r="P21" s="2">
        <f>1/1000000*SUM(FuelWood!P$3:AA$3)</f>
        <v>5.4080579999999996</v>
      </c>
      <c r="Q21" s="2">
        <f>1/1000000*SUM(FuelWood!Q$3:AB$3)</f>
        <v>5.8414339999999996</v>
      </c>
      <c r="R21" s="2">
        <f>1/1000000*SUM(FuelWood!R$3:AC$3)</f>
        <v>6.11808</v>
      </c>
      <c r="S21" s="2">
        <f>1/1000000*SUM(FuelWood!S$3:AD$3)</f>
        <v>6.247903</v>
      </c>
      <c r="T21" s="2">
        <f>1/1000000*SUM(FuelWood!T$3:AE$3)</f>
        <v>6.4908479999999997</v>
      </c>
      <c r="U21" s="2">
        <f>1/1000000*SUM(FuelWood!U$3:AF$3)</f>
        <v>6.6477219999999999</v>
      </c>
      <c r="V21" s="2">
        <f>1/1000000*SUM(FuelWood!V$3:AG$3)</f>
        <v>6.8734659999999996</v>
      </c>
      <c r="W21" s="2">
        <f>1/1000000*SUM(FuelWood!W$3:AH$3)</f>
        <v>7.6381309999999996</v>
      </c>
      <c r="X21" s="2">
        <f>1/1000000*SUM(FuelWood!X$3:AI$3)</f>
        <v>8.0447679999999995</v>
      </c>
      <c r="Y21" s="2">
        <f>1/1000000*SUM(FuelWood!Y$3:AJ$3)</f>
        <v>8.6905539999999988</v>
      </c>
      <c r="Z21" s="2">
        <f>1/1000000*SUM(FuelWood!Z$3:AK$3)</f>
        <v>8.8547609999999999</v>
      </c>
      <c r="AA21" s="2">
        <f>1/1000000*SUM(FuelWood!AA$3:AL$3)</f>
        <v>9.0220789999999997</v>
      </c>
      <c r="AB21" s="2">
        <f>1/1000000*SUM(FuelWood!AB$3:AM$3)</f>
        <v>9.2056799999999992</v>
      </c>
      <c r="AC21" s="2">
        <f>1/1000000*SUM(FuelWood!AC$3:AN$3)</f>
        <v>9.3856609999999989</v>
      </c>
      <c r="AD21" s="2">
        <f>1/1000000*SUM(FuelWood!AD$3:AO$3)</f>
        <v>9.7790979999999994</v>
      </c>
      <c r="AE21" s="2">
        <f>1/1000000*SUM(FuelWood!AE$3:AP$3)</f>
        <v>10.086795</v>
      </c>
      <c r="AF21" s="2">
        <f>1/1000000*SUM(FuelWood!AF$3:AQ$3)</f>
        <v>10.458389</v>
      </c>
      <c r="AG21" s="2">
        <f>1/1000000*SUM(FuelWood!AG$3:AR$3)</f>
        <v>10.791630999999999</v>
      </c>
      <c r="AH21" s="2">
        <f>1/1000000*SUM(FuelWood!AH$3:AS$3)</f>
        <v>10.730297</v>
      </c>
      <c r="AI21" s="2">
        <f>1/1000000*SUM(FuelWood!AI$3:AT$3)</f>
        <v>10.306649</v>
      </c>
      <c r="AJ21" s="2">
        <f>1/1000000*SUM(FuelWood!AJ$3:AU$3)</f>
        <v>10.456773999999999</v>
      </c>
      <c r="AK21" s="2">
        <f>1/1000000*SUM(FuelWood!AK$3:AV$3)</f>
        <v>10.431372999999999</v>
      </c>
      <c r="AL21" s="2">
        <f>1/1000000*SUM(FuelWood!AL$3:AW$3)</f>
        <v>11.097106999999999</v>
      </c>
      <c r="AM21" s="2">
        <f>1/1000000*SUM(FuelWood!AM$3:AX$3)</f>
        <v>11.414740999999999</v>
      </c>
      <c r="AN21" s="2">
        <f>1/1000000*SUM(FuelWood!AN$3:AY$3)</f>
        <v>11.862916</v>
      </c>
      <c r="AO21" s="2">
        <f>1/1000000*SUM(FuelWood!AO$3:AZ$3)</f>
        <v>11.755022</v>
      </c>
      <c r="AP21" s="2">
        <f>1/1000000*SUM(FuelWood!AP$3:BA$3)</f>
        <v>11.472971999999999</v>
      </c>
      <c r="AQ21" s="2">
        <f>1/1000000*SUM(FuelWood!AQ$3:BB$3)</f>
        <v>11.288751</v>
      </c>
      <c r="AR21" s="2">
        <f>1/1000000*SUM(FuelWood!AR$3:BC$3)</f>
        <v>10.855936999999999</v>
      </c>
      <c r="AS21" s="2">
        <f>1/1000000*SUM(FuelWood!AS$3:BD$3)</f>
        <v>10.295681</v>
      </c>
      <c r="AT21" s="2">
        <f>1/1000000*SUM(FuelWood!AT$3:BE$3)</f>
        <v>10.150857</v>
      </c>
      <c r="AU21" s="2">
        <f>1/1000000*SUM(FuelWood!AU$3:BF$3)</f>
        <v>10.225247999999999</v>
      </c>
      <c r="AV21" s="2">
        <f>1/1000000*SUM(FuelWood!AV$3:BG$3)</f>
        <v>9.8720780000000001</v>
      </c>
      <c r="AW21" s="2">
        <f>1/1000000*SUM(FuelWood!AW$3:BH$3)</f>
        <v>9.28444</v>
      </c>
      <c r="AX21" s="2">
        <f>1/1000000*SUM(FuelWood!AX$3:BI$3)</f>
        <v>8.6686870000000003</v>
      </c>
      <c r="AY21" s="2">
        <f>1/1000000*SUM(FuelWood!AY$3:BJ$3)</f>
        <v>8.0956840000000003</v>
      </c>
      <c r="AZ21" s="2">
        <f>1/1000000*SUM(FuelWood!AZ$3:BK$3)</f>
        <v>7.460839</v>
      </c>
      <c r="BA21" s="2">
        <f>1/1000000*SUM(FuelWood!BA$3:BL$3)</f>
        <v>6.9822559999999996</v>
      </c>
      <c r="BB21" s="2">
        <f>1/1000000*SUM(FuelWood!BB$3:BM$3)</f>
        <v>6.7095569999999993</v>
      </c>
      <c r="BC21" s="2">
        <f>1/1000000*SUM(FuelWood!BC$3:BN$3)</f>
        <v>6.2873419999999998</v>
      </c>
      <c r="BD21" s="2">
        <f>1/1000000*SUM(FuelWood!BD$3:BO$3)</f>
        <v>6.2295579999999999</v>
      </c>
      <c r="BE21" s="2">
        <f>1/1000000*SUM(FuelWood!BE$3:BP$3)</f>
        <v>6.0758570000000001</v>
      </c>
      <c r="BF21" s="2">
        <f>1/1000000*SUM(FuelWood!BF$3:BQ$3)</f>
        <v>5.932817</v>
      </c>
      <c r="BG21" s="2">
        <f>1/1000000*SUM(FuelWood!BG$3:BR$3)</f>
        <v>5.5512670000000002</v>
      </c>
      <c r="BH21" s="2">
        <f>1/1000000*SUM(FuelWood!BH$3:BS$3)</f>
        <v>5.1790339999999997</v>
      </c>
      <c r="BI21" s="2">
        <f>1/1000000*SUM(FuelWood!BI$3:BT$3)</f>
        <v>4.9652059999999993</v>
      </c>
      <c r="BJ21" s="2">
        <f>1/1000000*SUM(FuelWood!BJ$3:BU$3)</f>
        <v>4.7041139999999997</v>
      </c>
      <c r="BK21" s="2">
        <f>1/1000000*SUM(FuelWood!BK$3:BV$3)</f>
        <v>4.4345780000000001</v>
      </c>
      <c r="BL21" s="2">
        <f>1/1000000*SUM(FuelWood!BL$3:BW$3)</f>
        <v>4.1545160000000001</v>
      </c>
      <c r="BM21" s="2">
        <f>1/1000000*SUM(FuelWood!BM$3:BX$3)</f>
        <v>4.0047759999999997</v>
      </c>
      <c r="BN21" s="2">
        <f>1/1000000*SUM(FuelWood!BN$3:BY$3)</f>
        <v>3.8397049999999999</v>
      </c>
      <c r="BO21" s="2">
        <f>1/1000000*SUM(FuelWood!BO$3:BZ$3)</f>
        <v>3.6773059999999997</v>
      </c>
      <c r="BP21" s="2">
        <f>1/1000000*SUM(FuelWood!BP$3:CA$3)</f>
        <v>3.279944</v>
      </c>
      <c r="BQ21" s="2">
        <f>1/1000000*SUM(FuelWood!BQ$3:CB$3)</f>
        <v>3.056994</v>
      </c>
      <c r="BR21" s="2">
        <f>1/1000000*SUM(FuelWood!BR$3:CC$3)</f>
        <v>2.9760179999999998</v>
      </c>
      <c r="BS21" s="2">
        <f>1/1000000*SUM(FuelWood!BS$3:CD$3)</f>
        <v>2.6508579999999999</v>
      </c>
      <c r="BT21" s="2">
        <f>1/1000000*SUM(FuelWood!BT$3:CE$3)</f>
        <v>2.6596150000000001</v>
      </c>
      <c r="BU21" s="2">
        <f>1/1000000*SUM(FuelWood!BU$3:CF$3)</f>
        <v>2.6050909999999998</v>
      </c>
      <c r="BV21" s="2">
        <f>1/1000000*SUM(FuelWood!BV$3:CG$3)</f>
        <v>2.6278579999999998</v>
      </c>
      <c r="BW21" s="2">
        <f>1/1000000*SUM(FuelWood!BW$3:CH$3)</f>
        <v>2.6549659999999999</v>
      </c>
      <c r="BX21" s="2">
        <f>1/1000000*SUM(FuelWood!BX$3:CI$3)</f>
        <v>2.7393369999999999</v>
      </c>
      <c r="BY21" s="2">
        <f>1/1000000*SUM(FuelWood!BY$3:CJ$3)</f>
        <v>2.7797909999999999</v>
      </c>
      <c r="BZ21" s="2">
        <f>1/1000000*SUM(FuelWood!BZ$3:CK$3)</f>
        <v>2.7876089999999998</v>
      </c>
      <c r="CA21" s="2">
        <f>1/1000000*SUM(FuelWood!CA$3:CL$3)</f>
        <v>2.8976470000000001</v>
      </c>
      <c r="CB21" s="2">
        <f>1/1000000*SUM(FuelWood!CB$3:CM$3)</f>
        <v>2.9897130000000001</v>
      </c>
      <c r="CC21" s="2">
        <f>1/1000000*SUM(FuelWood!CC$3:CN$3)</f>
        <v>3.2675609999999997</v>
      </c>
      <c r="CD21" s="2">
        <f>1/1000000*SUM(FuelWood!CD$3:CO$3)</f>
        <v>3.269631</v>
      </c>
      <c r="CE21" s="2">
        <f>1/1000000*SUM(FuelWood!CE$3:CP$3)</f>
        <v>3.2488479999999997</v>
      </c>
      <c r="CF21" s="2">
        <f>1/1000000*SUM(FuelWood!CF$3:CQ$3)</f>
        <v>3.1692499999999999</v>
      </c>
      <c r="CG21" s="2">
        <f>1/1000000*SUM(FuelWood!CG$3:CR$3)</f>
        <v>3.3494599999999997</v>
      </c>
      <c r="CH21" s="2">
        <f>1/1000000*SUM(FuelWood!CH$3:CS$3)</f>
        <v>3.3299509999999999</v>
      </c>
      <c r="CI21" s="2">
        <f>1/1000000*SUM(FuelWood!CI$3:CT$3)</f>
        <v>3.345491</v>
      </c>
      <c r="CJ21" s="2">
        <f>1/1000000*SUM(FuelWood!CJ$3:CU$3)</f>
        <v>3.3467949999999997</v>
      </c>
      <c r="CK21" s="2">
        <f>1/1000000*SUM(FuelWood!CK$3:CV$3)</f>
        <v>3.444045</v>
      </c>
      <c r="CL21" s="2">
        <f>1/1000000*SUM(FuelWood!CL$3:CW$3)</f>
        <v>3.5725039999999999</v>
      </c>
      <c r="CM21" s="2">
        <f>1/1000000*SUM(FuelWood!CM$3:CX$3)</f>
        <v>3.682067</v>
      </c>
      <c r="CN21" s="2">
        <f>1/1000000*SUM(FuelWood!CN$3:CY$3)</f>
        <v>4.0730750000000002</v>
      </c>
      <c r="CO21" s="2">
        <f>1/1000000*SUM(FuelWood!CO$3:CZ$3)</f>
        <v>4.0326040000000001</v>
      </c>
      <c r="CP21" s="2">
        <f>1/1000000*SUM(FuelWood!CP$3:DA$3)</f>
        <v>4.1424940000000001</v>
      </c>
      <c r="CQ21" s="2">
        <f>1/1000000*SUM(FuelWood!CQ$3:DB$3)</f>
        <v>4.2389969999999995</v>
      </c>
      <c r="CR21" s="2">
        <f>1/1000000*SUM(FuelWood!CR$3:DC$3)</f>
        <v>4.4832469999999995</v>
      </c>
      <c r="CS21" s="2">
        <f>1/1000000*SUM(FuelWood!CS$3:DD$3)</f>
        <v>4.4405869999999998</v>
      </c>
      <c r="CT21" s="2">
        <f>1/1000000*SUM(FuelWood!CT$3:DE$3)</f>
        <v>4.538754</v>
      </c>
      <c r="CU21" s="2">
        <f>1/1000000*SUM(FuelWood!CU$3:DF$3)</f>
        <v>4.6931139999999996</v>
      </c>
      <c r="CV21" s="2">
        <f>1/1000000*SUM(FuelWood!CV$3:DG$3)</f>
        <v>4.8390819999999994</v>
      </c>
      <c r="CW21" s="2">
        <f>1/1000000*SUM(FuelWood!CW$3:DH$3)</f>
        <v>4.9555859999999994</v>
      </c>
      <c r="CX21" s="2">
        <f>1/1000000*SUM(FuelWood!CX$3:DI$3)</f>
        <v>5.1717459999999997</v>
      </c>
      <c r="CY21" s="2">
        <f>1/1000000*SUM(FuelWood!CY$3:DJ$3)</f>
        <v>5.162153</v>
      </c>
      <c r="CZ21" s="2">
        <f>1/1000000*SUM(FuelWood!CZ$3:DK$3)</f>
        <v>4.8419530000000002</v>
      </c>
      <c r="DA21" s="2">
        <f>1/1000000*SUM(FuelWood!DA$3:DL$3)</f>
        <v>4.8460079999999994</v>
      </c>
      <c r="DB21" s="2">
        <f>1/1000000*SUM(FuelWood!DB$3:DM$3)</f>
        <v>4.7991649999999995</v>
      </c>
      <c r="DC21" s="2">
        <f>1/1000000*SUM(FuelWood!DC$3:DN$3)</f>
        <v>4.7370329999999994</v>
      </c>
      <c r="DD21" s="2">
        <f>1/1000000*SUM(FuelWood!DD$3:DO$3)</f>
        <v>4.4496769999999994</v>
      </c>
      <c r="DE21" s="2">
        <f>1/1000000*SUM(FuelWood!DE$3:DP$3)</f>
        <v>4.3073949999999996</v>
      </c>
      <c r="DF21" s="2">
        <f>1/1000000*SUM(FuelWood!DF$3:DQ$3)</f>
        <v>4.202369</v>
      </c>
      <c r="DG21" s="2">
        <f>1/1000000*SUM(FuelWood!DG$3:DR$3)</f>
        <v>4.0738779999999997</v>
      </c>
      <c r="DH21" s="2">
        <f>1/1000000*SUM(FuelWood!DH$3:DS$3)</f>
        <v>3.9643539999999997</v>
      </c>
      <c r="DI21" s="2">
        <f>1/1000000*SUM(FuelWood!DI$3:DT$3)</f>
        <v>3.9137029999999999</v>
      </c>
      <c r="DJ21" s="2">
        <f>1/1000000*SUM(FuelWood!DJ$3:DU$3)</f>
        <v>3.572708</v>
      </c>
      <c r="DK21" s="2">
        <f>1/1000000*SUM(FuelWood!DK$3:DV$3)</f>
        <v>3.3930319999999998</v>
      </c>
      <c r="DL21" s="2">
        <f>1/1000000*SUM(FuelWood!DL$3:DW$3)</f>
        <v>3.251811</v>
      </c>
      <c r="DM21" s="2">
        <f>1/1000000*SUM(FuelWood!DM$3:DX$3)</f>
        <v>3.0956229999999998</v>
      </c>
      <c r="DN21" s="2">
        <f>1/1000000*SUM(FuelWood!DN$3:DY$3)</f>
        <v>2.9635719999999997</v>
      </c>
      <c r="DO21" s="2">
        <f>1/1000000*SUM(FuelWood!DO$3:DZ$3)</f>
        <v>2.9877249999999997</v>
      </c>
      <c r="DP21" s="2">
        <f>1/1000000*SUM(FuelWood!DP$3:EA$3)</f>
        <v>2.9450539999999998</v>
      </c>
      <c r="DQ21" s="2">
        <f>1/1000000*SUM(FuelWood!DQ$3:EB$3)</f>
        <v>2.8916869999999997</v>
      </c>
      <c r="DR21" s="2">
        <f>1/1000000*SUM(FuelWood!DR$3:EC$3)</f>
        <v>2.9072999999999998</v>
      </c>
      <c r="DS21" s="2">
        <f>1/1000000*SUM(FuelWood!DS$3:ED$3)</f>
        <v>2.871505</v>
      </c>
      <c r="DT21" s="2">
        <f>1/1000000*SUM(FuelWood!DT$3:EE$3)</f>
        <v>2.8512399999999998</v>
      </c>
      <c r="DU21" s="2">
        <f>1/1000000*SUM(FuelWood!DU$3:EF$3)</f>
        <v>2.8192999999999997</v>
      </c>
      <c r="DV21" s="2">
        <f>1/1000000*SUM(FuelWood!DV$3:EG$3)</f>
        <v>2.9431069999999999</v>
      </c>
      <c r="DW21" s="2">
        <f>1/1000000*SUM(FuelWood!DW$3:EH$3)</f>
        <v>3.0396319999999997</v>
      </c>
      <c r="DX21" s="2">
        <f>1/1000000*SUM(FuelWood!DX$3:EI$3)</f>
        <v>3.144018</v>
      </c>
      <c r="DY21" s="2">
        <f>1/1000000*SUM(FuelWood!DY$3:EJ$3)</f>
        <v>3.2410109999999999</v>
      </c>
      <c r="DZ21" s="2">
        <f>1/1000000*SUM(FuelWood!DZ$3:EK$3)</f>
        <v>3.4114599999999999</v>
      </c>
      <c r="EA21" s="2">
        <f>1/1000000*SUM(FuelWood!EA$3:EL$3)</f>
        <v>3.4767999999999999</v>
      </c>
      <c r="EB21" s="2">
        <f>1/1000000*SUM(FuelWood!EB$3:EM$3)</f>
        <v>3.6078649999999999</v>
      </c>
      <c r="EC21" s="2">
        <f>1/1000000*SUM(FuelWood!EC$3:EN$3)</f>
        <v>3.7021839999999999</v>
      </c>
      <c r="ED21" s="2">
        <f>1/1000000*SUM(FuelWood!ED$3:EO$3)</f>
        <v>3.9375149999999999</v>
      </c>
      <c r="EE21" s="2">
        <f>1/1000000*SUM(FuelWood!EE$3:EP$3)</f>
        <v>3.9678969999999998</v>
      </c>
      <c r="EF21" s="2">
        <f>1/1000000*SUM(FuelWood!EF$3:EQ$3)</f>
        <v>3.9969759999999996</v>
      </c>
      <c r="EG21" s="2">
        <f>1/1000000*SUM(FuelWood!EG$3:ER$3)</f>
        <v>4.1318399999999995</v>
      </c>
      <c r="EH21" s="2">
        <f>1/1000000*SUM(FuelWood!EH$3:ES$3)</f>
        <v>4.4291479999999996</v>
      </c>
      <c r="EI21" s="2">
        <f>1/1000000*SUM(FuelWood!EI$3:ET$3)</f>
        <v>4.9698829999999994</v>
      </c>
      <c r="EJ21" s="2">
        <f>1/1000000*SUM(FuelWood!EJ$3:EU$3)</f>
        <v>5.2502870000000001</v>
      </c>
      <c r="EK21" s="2">
        <f>1/1000000*SUM(FuelWood!EK$3:EV$3)</f>
        <v>6.097137</v>
      </c>
      <c r="EL21" s="2">
        <f>1/1000000*SUM(FuelWood!EL$3:EW$3)</f>
        <v>6.6122399999999999</v>
      </c>
      <c r="EM21" s="2">
        <f>1/1000000*SUM(FuelWood!EM$3:EX$3)</f>
        <v>6.7501349999999993</v>
      </c>
      <c r="EN21" s="2">
        <f>1/1000000*SUM(FuelWood!EN$3:EY$3)</f>
        <v>7.1785489999999994</v>
      </c>
      <c r="EO21" s="2">
        <f>1/1000000*SUM(FuelWood!EO$3:EZ$3)</f>
        <v>8.2130259999999993</v>
      </c>
      <c r="EP21" s="2">
        <f>1/1000000*SUM(FuelWood!EP$3:FA$3)</f>
        <v>8.6144439999999989</v>
      </c>
      <c r="EQ21" s="2">
        <f>1/1000000*SUM(FuelWood!EQ$3:FB$3)</f>
        <v>9.2639619999999994</v>
      </c>
      <c r="ER21" s="2">
        <f>1/1000000*SUM(FuelWood!ER$3:FC$3)</f>
        <v>9.6469819999999995</v>
      </c>
      <c r="ES21" s="2">
        <f>1/1000000*SUM(FuelWood!ES$3:FD$3)</f>
        <v>9.721895</v>
      </c>
      <c r="ET21" s="2">
        <f>1/1000000*SUM(FuelWood!ET$3:FE$3)</f>
        <v>9.7407859999999999</v>
      </c>
      <c r="EU21" s="2">
        <f>1/1000000*SUM(FuelWood!EU$3:FF$3)</f>
        <v>9.521255</v>
      </c>
      <c r="EV21" s="2">
        <f>1/1000000*SUM(FuelWood!EV$3:FG$3)</f>
        <v>9.3807549999999988</v>
      </c>
      <c r="EW21" s="2">
        <f>1/1000000*SUM(FuelWood!EW$3:FH$3)</f>
        <v>8.5545439999999999</v>
      </c>
      <c r="EX21" s="2">
        <f>1/1000000*SUM(FuelWood!EX$3:FI$3)</f>
        <v>7.9846119999999994</v>
      </c>
      <c r="EY21" s="2">
        <f>1/1000000*SUM(FuelWood!EY$3:FJ$3)</f>
        <v>7.7722109999999995</v>
      </c>
      <c r="EZ21" s="2">
        <f>1/1000000*SUM(FuelWood!EZ$3:FK$3)</f>
        <v>7.2745569999999997</v>
      </c>
      <c r="FA21" s="2">
        <f>1/1000000*SUM(FuelWood!FA$3:FL$3)</f>
        <v>6.5123829999999998</v>
      </c>
      <c r="FB21" s="2">
        <f>1/1000000*SUM(FuelWood!FB$3:FM$3)</f>
        <v>5.9757049999999996</v>
      </c>
      <c r="FC21" s="2">
        <f>1/1000000*SUM(FuelWood!FC$3:FN$3)</f>
        <v>5.6906549999999996</v>
      </c>
      <c r="FD21" s="2">
        <f>1/1000000*SUM(FuelWood!FD$3:FO$3)</f>
        <v>5.4598709999999997</v>
      </c>
      <c r="FE21" s="2">
        <f>1/1000000*SUM(FuelWood!FE$3:FP$3)</f>
        <v>5.3200979999999998</v>
      </c>
      <c r="FF21" s="2">
        <f>1/1000000*SUM(FuelWood!FF$3:FQ$3)</f>
        <v>5.1304289999999995</v>
      </c>
      <c r="FG21" s="2">
        <f>1/1000000*SUM(FuelWood!FG$3:FR$3)</f>
        <v>4.7246889999999997</v>
      </c>
      <c r="FH21" s="2">
        <f>1/1000000*SUM(FuelWood!FH$3:FS$3)</f>
        <v>4.5773890000000002</v>
      </c>
      <c r="FI21" s="2">
        <f>1/1000000*SUM(FuelWood!FI$3:FT$3)</f>
        <v>4.4885469999999996</v>
      </c>
      <c r="FJ21" s="2">
        <f>1/1000000*SUM(FuelWood!FJ$3:FU$3)</f>
        <v>4.4075790000000001</v>
      </c>
      <c r="FK21" s="2">
        <f>1/1000000*SUM(FuelWood!FK$3:FV$3)</f>
        <v>4.2550470000000002</v>
      </c>
      <c r="FL21" s="2">
        <f>1/1000000*SUM(FuelWood!FL$3:FW$3)</f>
        <v>3.9042729999999999</v>
      </c>
      <c r="FM21" s="2">
        <f>1/1000000*SUM(FuelWood!FM$3:FX$3)</f>
        <v>3.3126359999999999</v>
      </c>
      <c r="FN21" s="2">
        <f>1/1000000*SUM(FuelWood!FN$3:FY$3)</f>
        <v>3.0419589999999999</v>
      </c>
    </row>
    <row r="22" spans="1:170">
      <c r="A22" t="str">
        <f>Pellets!A$4</f>
        <v>ExtraEU</v>
      </c>
      <c r="B22" s="2">
        <f>1/1000000*SUM(FuelWood!B$4:M$4)</f>
        <v>1.351E-3</v>
      </c>
      <c r="C22" s="2">
        <f>1/1000000*SUM(FuelWood!C$4:N$4)</f>
        <v>2.748E-3</v>
      </c>
      <c r="D22" s="2">
        <f>1/1000000*SUM(FuelWood!D$4:O$4)</f>
        <v>3.0069999999999997E-3</v>
      </c>
      <c r="E22" s="2">
        <f>1/1000000*SUM(FuelWood!E$4:P$4)</f>
        <v>0.422622</v>
      </c>
      <c r="F22" s="2">
        <f>1/1000000*SUM(FuelWood!F$4:Q$4)</f>
        <v>0.75016499999999997</v>
      </c>
      <c r="G22" s="2">
        <f>1/1000000*SUM(FuelWood!G$4:R$4)</f>
        <v>1.1472769999999999</v>
      </c>
      <c r="H22" s="2">
        <f>1/1000000*SUM(FuelWood!H$4:S$4)</f>
        <v>1.1621809999999999</v>
      </c>
      <c r="I22" s="2">
        <f>1/1000000*SUM(FuelWood!I$4:T$4)</f>
        <v>1.27885</v>
      </c>
      <c r="J22" s="2">
        <f>1/1000000*SUM(FuelWood!J$4:U$4)</f>
        <v>1.2907839999999999</v>
      </c>
      <c r="K22" s="2">
        <f>1/1000000*SUM(FuelWood!K$4:V$4)</f>
        <v>1.3041069999999999</v>
      </c>
      <c r="L22" s="2">
        <f>1/1000000*SUM(FuelWood!L$4:W$4)</f>
        <v>1.310797</v>
      </c>
      <c r="M22" s="2">
        <f>1/1000000*SUM(FuelWood!M$4:X$4)</f>
        <v>1.322282</v>
      </c>
      <c r="N22" s="2">
        <f>1/1000000*SUM(FuelWood!N$4:Y$4)</f>
        <v>1.3340879999999999</v>
      </c>
      <c r="O22" s="2">
        <f>1/1000000*SUM(FuelWood!O$4:Z$4)</f>
        <v>1.3409869999999999</v>
      </c>
      <c r="P22" s="2">
        <f>1/1000000*SUM(FuelWood!P$4:AA$4)</f>
        <v>1.3407279999999999</v>
      </c>
      <c r="Q22" s="2">
        <f>1/1000000*SUM(FuelWood!Q$4:AB$4)</f>
        <v>1.1928049999999999</v>
      </c>
      <c r="R22" s="2">
        <f>1/1000000*SUM(FuelWood!R$4:AC$4)</f>
        <v>1.3148039999999999</v>
      </c>
      <c r="S22" s="2">
        <f>1/1000000*SUM(FuelWood!S$4:AD$4)</f>
        <v>1.2029829999999999</v>
      </c>
      <c r="T22" s="2">
        <f>1/1000000*SUM(FuelWood!T$4:AE$4)</f>
        <v>1.7126379999999999</v>
      </c>
      <c r="U22" s="2">
        <f>1/1000000*SUM(FuelWood!U$4:AF$4)</f>
        <v>1.8232979999999999</v>
      </c>
      <c r="V22" s="2">
        <f>1/1000000*SUM(FuelWood!V$4:AG$4)</f>
        <v>2.009776</v>
      </c>
      <c r="W22" s="2">
        <f>1/1000000*SUM(FuelWood!W$4:AH$4)</f>
        <v>2.1344879999999997</v>
      </c>
      <c r="X22" s="2">
        <f>1/1000000*SUM(FuelWood!X$4:AI$4)</f>
        <v>2.2860659999999999</v>
      </c>
      <c r="Y22" s="2">
        <f>1/1000000*SUM(FuelWood!Y$4:AJ$4)</f>
        <v>2.2936359999999998</v>
      </c>
      <c r="Z22" s="2">
        <f>1/1000000*SUM(FuelWood!Z$4:AK$4)</f>
        <v>2.6065799999999997</v>
      </c>
      <c r="AA22" s="2">
        <f>1/1000000*SUM(FuelWood!AA$4:AL$4)</f>
        <v>2.6092930000000001</v>
      </c>
      <c r="AB22" s="2">
        <f>1/1000000*SUM(FuelWood!AB$4:AM$4)</f>
        <v>2.9490569999999998</v>
      </c>
      <c r="AC22" s="2">
        <f>1/1000000*SUM(FuelWood!AC$4:AN$4)</f>
        <v>3.481544</v>
      </c>
      <c r="AD22" s="2">
        <f>1/1000000*SUM(FuelWood!AD$4:AO$4)</f>
        <v>3.383842</v>
      </c>
      <c r="AE22" s="2">
        <f>1/1000000*SUM(FuelWood!AE$4:AP$4)</f>
        <v>3.7037459999999998</v>
      </c>
      <c r="AF22" s="2">
        <f>1/1000000*SUM(FuelWood!AF$4:AQ$4)</f>
        <v>3.3852859999999998</v>
      </c>
      <c r="AG22" s="2">
        <f>1/1000000*SUM(FuelWood!AG$4:AR$4)</f>
        <v>3.158185</v>
      </c>
      <c r="AH22" s="2">
        <f>1/1000000*SUM(FuelWood!AH$4:AS$4)</f>
        <v>3.0716709999999998</v>
      </c>
      <c r="AI22" s="2">
        <f>1/1000000*SUM(FuelWood!AI$4:AT$4)</f>
        <v>3.0639399999999997</v>
      </c>
      <c r="AJ22" s="2">
        <f>1/1000000*SUM(FuelWood!AJ$4:AU$4)</f>
        <v>2.9095929999999997</v>
      </c>
      <c r="AK22" s="2">
        <f>1/1000000*SUM(FuelWood!AK$4:AV$4)</f>
        <v>2.900385</v>
      </c>
      <c r="AL22" s="2">
        <f>1/1000000*SUM(FuelWood!AL$4:AW$4)</f>
        <v>2.5932599999999999</v>
      </c>
      <c r="AM22" s="2">
        <f>1/1000000*SUM(FuelWood!AM$4:AX$4)</f>
        <v>2.6285339999999997</v>
      </c>
      <c r="AN22" s="2">
        <f>1/1000000*SUM(FuelWood!AN$4:AY$4)</f>
        <v>2.3406789999999997</v>
      </c>
      <c r="AO22" s="2">
        <f>1/1000000*SUM(FuelWood!AO$4:AZ$4)</f>
        <v>1.6404569999999998</v>
      </c>
      <c r="AP22" s="2">
        <f>1/1000000*SUM(FuelWood!AP$4:BA$4)</f>
        <v>1.6985299999999999</v>
      </c>
      <c r="AQ22" s="2">
        <f>1/1000000*SUM(FuelWood!AQ$4:BB$4)</f>
        <v>1.1137459999999999</v>
      </c>
      <c r="AR22" s="2">
        <f>1/1000000*SUM(FuelWood!AR$4:BC$4)</f>
        <v>1.186895</v>
      </c>
      <c r="AS22" s="2">
        <f>1/1000000*SUM(FuelWood!AS$4:BD$4)</f>
        <v>1.207009</v>
      </c>
      <c r="AT22" s="2">
        <f>1/1000000*SUM(FuelWood!AT$4:BE$4)</f>
        <v>1.102749</v>
      </c>
      <c r="AU22" s="2">
        <f>1/1000000*SUM(FuelWood!AU$4:BF$4)</f>
        <v>1.004076</v>
      </c>
      <c r="AV22" s="2">
        <f>1/1000000*SUM(FuelWood!AV$4:BG$4)</f>
        <v>1.00421</v>
      </c>
      <c r="AW22" s="2">
        <f>1/1000000*SUM(FuelWood!AW$4:BH$4)</f>
        <v>1.0087740000000001</v>
      </c>
      <c r="AX22" s="2">
        <f>1/1000000*SUM(FuelWood!AX$4:BI$4)</f>
        <v>1.0327770000000001</v>
      </c>
      <c r="AY22" s="2">
        <f>1/1000000*SUM(FuelWood!AY$4:BJ$4)</f>
        <v>0.99699699999999991</v>
      </c>
      <c r="AZ22" s="2">
        <f>1/1000000*SUM(FuelWood!AZ$4:BK$4)</f>
        <v>1.1833289999999999</v>
      </c>
      <c r="BA22" s="2">
        <f>1/1000000*SUM(FuelWood!BA$4:BL$4)</f>
        <v>1.370134</v>
      </c>
      <c r="BB22" s="2">
        <f>1/1000000*SUM(FuelWood!BB$4:BM$4)</f>
        <v>1.538837</v>
      </c>
      <c r="BC22" s="2">
        <f>1/1000000*SUM(FuelWood!BC$4:BN$4)</f>
        <v>2.2427920000000001</v>
      </c>
      <c r="BD22" s="2">
        <f>1/1000000*SUM(FuelWood!BD$4:BO$4)</f>
        <v>2.0762429999999998</v>
      </c>
      <c r="BE22" s="2">
        <f>1/1000000*SUM(FuelWood!BE$4:BP$4)</f>
        <v>2.3658869999999999</v>
      </c>
      <c r="BF22" s="2">
        <f>1/1000000*SUM(FuelWood!BF$4:BQ$4)</f>
        <v>2.5660659999999997</v>
      </c>
      <c r="BG22" s="2">
        <f>1/1000000*SUM(FuelWood!BG$4:BR$4)</f>
        <v>2.5662959999999999</v>
      </c>
      <c r="BH22" s="2">
        <f>1/1000000*SUM(FuelWood!BH$4:BS$4)</f>
        <v>2.6002169999999998</v>
      </c>
      <c r="BI22" s="2">
        <f>1/1000000*SUM(FuelWood!BI$4:BT$4)</f>
        <v>2.7366489999999999</v>
      </c>
      <c r="BJ22" s="2">
        <f>1/1000000*SUM(FuelWood!BJ$4:BU$4)</f>
        <v>2.710048</v>
      </c>
      <c r="BK22" s="2">
        <f>1/1000000*SUM(FuelWood!BK$4:BV$4)</f>
        <v>2.715992</v>
      </c>
      <c r="BL22" s="2">
        <f>1/1000000*SUM(FuelWood!BL$4:BW$4)</f>
        <v>2.5123609999999998</v>
      </c>
      <c r="BM22" s="2">
        <f>1/1000000*SUM(FuelWood!BM$4:BX$4)</f>
        <v>2.2575270000000001</v>
      </c>
      <c r="BN22" s="2">
        <f>1/1000000*SUM(FuelWood!BN$4:BY$4)</f>
        <v>2.018319</v>
      </c>
      <c r="BO22" s="2">
        <f>1/1000000*SUM(FuelWood!BO$4:BZ$4)</f>
        <v>1.3187039999999999</v>
      </c>
      <c r="BP22" s="2">
        <f>1/1000000*SUM(FuelWood!BP$4:CA$4)</f>
        <v>1.2428029999999999</v>
      </c>
      <c r="BQ22" s="2">
        <f>1/1000000*SUM(FuelWood!BQ$4:CB$4)</f>
        <v>0.95875899999999992</v>
      </c>
      <c r="BR22" s="2">
        <f>1/1000000*SUM(FuelWood!BR$4:CC$4)</f>
        <v>0.75877899999999998</v>
      </c>
      <c r="BS22" s="2">
        <f>1/1000000*SUM(FuelWood!BS$4:CD$4)</f>
        <v>0.78517899999999996</v>
      </c>
      <c r="BT22" s="2">
        <f>1/1000000*SUM(FuelWood!BT$4:CE$4)</f>
        <v>0.757158</v>
      </c>
      <c r="BU22" s="2">
        <f>1/1000000*SUM(FuelWood!BU$4:CF$4)</f>
        <v>0.61654100000000001</v>
      </c>
      <c r="BV22" s="2">
        <f>1/1000000*SUM(FuelWood!BV$4:CG$4)</f>
        <v>0.61032999999999993</v>
      </c>
      <c r="BW22" s="2">
        <f>1/1000000*SUM(FuelWood!BW$4:CH$4)</f>
        <v>0.60702599999999995</v>
      </c>
      <c r="BX22" s="2">
        <f>1/1000000*SUM(FuelWood!BX$4:CI$4)</f>
        <v>0.578291</v>
      </c>
      <c r="BY22" s="2">
        <f>1/1000000*SUM(FuelWood!BY$4:CJ$4)</f>
        <v>0.54796599999999995</v>
      </c>
      <c r="BZ22" s="2">
        <f>1/1000000*SUM(FuelWood!BZ$4:CK$4)</f>
        <v>0.21318499999999999</v>
      </c>
      <c r="CA22" s="2">
        <f>1/1000000*SUM(FuelWood!CA$4:CL$4)</f>
        <v>0.19275399999999998</v>
      </c>
      <c r="CB22" s="2">
        <f>1/1000000*SUM(FuelWood!CB$4:CM$4)</f>
        <v>0.15595599999999998</v>
      </c>
      <c r="CC22" s="2">
        <f>1/1000000*SUM(FuelWood!CC$4:CN$4)</f>
        <v>0.18046799999999999</v>
      </c>
      <c r="CD22" s="2">
        <f>1/1000000*SUM(FuelWood!CD$4:CO$4)</f>
        <v>0.202843</v>
      </c>
      <c r="CE22" s="2">
        <f>1/1000000*SUM(FuelWood!CE$4:CP$4)</f>
        <v>0.16029399999999999</v>
      </c>
      <c r="CF22" s="2">
        <f>1/1000000*SUM(FuelWood!CF$4:CQ$4)</f>
        <v>0.15779399999999999</v>
      </c>
      <c r="CG22" s="2">
        <f>1/1000000*SUM(FuelWood!CG$4:CR$4)</f>
        <v>0.167849</v>
      </c>
      <c r="CH22" s="2">
        <f>1/1000000*SUM(FuelWood!CH$4:CS$4)</f>
        <v>0.170568</v>
      </c>
      <c r="CI22" s="2">
        <f>1/1000000*SUM(FuelWood!CI$4:CT$4)</f>
        <v>0.164386</v>
      </c>
      <c r="CJ22" s="2">
        <f>1/1000000*SUM(FuelWood!CJ$4:CU$4)</f>
        <v>0.16426199999999999</v>
      </c>
      <c r="CK22" s="2">
        <f>1/1000000*SUM(FuelWood!CK$4:CV$4)</f>
        <v>0.16699</v>
      </c>
      <c r="CL22" s="2">
        <f>1/1000000*SUM(FuelWood!CL$4:CW$4)</f>
        <v>0.16711999999999999</v>
      </c>
      <c r="CM22" s="2">
        <f>1/1000000*SUM(FuelWood!CM$4:CX$4)</f>
        <v>0.17358099999999999</v>
      </c>
      <c r="CN22" s="2">
        <f>1/1000000*SUM(FuelWood!CN$4:CY$4)</f>
        <v>0.180535</v>
      </c>
      <c r="CO22" s="2">
        <f>1/1000000*SUM(FuelWood!CO$4:CZ$4)</f>
        <v>0.14324399999999998</v>
      </c>
      <c r="CP22" s="2">
        <f>1/1000000*SUM(FuelWood!CP$4:DA$4)</f>
        <v>0.12051999999999999</v>
      </c>
      <c r="CQ22" s="2">
        <f>1/1000000*SUM(FuelWood!CQ$4:DB$4)</f>
        <v>0.11091999999999999</v>
      </c>
      <c r="CR22" s="2">
        <f>1/1000000*SUM(FuelWood!CR$4:DC$4)</f>
        <v>0.112659</v>
      </c>
      <c r="CS22" s="2">
        <f>1/1000000*SUM(FuelWood!CS$4:DD$4)</f>
        <v>9.6130999999999994E-2</v>
      </c>
      <c r="CT22" s="2">
        <f>1/1000000*SUM(FuelWood!CT$4:DE$4)</f>
        <v>8.3245E-2</v>
      </c>
      <c r="CU22" s="2">
        <f>1/1000000*SUM(FuelWood!CU$4:DF$4)</f>
        <v>8.7465000000000001E-2</v>
      </c>
      <c r="CV22" s="2">
        <f>1/1000000*SUM(FuelWood!CV$4:DG$4)</f>
        <v>8.6409E-2</v>
      </c>
      <c r="CW22" s="2">
        <f>1/1000000*SUM(FuelWood!CW$4:DH$4)</f>
        <v>8.0769999999999995E-2</v>
      </c>
      <c r="CX22" s="2">
        <f>1/1000000*SUM(FuelWood!CX$4:DI$4)</f>
        <v>7.8146999999999994E-2</v>
      </c>
      <c r="CY22" s="2">
        <f>1/1000000*SUM(FuelWood!CY$4:DJ$4)</f>
        <v>7.5686000000000003E-2</v>
      </c>
      <c r="CZ22" s="2">
        <f>1/1000000*SUM(FuelWood!CZ$4:DK$4)</f>
        <v>7.0162000000000002E-2</v>
      </c>
      <c r="DA22" s="2">
        <f>1/1000000*SUM(FuelWood!DA$4:DL$4)</f>
        <v>6.4613999999999991E-2</v>
      </c>
      <c r="DB22" s="2">
        <f>1/1000000*SUM(FuelWood!DB$4:DM$4)</f>
        <v>5.8942999999999995E-2</v>
      </c>
      <c r="DC22" s="2">
        <f>1/1000000*SUM(FuelWood!DC$4:DN$4)</f>
        <v>5.5263E-2</v>
      </c>
      <c r="DD22" s="2">
        <f>1/1000000*SUM(FuelWood!DD$4:DO$4)</f>
        <v>4.7106999999999996E-2</v>
      </c>
      <c r="DE22" s="2">
        <f>1/1000000*SUM(FuelWood!DE$4:DP$4)</f>
        <v>4.3353999999999997E-2</v>
      </c>
      <c r="DF22" s="2">
        <f>1/1000000*SUM(FuelWood!DF$4:DQ$4)</f>
        <v>4.3353999999999997E-2</v>
      </c>
      <c r="DG22" s="2">
        <f>1/1000000*SUM(FuelWood!DG$4:DR$4)</f>
        <v>6.5683999999999992E-2</v>
      </c>
      <c r="DH22" s="2">
        <f>1/1000000*SUM(FuelWood!DH$4:DS$4)</f>
        <v>6.6654999999999992E-2</v>
      </c>
      <c r="DI22" s="2">
        <f>1/1000000*SUM(FuelWood!DI$4:DT$4)</f>
        <v>6.6536999999999999E-2</v>
      </c>
      <c r="DJ22" s="2">
        <f>1/1000000*SUM(FuelWood!DJ$4:DU$4)</f>
        <v>7.5576999999999991E-2</v>
      </c>
      <c r="DK22" s="2">
        <f>1/1000000*SUM(FuelWood!DK$4:DV$4)</f>
        <v>9.0082999999999996E-2</v>
      </c>
      <c r="DL22" s="2">
        <f>1/1000000*SUM(FuelWood!DL$4:DW$4)</f>
        <v>0.118812</v>
      </c>
      <c r="DM22" s="2">
        <f>1/1000000*SUM(FuelWood!DM$4:DX$4)</f>
        <v>0.130773</v>
      </c>
      <c r="DN22" s="2">
        <f>1/1000000*SUM(FuelWood!DN$4:DY$4)</f>
        <v>0.14061399999999999</v>
      </c>
      <c r="DO22" s="2">
        <f>1/1000000*SUM(FuelWood!DO$4:DZ$4)</f>
        <v>0.14616899999999999</v>
      </c>
      <c r="DP22" s="2">
        <f>1/1000000*SUM(FuelWood!DP$4:EA$4)</f>
        <v>0.14513099999999998</v>
      </c>
      <c r="DQ22" s="2">
        <f>1/1000000*SUM(FuelWood!DQ$4:EB$4)</f>
        <v>0.14902499999999999</v>
      </c>
      <c r="DR22" s="2">
        <f>1/1000000*SUM(FuelWood!DR$4:EC$4)</f>
        <v>0.14902499999999999</v>
      </c>
      <c r="DS22" s="2">
        <f>1/1000000*SUM(FuelWood!DS$4:ED$4)</f>
        <v>0.11551399999999999</v>
      </c>
      <c r="DT22" s="2">
        <f>1/1000000*SUM(FuelWood!DT$4:EE$4)</f>
        <v>0.109848</v>
      </c>
      <c r="DU22" s="2">
        <f>1/1000000*SUM(FuelWood!DU$4:EF$4)</f>
        <v>0.10727399999999999</v>
      </c>
      <c r="DV22" s="2">
        <f>1/1000000*SUM(FuelWood!DV$4:EG$4)</f>
        <v>9.6099999999999991E-2</v>
      </c>
      <c r="DW22" s="2">
        <f>1/1000000*SUM(FuelWood!DW$4:EH$4)</f>
        <v>7.3273999999999992E-2</v>
      </c>
      <c r="DX22" s="2">
        <f>1/1000000*SUM(FuelWood!DX$4:EI$4)</f>
        <v>4.3115000000000001E-2</v>
      </c>
      <c r="DY22" s="2">
        <f>1/1000000*SUM(FuelWood!DY$4:EJ$4)</f>
        <v>2.3538999999999997E-2</v>
      </c>
      <c r="DZ22" s="2">
        <f>1/1000000*SUM(FuelWood!DZ$4:EK$4)</f>
        <v>1.1880999999999999E-2</v>
      </c>
      <c r="EA22" s="2">
        <f>1/1000000*SUM(FuelWood!EA$4:EL$4)</f>
        <v>3.8939999999999999E-3</v>
      </c>
      <c r="EB22" s="2">
        <f>1/1000000*SUM(FuelWood!EB$4:EM$4)</f>
        <v>3.8939999999999999E-3</v>
      </c>
      <c r="EC22" s="2">
        <f>1/1000000*SUM(FuelWood!EC$4:EN$4)</f>
        <v>0</v>
      </c>
      <c r="ED22" s="2">
        <f>1/1000000*SUM(FuelWood!ED$4:EO$4)</f>
        <v>2.1566999999999999E-2</v>
      </c>
      <c r="EE22" s="2">
        <f>1/1000000*SUM(FuelWood!EE$4:EP$4)</f>
        <v>3.0667999999999997E-2</v>
      </c>
      <c r="EF22" s="2">
        <f>1/1000000*SUM(FuelWood!EF$4:EQ$4)</f>
        <v>5.3688E-2</v>
      </c>
      <c r="EG22" s="2">
        <f>1/1000000*SUM(FuelWood!EG$4:ER$4)</f>
        <v>5.3688E-2</v>
      </c>
      <c r="EH22" s="2">
        <f>1/1000000*SUM(FuelWood!EH$4:ES$4)</f>
        <v>5.3688E-2</v>
      </c>
      <c r="EI22" s="2">
        <f>1/1000000*SUM(FuelWood!EI$4:ET$4)</f>
        <v>5.3688E-2</v>
      </c>
      <c r="EJ22" s="2">
        <f>1/1000000*SUM(FuelWood!EJ$4:EU$4)</f>
        <v>5.4075999999999999E-2</v>
      </c>
      <c r="EK22" s="2">
        <f>1/1000000*SUM(FuelWood!EK$4:EV$4)</f>
        <v>5.7984999999999995E-2</v>
      </c>
      <c r="EL22" s="2">
        <f>1/1000000*SUM(FuelWood!EL$4:EW$4)</f>
        <v>6.1194999999999999E-2</v>
      </c>
      <c r="EM22" s="2">
        <f>1/1000000*SUM(FuelWood!EM$4:EX$4)</f>
        <v>6.5997E-2</v>
      </c>
      <c r="EN22" s="2">
        <f>1/1000000*SUM(FuelWood!EN$4:EY$4)</f>
        <v>7.1719999999999992E-2</v>
      </c>
      <c r="EO22" s="2">
        <f>1/1000000*SUM(FuelWood!EO$4:EZ$4)</f>
        <v>7.4624999999999997E-2</v>
      </c>
      <c r="EP22" s="2">
        <f>1/1000000*SUM(FuelWood!EP$4:FA$4)</f>
        <v>5.5709999999999996E-2</v>
      </c>
      <c r="EQ22" s="2">
        <f>1/1000000*SUM(FuelWood!EQ$4:FB$4)</f>
        <v>5.1193999999999996E-2</v>
      </c>
      <c r="ER22" s="2">
        <f>1/1000000*SUM(FuelWood!ER$4:FC$4)</f>
        <v>0.1293</v>
      </c>
      <c r="ES22" s="2">
        <f>1/1000000*SUM(FuelWood!ES$4:FD$4)</f>
        <v>0.1293</v>
      </c>
      <c r="ET22" s="2">
        <f>1/1000000*SUM(FuelWood!ET$4:FE$4)</f>
        <v>0.1293</v>
      </c>
      <c r="EU22" s="2">
        <f>1/1000000*SUM(FuelWood!EU$4:FF$4)</f>
        <v>0.141068</v>
      </c>
      <c r="EV22" s="2">
        <f>1/1000000*SUM(FuelWood!EV$4:FG$4)</f>
        <v>0.14190700000000001</v>
      </c>
      <c r="EW22" s="2">
        <f>1/1000000*SUM(FuelWood!EW$4:FH$4)</f>
        <v>0.13799799999999998</v>
      </c>
      <c r="EX22" s="2">
        <f>1/1000000*SUM(FuelWood!EX$4:FI$4)</f>
        <v>0.13478799999999999</v>
      </c>
      <c r="EY22" s="2">
        <f>1/1000000*SUM(FuelWood!EY$4:FJ$4)</f>
        <v>0.138129</v>
      </c>
      <c r="EZ22" s="2">
        <f>1/1000000*SUM(FuelWood!EZ$4:FK$4)</f>
        <v>0.23618999999999998</v>
      </c>
      <c r="FA22" s="2">
        <f>1/1000000*SUM(FuelWood!FA$4:FL$4)</f>
        <v>0.404387</v>
      </c>
      <c r="FB22" s="2">
        <f>1/1000000*SUM(FuelWood!FB$4:FM$4)</f>
        <v>0.52250799999999997</v>
      </c>
      <c r="FC22" s="2">
        <f>1/1000000*SUM(FuelWood!FC$4:FN$4)</f>
        <v>0.51792300000000002</v>
      </c>
      <c r="FD22" s="2">
        <f>1/1000000*SUM(FuelWood!FD$4:FO$4)</f>
        <v>0.41679699999999997</v>
      </c>
      <c r="FE22" s="2">
        <f>1/1000000*SUM(FuelWood!FE$4:FP$4)</f>
        <v>0.41679699999999997</v>
      </c>
      <c r="FF22" s="2">
        <f>1/1000000*SUM(FuelWood!FF$4:FQ$4)</f>
        <v>0.41679699999999997</v>
      </c>
      <c r="FG22" s="2">
        <f>1/1000000*SUM(FuelWood!FG$4:FR$4)</f>
        <v>0.40541899999999997</v>
      </c>
      <c r="FH22" s="2">
        <f>1/1000000*SUM(FuelWood!FH$4:FS$4)</f>
        <v>0.404192</v>
      </c>
      <c r="FI22" s="2">
        <f>1/1000000*SUM(FuelWood!FI$4:FT$4)</f>
        <v>0.42305099999999995</v>
      </c>
      <c r="FJ22" s="2">
        <f>1/1000000*SUM(FuelWood!FJ$4:FU$4)</f>
        <v>0.44434199999999996</v>
      </c>
      <c r="FK22" s="2">
        <f>1/1000000*SUM(FuelWood!FK$4:FV$4)</f>
        <v>0.436199</v>
      </c>
      <c r="FL22" s="2">
        <f>1/1000000*SUM(FuelWood!FL$4:FW$4)</f>
        <v>0.33241499999999996</v>
      </c>
      <c r="FM22" s="2">
        <f>1/1000000*SUM(FuelWood!FM$4:FX$4)</f>
        <v>0.16131299999999998</v>
      </c>
      <c r="FN22" s="2">
        <f>1/1000000*SUM(FuelWood!FN$4:FY$4)</f>
        <v>4.054E-2</v>
      </c>
    </row>
    <row r="23" spans="1:170">
      <c r="B23" s="3" t="s">
        <v>52</v>
      </c>
      <c r="C23" s="3" t="s">
        <v>52</v>
      </c>
      <c r="D23" s="3" t="s">
        <v>52</v>
      </c>
      <c r="E23" s="3" t="s">
        <v>52</v>
      </c>
      <c r="F23" s="3" t="s">
        <v>52</v>
      </c>
      <c r="G23" s="3" t="s">
        <v>52</v>
      </c>
      <c r="H23" s="3" t="s">
        <v>52</v>
      </c>
      <c r="I23" s="3" t="s">
        <v>52</v>
      </c>
      <c r="J23" s="3" t="s">
        <v>52</v>
      </c>
      <c r="K23" s="3" t="s">
        <v>52</v>
      </c>
      <c r="L23" s="3" t="s">
        <v>52</v>
      </c>
      <c r="M23" s="3" t="s">
        <v>52</v>
      </c>
      <c r="N23" s="3" t="s">
        <v>52</v>
      </c>
      <c r="O23" s="3" t="s">
        <v>52</v>
      </c>
      <c r="P23" s="3" t="s">
        <v>52</v>
      </c>
      <c r="Q23" s="3" t="s">
        <v>52</v>
      </c>
      <c r="R23" s="3" t="s">
        <v>52</v>
      </c>
      <c r="S23" s="3" t="s">
        <v>52</v>
      </c>
      <c r="T23" s="3" t="s">
        <v>52</v>
      </c>
      <c r="U23" s="3" t="s">
        <v>52</v>
      </c>
      <c r="V23" s="3" t="s">
        <v>52</v>
      </c>
      <c r="W23" s="3" t="s">
        <v>52</v>
      </c>
      <c r="X23" s="3" t="s">
        <v>52</v>
      </c>
      <c r="Y23" s="3" t="s">
        <v>52</v>
      </c>
      <c r="Z23" s="3" t="s">
        <v>52</v>
      </c>
      <c r="AA23" s="3" t="s">
        <v>52</v>
      </c>
      <c r="AB23" s="3" t="s">
        <v>52</v>
      </c>
      <c r="AC23" s="3" t="s">
        <v>52</v>
      </c>
      <c r="AD23" s="3" t="s">
        <v>52</v>
      </c>
      <c r="AE23" s="3" t="s">
        <v>52</v>
      </c>
      <c r="AF23" s="3" t="s">
        <v>52</v>
      </c>
      <c r="AG23" s="3" t="s">
        <v>52</v>
      </c>
      <c r="AH23" s="3" t="s">
        <v>52</v>
      </c>
      <c r="AI23" s="3" t="s">
        <v>52</v>
      </c>
      <c r="AJ23" s="3" t="s">
        <v>52</v>
      </c>
      <c r="AK23" s="3" t="s">
        <v>52</v>
      </c>
      <c r="AL23" s="3" t="s">
        <v>52</v>
      </c>
      <c r="AM23" s="3" t="s">
        <v>52</v>
      </c>
      <c r="AN23" s="3" t="s">
        <v>52</v>
      </c>
      <c r="AO23" s="3" t="s">
        <v>52</v>
      </c>
      <c r="AP23" s="3" t="s">
        <v>52</v>
      </c>
      <c r="AQ23" s="3" t="s">
        <v>52</v>
      </c>
      <c r="AR23" s="3" t="s">
        <v>52</v>
      </c>
      <c r="AS23" s="3" t="s">
        <v>52</v>
      </c>
      <c r="AT23" s="3" t="s">
        <v>52</v>
      </c>
      <c r="AU23" s="3" t="s">
        <v>52</v>
      </c>
      <c r="AV23" s="3" t="s">
        <v>52</v>
      </c>
      <c r="AW23" s="3" t="s">
        <v>52</v>
      </c>
      <c r="AX23" s="3" t="s">
        <v>52</v>
      </c>
      <c r="AY23" s="3" t="s">
        <v>52</v>
      </c>
      <c r="AZ23" s="3" t="s">
        <v>52</v>
      </c>
      <c r="BA23" s="3" t="s">
        <v>52</v>
      </c>
      <c r="BB23" s="3" t="s">
        <v>52</v>
      </c>
      <c r="BC23" s="3" t="s">
        <v>52</v>
      </c>
      <c r="BD23" s="3" t="s">
        <v>52</v>
      </c>
      <c r="BE23" s="3" t="s">
        <v>52</v>
      </c>
      <c r="BF23" s="3" t="s">
        <v>52</v>
      </c>
      <c r="BG23" s="3" t="s">
        <v>52</v>
      </c>
      <c r="BH23" s="3" t="s">
        <v>52</v>
      </c>
      <c r="BI23" s="3" t="s">
        <v>52</v>
      </c>
      <c r="BJ23" s="3" t="s">
        <v>52</v>
      </c>
      <c r="BK23" s="3" t="s">
        <v>52</v>
      </c>
      <c r="BL23" s="3" t="s">
        <v>52</v>
      </c>
      <c r="BM23" s="3" t="s">
        <v>52</v>
      </c>
      <c r="BN23" s="3" t="s">
        <v>52</v>
      </c>
      <c r="BO23" s="3" t="s">
        <v>52</v>
      </c>
      <c r="BP23" s="3" t="s">
        <v>52</v>
      </c>
      <c r="BQ23" s="3" t="s">
        <v>52</v>
      </c>
      <c r="BR23" s="3" t="s">
        <v>52</v>
      </c>
      <c r="BS23" s="3" t="s">
        <v>52</v>
      </c>
      <c r="BT23" s="3" t="s">
        <v>52</v>
      </c>
      <c r="BU23" s="3" t="s">
        <v>52</v>
      </c>
      <c r="BV23" s="3" t="s">
        <v>52</v>
      </c>
      <c r="BW23" s="3" t="s">
        <v>52</v>
      </c>
      <c r="BX23" s="3" t="s">
        <v>52</v>
      </c>
      <c r="BY23" s="3" t="s">
        <v>52</v>
      </c>
      <c r="BZ23" s="3" t="s">
        <v>52</v>
      </c>
      <c r="CA23" s="3" t="s">
        <v>52</v>
      </c>
      <c r="CB23" s="3" t="s">
        <v>52</v>
      </c>
      <c r="CC23" s="3" t="s">
        <v>52</v>
      </c>
      <c r="CD23" s="3" t="s">
        <v>52</v>
      </c>
      <c r="CE23" s="3" t="s">
        <v>52</v>
      </c>
      <c r="CF23" s="3" t="s">
        <v>52</v>
      </c>
      <c r="CG23" s="3" t="s">
        <v>52</v>
      </c>
      <c r="CH23" s="3" t="s">
        <v>52</v>
      </c>
      <c r="CI23" s="3" t="s">
        <v>52</v>
      </c>
      <c r="CJ23" s="3" t="s">
        <v>52</v>
      </c>
      <c r="CK23" s="3" t="s">
        <v>52</v>
      </c>
      <c r="CL23" s="3" t="s">
        <v>52</v>
      </c>
      <c r="CM23" s="3" t="s">
        <v>52</v>
      </c>
      <c r="CN23" s="3" t="s">
        <v>52</v>
      </c>
      <c r="CO23" s="3" t="s">
        <v>52</v>
      </c>
      <c r="CP23" s="3" t="s">
        <v>52</v>
      </c>
      <c r="CQ23" s="3" t="s">
        <v>52</v>
      </c>
      <c r="CR23" s="3" t="s">
        <v>52</v>
      </c>
      <c r="CS23" s="3" t="s">
        <v>52</v>
      </c>
      <c r="CT23" s="3" t="s">
        <v>52</v>
      </c>
      <c r="CU23" s="3" t="s">
        <v>52</v>
      </c>
      <c r="CV23" s="3" t="s">
        <v>52</v>
      </c>
      <c r="CW23" s="3" t="s">
        <v>52</v>
      </c>
      <c r="CX23" s="3" t="s">
        <v>52</v>
      </c>
      <c r="CY23" s="3" t="s">
        <v>52</v>
      </c>
      <c r="CZ23" s="3" t="s">
        <v>52</v>
      </c>
      <c r="DA23" s="3" t="s">
        <v>52</v>
      </c>
      <c r="DB23" s="3" t="s">
        <v>52</v>
      </c>
      <c r="DC23" s="3" t="s">
        <v>52</v>
      </c>
      <c r="DD23" s="3" t="s">
        <v>52</v>
      </c>
      <c r="DE23" s="3" t="s">
        <v>52</v>
      </c>
      <c r="DF23" s="3" t="s">
        <v>52</v>
      </c>
      <c r="DG23" s="3" t="s">
        <v>52</v>
      </c>
      <c r="DH23" s="3" t="s">
        <v>52</v>
      </c>
      <c r="DI23" s="3" t="s">
        <v>52</v>
      </c>
      <c r="DJ23" s="3" t="s">
        <v>52</v>
      </c>
      <c r="DK23" s="3" t="s">
        <v>52</v>
      </c>
      <c r="DL23" s="3" t="s">
        <v>52</v>
      </c>
      <c r="DM23" s="3" t="s">
        <v>52</v>
      </c>
      <c r="DN23" s="3" t="s">
        <v>52</v>
      </c>
      <c r="DO23" s="3" t="s">
        <v>52</v>
      </c>
      <c r="DP23" s="3" t="s">
        <v>52</v>
      </c>
      <c r="DQ23" s="3" t="s">
        <v>52</v>
      </c>
      <c r="DR23" s="3" t="s">
        <v>52</v>
      </c>
      <c r="DS23" s="3" t="s">
        <v>52</v>
      </c>
      <c r="DT23" s="3" t="s">
        <v>52</v>
      </c>
      <c r="DU23" s="3" t="s">
        <v>52</v>
      </c>
      <c r="DV23" s="3" t="s">
        <v>52</v>
      </c>
      <c r="DW23" s="3" t="s">
        <v>52</v>
      </c>
      <c r="DX23" s="3" t="s">
        <v>52</v>
      </c>
      <c r="DY23" s="3" t="s">
        <v>52</v>
      </c>
      <c r="DZ23" s="3" t="s">
        <v>52</v>
      </c>
      <c r="EA23" s="3" t="s">
        <v>52</v>
      </c>
      <c r="EB23" s="3" t="s">
        <v>52</v>
      </c>
      <c r="EC23" s="3" t="s">
        <v>52</v>
      </c>
      <c r="ED23" s="3" t="s">
        <v>52</v>
      </c>
      <c r="EE23" s="3" t="s">
        <v>52</v>
      </c>
      <c r="EF23" s="3" t="s">
        <v>52</v>
      </c>
      <c r="EG23" s="3" t="s">
        <v>52</v>
      </c>
      <c r="EH23" s="3" t="s">
        <v>52</v>
      </c>
      <c r="EI23" s="3" t="s">
        <v>52</v>
      </c>
      <c r="EJ23" s="3" t="s">
        <v>52</v>
      </c>
      <c r="EK23" s="3" t="s">
        <v>52</v>
      </c>
      <c r="EL23" s="3" t="s">
        <v>52</v>
      </c>
      <c r="EM23" s="3" t="s">
        <v>52</v>
      </c>
      <c r="EN23" s="3" t="s">
        <v>52</v>
      </c>
      <c r="EO23" s="3" t="s">
        <v>52</v>
      </c>
      <c r="EP23" s="3" t="s">
        <v>52</v>
      </c>
      <c r="EQ23" s="3" t="s">
        <v>52</v>
      </c>
      <c r="ER23" s="3" t="s">
        <v>52</v>
      </c>
      <c r="ES23" s="3" t="s">
        <v>52</v>
      </c>
      <c r="ET23" s="3" t="s">
        <v>52</v>
      </c>
      <c r="EU23" s="3" t="s">
        <v>52</v>
      </c>
      <c r="EV23" s="3" t="s">
        <v>52</v>
      </c>
      <c r="EW23" s="3" t="s">
        <v>52</v>
      </c>
      <c r="EX23" s="3" t="s">
        <v>52</v>
      </c>
      <c r="EY23" s="3" t="s">
        <v>52</v>
      </c>
      <c r="EZ23" s="3" t="s">
        <v>52</v>
      </c>
      <c r="FA23" s="3" t="s">
        <v>52</v>
      </c>
      <c r="FB23" s="3" t="s">
        <v>52</v>
      </c>
      <c r="FC23" s="3" t="s">
        <v>52</v>
      </c>
      <c r="FD23" s="3" t="s">
        <v>52</v>
      </c>
      <c r="FE23" s="3" t="s">
        <v>52</v>
      </c>
      <c r="FF23" s="3" t="s">
        <v>52</v>
      </c>
      <c r="FG23" s="3" t="s">
        <v>52</v>
      </c>
      <c r="FH23" s="3" t="s">
        <v>52</v>
      </c>
      <c r="FI23" s="3" t="s">
        <v>52</v>
      </c>
      <c r="FJ23" s="3" t="s">
        <v>52</v>
      </c>
      <c r="FK23" s="3" t="s">
        <v>52</v>
      </c>
      <c r="FL23" s="3" t="s">
        <v>52</v>
      </c>
      <c r="FM23" s="3" t="s">
        <v>52</v>
      </c>
      <c r="FN23" s="3" t="s">
        <v>52</v>
      </c>
    </row>
    <row r="24" spans="1:170">
      <c r="B24" s="2" t="s">
        <v>3</v>
      </c>
      <c r="C24" s="2"/>
      <c r="D24" s="2"/>
      <c r="E24" s="2"/>
      <c r="F24" s="2"/>
      <c r="G24" s="2"/>
      <c r="H24" s="2" t="s">
        <v>5</v>
      </c>
      <c r="I24" s="2"/>
      <c r="J24" s="2"/>
      <c r="K24" s="2"/>
      <c r="L24" s="2"/>
      <c r="M24" s="2"/>
      <c r="N24" s="2" t="s">
        <v>4</v>
      </c>
      <c r="O24" s="2"/>
      <c r="P24" s="2"/>
      <c r="Q24" s="2"/>
      <c r="R24" s="2"/>
      <c r="S24" s="2"/>
      <c r="T24" s="2" t="s">
        <v>6</v>
      </c>
      <c r="U24" s="2"/>
      <c r="V24" s="2"/>
      <c r="W24" s="2"/>
      <c r="X24" s="2"/>
      <c r="Y24" s="2"/>
      <c r="Z24" s="2" t="s">
        <v>7</v>
      </c>
      <c r="AA24" s="2"/>
      <c r="AB24" s="2"/>
      <c r="AC24" s="2"/>
      <c r="AD24" s="2"/>
      <c r="AE24" s="2"/>
      <c r="AF24" s="2" t="s">
        <v>8</v>
      </c>
      <c r="AG24" s="2"/>
      <c r="AH24" s="2"/>
      <c r="AI24" s="2"/>
      <c r="AJ24" s="2"/>
      <c r="AK24" s="2"/>
      <c r="AL24" s="2" t="s">
        <v>9</v>
      </c>
      <c r="AM24" s="2"/>
      <c r="AN24" s="2"/>
      <c r="AO24" s="2"/>
      <c r="AP24" s="2"/>
      <c r="AQ24" s="2"/>
      <c r="AR24" s="2" t="s">
        <v>10</v>
      </c>
      <c r="AS24" s="2"/>
      <c r="AT24" s="2"/>
      <c r="AU24" s="2"/>
      <c r="AV24" s="2"/>
      <c r="AW24" s="2"/>
      <c r="AX24" s="2" t="s">
        <v>11</v>
      </c>
      <c r="AY24" s="2"/>
      <c r="AZ24" s="2"/>
      <c r="BA24" s="2"/>
      <c r="BB24" s="2"/>
      <c r="BC24" s="2"/>
      <c r="BD24" s="2" t="s">
        <v>42</v>
      </c>
      <c r="BE24" s="2"/>
      <c r="BF24" s="2"/>
      <c r="BG24" s="2"/>
      <c r="BH24" s="2"/>
      <c r="BI24" s="2"/>
      <c r="BJ24" s="2" t="s">
        <v>43</v>
      </c>
      <c r="BK24" s="2"/>
      <c r="BL24" s="2"/>
      <c r="BM24" s="2"/>
      <c r="BN24" s="2"/>
      <c r="BO24" s="2"/>
      <c r="BP24" s="2" t="s">
        <v>44</v>
      </c>
      <c r="BQ24" s="2"/>
      <c r="BR24" s="2"/>
      <c r="BS24" s="2"/>
      <c r="BT24" s="2"/>
      <c r="BU24" s="2"/>
      <c r="BV24" s="2" t="s">
        <v>45</v>
      </c>
      <c r="BW24" s="2"/>
      <c r="BX24" s="2"/>
      <c r="BY24" s="2"/>
      <c r="BZ24" s="2"/>
      <c r="CA24" s="2"/>
      <c r="CB24" s="2" t="s">
        <v>48</v>
      </c>
      <c r="CC24" s="2"/>
      <c r="CD24" s="2"/>
      <c r="CE24" s="2"/>
      <c r="CF24" s="2"/>
      <c r="CG24" s="2"/>
      <c r="CH24" s="2" t="s">
        <v>49</v>
      </c>
      <c r="CI24" s="2"/>
      <c r="CJ24" s="2"/>
      <c r="CK24" s="2"/>
      <c r="CL24" s="2"/>
      <c r="CM24" s="2"/>
      <c r="CN24" s="2" t="s">
        <v>50</v>
      </c>
      <c r="CO24" s="2"/>
      <c r="CP24" s="2"/>
      <c r="CQ24" s="2"/>
      <c r="CR24" s="2"/>
      <c r="CS24" s="2"/>
      <c r="CT24" s="2" t="s">
        <v>51</v>
      </c>
      <c r="CU24" s="2"/>
      <c r="CV24" s="2"/>
      <c r="CW24" s="2"/>
      <c r="CX24" s="2"/>
      <c r="CY24" s="2"/>
      <c r="CZ24" s="2" t="s">
        <v>53</v>
      </c>
      <c r="DA24" s="2"/>
      <c r="DB24" s="2"/>
      <c r="DC24" s="2"/>
      <c r="DD24" s="2"/>
      <c r="DE24" s="2"/>
      <c r="DF24" s="2" t="s">
        <v>54</v>
      </c>
      <c r="DG24" s="2"/>
      <c r="DH24" s="2"/>
      <c r="DI24" s="2"/>
      <c r="DJ24" s="2"/>
      <c r="DK24" s="2"/>
      <c r="DL24" s="2" t="s">
        <v>55</v>
      </c>
      <c r="DM24" s="2"/>
      <c r="DN24" s="2"/>
      <c r="DO24" s="2"/>
      <c r="DP24" s="2"/>
      <c r="DQ24" s="2"/>
      <c r="DR24" s="2" t="s">
        <v>56</v>
      </c>
      <c r="DS24" s="2"/>
      <c r="DT24" s="2"/>
      <c r="DU24" s="2"/>
      <c r="DV24" s="2"/>
      <c r="DW24" s="2"/>
      <c r="DX24" s="2" t="s">
        <v>57</v>
      </c>
      <c r="DY24" s="2"/>
      <c r="DZ24" s="2"/>
      <c r="EA24" s="2"/>
      <c r="EB24" s="2"/>
      <c r="EC24" s="2"/>
      <c r="ED24" s="2" t="s">
        <v>58</v>
      </c>
      <c r="EE24" s="2"/>
      <c r="EF24" s="2"/>
      <c r="EG24" s="2"/>
      <c r="EH24" s="2"/>
      <c r="EI24" s="2"/>
      <c r="EJ24" s="2" t="s">
        <v>59</v>
      </c>
      <c r="EK24" s="2"/>
      <c r="EL24" s="2"/>
      <c r="EM24" s="2"/>
      <c r="EN24" s="2"/>
      <c r="EO24" s="2"/>
      <c r="EP24" s="2" t="s">
        <v>60</v>
      </c>
      <c r="EQ24" s="2"/>
      <c r="ER24" s="2"/>
      <c r="ES24" s="2"/>
      <c r="ET24" s="2"/>
      <c r="EU24" s="2"/>
      <c r="EV24" s="2" t="s">
        <v>61</v>
      </c>
      <c r="EW24" s="2"/>
      <c r="EX24" s="2"/>
      <c r="EY24" s="2"/>
      <c r="EZ24" s="2"/>
      <c r="FA24" s="2"/>
      <c r="FB24" s="2" t="s">
        <v>62</v>
      </c>
      <c r="FC24" s="2"/>
      <c r="FD24" s="2"/>
      <c r="FE24" s="2"/>
      <c r="FF24" s="2"/>
      <c r="FG24" s="2"/>
      <c r="FH24" s="2" t="s">
        <v>63</v>
      </c>
      <c r="FI24" s="2"/>
      <c r="FJ24" s="2"/>
      <c r="FK24" s="2"/>
      <c r="FL24" s="2"/>
      <c r="FM24" s="2"/>
      <c r="FN24" s="2" t="s">
        <v>64</v>
      </c>
    </row>
    <row r="25" spans="1:170" ht="13">
      <c r="A25" t="s">
        <v>65</v>
      </c>
      <c r="B25" s="4">
        <f>B22</f>
        <v>1.351E-3</v>
      </c>
      <c r="C25" s="4">
        <f t="shared" ref="C25:AV25" si="71">C22</f>
        <v>2.748E-3</v>
      </c>
      <c r="D25" s="4">
        <f t="shared" si="71"/>
        <v>3.0069999999999997E-3</v>
      </c>
      <c r="E25" s="4">
        <f t="shared" si="71"/>
        <v>0.422622</v>
      </c>
      <c r="F25" s="4">
        <f t="shared" si="71"/>
        <v>0.75016499999999997</v>
      </c>
      <c r="G25" s="4">
        <f t="shared" si="71"/>
        <v>1.1472769999999999</v>
      </c>
      <c r="H25" s="4">
        <f t="shared" si="71"/>
        <v>1.1621809999999999</v>
      </c>
      <c r="I25" s="4">
        <f t="shared" si="71"/>
        <v>1.27885</v>
      </c>
      <c r="J25" s="4">
        <f t="shared" si="71"/>
        <v>1.2907839999999999</v>
      </c>
      <c r="K25" s="4">
        <f t="shared" si="71"/>
        <v>1.3041069999999999</v>
      </c>
      <c r="L25" s="4">
        <f t="shared" si="71"/>
        <v>1.310797</v>
      </c>
      <c r="M25" s="4">
        <f t="shared" si="71"/>
        <v>1.322282</v>
      </c>
      <c r="N25" s="4">
        <f t="shared" si="71"/>
        <v>1.3340879999999999</v>
      </c>
      <c r="O25" s="4">
        <f t="shared" si="71"/>
        <v>1.3409869999999999</v>
      </c>
      <c r="P25" s="4">
        <f t="shared" si="71"/>
        <v>1.3407279999999999</v>
      </c>
      <c r="Q25" s="4">
        <f t="shared" si="71"/>
        <v>1.1928049999999999</v>
      </c>
      <c r="R25" s="4">
        <f t="shared" si="71"/>
        <v>1.3148039999999999</v>
      </c>
      <c r="S25" s="4">
        <f t="shared" si="71"/>
        <v>1.2029829999999999</v>
      </c>
      <c r="T25" s="4">
        <f t="shared" si="71"/>
        <v>1.7126379999999999</v>
      </c>
      <c r="U25" s="4">
        <f t="shared" si="71"/>
        <v>1.8232979999999999</v>
      </c>
      <c r="V25" s="4">
        <f t="shared" si="71"/>
        <v>2.009776</v>
      </c>
      <c r="W25" s="4">
        <f t="shared" si="71"/>
        <v>2.1344879999999997</v>
      </c>
      <c r="X25" s="4">
        <f t="shared" si="71"/>
        <v>2.2860659999999999</v>
      </c>
      <c r="Y25" s="4">
        <f t="shared" si="71"/>
        <v>2.2936359999999998</v>
      </c>
      <c r="Z25" s="4">
        <f t="shared" si="71"/>
        <v>2.6065799999999997</v>
      </c>
      <c r="AA25" s="4">
        <f t="shared" si="71"/>
        <v>2.6092930000000001</v>
      </c>
      <c r="AB25" s="4">
        <f t="shared" si="71"/>
        <v>2.9490569999999998</v>
      </c>
      <c r="AC25" s="4">
        <f t="shared" si="71"/>
        <v>3.481544</v>
      </c>
      <c r="AD25" s="4">
        <f t="shared" si="71"/>
        <v>3.383842</v>
      </c>
      <c r="AE25" s="4">
        <f t="shared" si="71"/>
        <v>3.7037459999999998</v>
      </c>
      <c r="AF25" s="4">
        <f t="shared" si="71"/>
        <v>3.3852859999999998</v>
      </c>
      <c r="AG25" s="4">
        <f t="shared" si="71"/>
        <v>3.158185</v>
      </c>
      <c r="AH25" s="4">
        <f t="shared" si="71"/>
        <v>3.0716709999999998</v>
      </c>
      <c r="AI25" s="4">
        <f t="shared" si="71"/>
        <v>3.0639399999999997</v>
      </c>
      <c r="AJ25" s="4">
        <f t="shared" si="71"/>
        <v>2.9095929999999997</v>
      </c>
      <c r="AK25" s="4">
        <f t="shared" si="71"/>
        <v>2.900385</v>
      </c>
      <c r="AL25" s="4">
        <f t="shared" si="71"/>
        <v>2.5932599999999999</v>
      </c>
      <c r="AM25" s="4">
        <f t="shared" si="71"/>
        <v>2.6285339999999997</v>
      </c>
      <c r="AN25" s="4">
        <f t="shared" si="71"/>
        <v>2.3406789999999997</v>
      </c>
      <c r="AO25" s="4">
        <f t="shared" si="71"/>
        <v>1.6404569999999998</v>
      </c>
      <c r="AP25" s="4">
        <f t="shared" si="71"/>
        <v>1.6985299999999999</v>
      </c>
      <c r="AQ25" s="4">
        <f t="shared" si="71"/>
        <v>1.1137459999999999</v>
      </c>
      <c r="AR25" s="4">
        <f t="shared" si="71"/>
        <v>1.186895</v>
      </c>
      <c r="AS25" s="4">
        <f t="shared" si="71"/>
        <v>1.207009</v>
      </c>
      <c r="AT25" s="4">
        <f t="shared" si="71"/>
        <v>1.102749</v>
      </c>
      <c r="AU25" s="4">
        <f t="shared" si="71"/>
        <v>1.004076</v>
      </c>
      <c r="AV25" s="4">
        <f t="shared" si="71"/>
        <v>1.00421</v>
      </c>
      <c r="AW25" s="4">
        <f>AW22</f>
        <v>1.0087740000000001</v>
      </c>
      <c r="AX25" s="4">
        <f>AX22</f>
        <v>1.0327770000000001</v>
      </c>
      <c r="AY25" s="4">
        <f t="shared" ref="AY25:BH25" si="72">AY22</f>
        <v>0.99699699999999991</v>
      </c>
      <c r="AZ25" s="4">
        <f t="shared" si="72"/>
        <v>1.1833289999999999</v>
      </c>
      <c r="BA25" s="4">
        <f t="shared" si="72"/>
        <v>1.370134</v>
      </c>
      <c r="BB25" s="4">
        <f t="shared" si="72"/>
        <v>1.538837</v>
      </c>
      <c r="BC25" s="4">
        <f t="shared" si="72"/>
        <v>2.2427920000000001</v>
      </c>
      <c r="BD25" s="4">
        <f t="shared" si="72"/>
        <v>2.0762429999999998</v>
      </c>
      <c r="BE25" s="4">
        <f t="shared" si="72"/>
        <v>2.3658869999999999</v>
      </c>
      <c r="BF25" s="4">
        <f t="shared" si="72"/>
        <v>2.5660659999999997</v>
      </c>
      <c r="BG25" s="4">
        <f t="shared" si="72"/>
        <v>2.5662959999999999</v>
      </c>
      <c r="BH25" s="4">
        <f t="shared" si="72"/>
        <v>2.6002169999999998</v>
      </c>
      <c r="BI25" s="4">
        <f>BI22</f>
        <v>2.7366489999999999</v>
      </c>
      <c r="BJ25" s="4">
        <f>BJ22</f>
        <v>2.710048</v>
      </c>
      <c r="BK25" s="4">
        <f t="shared" ref="BK25:BT25" si="73">BK22</f>
        <v>2.715992</v>
      </c>
      <c r="BL25" s="4">
        <f t="shared" si="73"/>
        <v>2.5123609999999998</v>
      </c>
      <c r="BM25" s="4">
        <f t="shared" si="73"/>
        <v>2.2575270000000001</v>
      </c>
      <c r="BN25" s="4">
        <f t="shared" si="73"/>
        <v>2.018319</v>
      </c>
      <c r="BO25" s="4">
        <f t="shared" si="73"/>
        <v>1.3187039999999999</v>
      </c>
      <c r="BP25" s="4">
        <f t="shared" si="73"/>
        <v>1.2428029999999999</v>
      </c>
      <c r="BQ25" s="4">
        <f t="shared" si="73"/>
        <v>0.95875899999999992</v>
      </c>
      <c r="BR25" s="4">
        <f t="shared" si="73"/>
        <v>0.75877899999999998</v>
      </c>
      <c r="BS25" s="4">
        <f t="shared" si="73"/>
        <v>0.78517899999999996</v>
      </c>
      <c r="BT25" s="4">
        <f t="shared" si="73"/>
        <v>0.757158</v>
      </c>
      <c r="BU25" s="4">
        <f>BU22</f>
        <v>0.61654100000000001</v>
      </c>
      <c r="BV25" s="4">
        <f>BV22</f>
        <v>0.61032999999999993</v>
      </c>
      <c r="BW25" s="4">
        <f t="shared" ref="BW25:CF25" si="74">BW22</f>
        <v>0.60702599999999995</v>
      </c>
      <c r="BX25" s="4">
        <f t="shared" si="74"/>
        <v>0.578291</v>
      </c>
      <c r="BY25" s="4">
        <f t="shared" si="74"/>
        <v>0.54796599999999995</v>
      </c>
      <c r="BZ25" s="4">
        <f t="shared" si="74"/>
        <v>0.21318499999999999</v>
      </c>
      <c r="CA25" s="4">
        <f t="shared" si="74"/>
        <v>0.19275399999999998</v>
      </c>
      <c r="CB25" s="4">
        <f t="shared" si="74"/>
        <v>0.15595599999999998</v>
      </c>
      <c r="CC25" s="4">
        <f t="shared" si="74"/>
        <v>0.18046799999999999</v>
      </c>
      <c r="CD25" s="4">
        <f t="shared" si="74"/>
        <v>0.202843</v>
      </c>
      <c r="CE25" s="4">
        <f t="shared" si="74"/>
        <v>0.16029399999999999</v>
      </c>
      <c r="CF25" s="4">
        <f t="shared" si="74"/>
        <v>0.15779399999999999</v>
      </c>
      <c r="CG25" s="4">
        <f>CG22</f>
        <v>0.167849</v>
      </c>
      <c r="CH25" s="4">
        <f>CH22</f>
        <v>0.170568</v>
      </c>
      <c r="CI25" s="4">
        <f t="shared" ref="CI25:CR25" si="75">CI22</f>
        <v>0.164386</v>
      </c>
      <c r="CJ25" s="4">
        <f t="shared" si="75"/>
        <v>0.16426199999999999</v>
      </c>
      <c r="CK25" s="4">
        <f t="shared" si="75"/>
        <v>0.16699</v>
      </c>
      <c r="CL25" s="4">
        <f t="shared" si="75"/>
        <v>0.16711999999999999</v>
      </c>
      <c r="CM25" s="4">
        <f t="shared" si="75"/>
        <v>0.17358099999999999</v>
      </c>
      <c r="CN25" s="4">
        <f t="shared" si="75"/>
        <v>0.180535</v>
      </c>
      <c r="CO25" s="4">
        <f t="shared" si="75"/>
        <v>0.14324399999999998</v>
      </c>
      <c r="CP25" s="4">
        <f t="shared" si="75"/>
        <v>0.12051999999999999</v>
      </c>
      <c r="CQ25" s="4">
        <f t="shared" si="75"/>
        <v>0.11091999999999999</v>
      </c>
      <c r="CR25" s="4">
        <f t="shared" si="75"/>
        <v>0.112659</v>
      </c>
      <c r="CS25" s="4">
        <f>CS22</f>
        <v>9.6130999999999994E-2</v>
      </c>
      <c r="CT25" s="4">
        <f>CT22</f>
        <v>8.3245E-2</v>
      </c>
      <c r="CU25" s="4">
        <f t="shared" ref="CU25:DD25" si="76">CU22</f>
        <v>8.7465000000000001E-2</v>
      </c>
      <c r="CV25" s="4">
        <f t="shared" si="76"/>
        <v>8.6409E-2</v>
      </c>
      <c r="CW25" s="4">
        <f t="shared" si="76"/>
        <v>8.0769999999999995E-2</v>
      </c>
      <c r="CX25" s="4">
        <f t="shared" si="76"/>
        <v>7.8146999999999994E-2</v>
      </c>
      <c r="CY25" s="4">
        <f t="shared" si="76"/>
        <v>7.5686000000000003E-2</v>
      </c>
      <c r="CZ25" s="4">
        <f t="shared" si="76"/>
        <v>7.0162000000000002E-2</v>
      </c>
      <c r="DA25" s="4">
        <f t="shared" si="76"/>
        <v>6.4613999999999991E-2</v>
      </c>
      <c r="DB25" s="4">
        <f t="shared" si="76"/>
        <v>5.8942999999999995E-2</v>
      </c>
      <c r="DC25" s="4">
        <f t="shared" si="76"/>
        <v>5.5263E-2</v>
      </c>
      <c r="DD25" s="4">
        <f t="shared" si="76"/>
        <v>4.7106999999999996E-2</v>
      </c>
      <c r="DE25" s="4">
        <f>DE22</f>
        <v>4.3353999999999997E-2</v>
      </c>
      <c r="DF25" s="4">
        <f>DF22</f>
        <v>4.3353999999999997E-2</v>
      </c>
      <c r="DG25" s="4">
        <f t="shared" ref="DG25:DP25" si="77">DG22</f>
        <v>6.5683999999999992E-2</v>
      </c>
      <c r="DH25" s="4">
        <f t="shared" si="77"/>
        <v>6.6654999999999992E-2</v>
      </c>
      <c r="DI25" s="4">
        <f t="shared" si="77"/>
        <v>6.6536999999999999E-2</v>
      </c>
      <c r="DJ25" s="4">
        <f t="shared" si="77"/>
        <v>7.5576999999999991E-2</v>
      </c>
      <c r="DK25" s="4">
        <f t="shared" si="77"/>
        <v>9.0082999999999996E-2</v>
      </c>
      <c r="DL25" s="4">
        <f t="shared" si="77"/>
        <v>0.118812</v>
      </c>
      <c r="DM25" s="4">
        <f t="shared" si="77"/>
        <v>0.130773</v>
      </c>
      <c r="DN25" s="4">
        <f t="shared" si="77"/>
        <v>0.14061399999999999</v>
      </c>
      <c r="DO25" s="4">
        <f t="shared" si="77"/>
        <v>0.14616899999999999</v>
      </c>
      <c r="DP25" s="4">
        <f t="shared" si="77"/>
        <v>0.14513099999999998</v>
      </c>
      <c r="DQ25" s="4">
        <f>DQ22</f>
        <v>0.14902499999999999</v>
      </c>
      <c r="DR25" s="4">
        <f>DR22</f>
        <v>0.14902499999999999</v>
      </c>
      <c r="DS25" s="4">
        <f t="shared" ref="DS25:EB25" si="78">DS22</f>
        <v>0.11551399999999999</v>
      </c>
      <c r="DT25" s="4">
        <f t="shared" si="78"/>
        <v>0.109848</v>
      </c>
      <c r="DU25" s="4">
        <f t="shared" si="78"/>
        <v>0.10727399999999999</v>
      </c>
      <c r="DV25" s="4">
        <f t="shared" si="78"/>
        <v>9.6099999999999991E-2</v>
      </c>
      <c r="DW25" s="4">
        <f t="shared" si="78"/>
        <v>7.3273999999999992E-2</v>
      </c>
      <c r="DX25" s="4">
        <f t="shared" si="78"/>
        <v>4.3115000000000001E-2</v>
      </c>
      <c r="DY25" s="4">
        <f t="shared" si="78"/>
        <v>2.3538999999999997E-2</v>
      </c>
      <c r="DZ25" s="4">
        <f t="shared" si="78"/>
        <v>1.1880999999999999E-2</v>
      </c>
      <c r="EA25" s="4">
        <f t="shared" si="78"/>
        <v>3.8939999999999999E-3</v>
      </c>
      <c r="EB25" s="4">
        <f t="shared" si="78"/>
        <v>3.8939999999999999E-3</v>
      </c>
      <c r="EC25" s="4">
        <f>EC22</f>
        <v>0</v>
      </c>
      <c r="ED25" s="4">
        <f>ED22</f>
        <v>2.1566999999999999E-2</v>
      </c>
      <c r="EE25" s="4">
        <f t="shared" ref="EE25:EN25" si="79">EE22</f>
        <v>3.0667999999999997E-2</v>
      </c>
      <c r="EF25" s="4">
        <f t="shared" si="79"/>
        <v>5.3688E-2</v>
      </c>
      <c r="EG25" s="4">
        <f t="shared" si="79"/>
        <v>5.3688E-2</v>
      </c>
      <c r="EH25" s="4">
        <f t="shared" si="79"/>
        <v>5.3688E-2</v>
      </c>
      <c r="EI25" s="4">
        <f t="shared" si="79"/>
        <v>5.3688E-2</v>
      </c>
      <c r="EJ25" s="4">
        <f t="shared" si="79"/>
        <v>5.4075999999999999E-2</v>
      </c>
      <c r="EK25" s="4">
        <f t="shared" si="79"/>
        <v>5.7984999999999995E-2</v>
      </c>
      <c r="EL25" s="4">
        <f t="shared" si="79"/>
        <v>6.1194999999999999E-2</v>
      </c>
      <c r="EM25" s="4">
        <f t="shared" si="79"/>
        <v>6.5997E-2</v>
      </c>
      <c r="EN25" s="4">
        <f t="shared" si="79"/>
        <v>7.1719999999999992E-2</v>
      </c>
      <c r="EO25" s="4">
        <f>EO22</f>
        <v>7.4624999999999997E-2</v>
      </c>
      <c r="EP25" s="4">
        <f>EP22</f>
        <v>5.5709999999999996E-2</v>
      </c>
      <c r="EQ25" s="4">
        <f t="shared" ref="EQ25:EZ25" si="80">EQ22</f>
        <v>5.1193999999999996E-2</v>
      </c>
      <c r="ER25" s="4">
        <f t="shared" si="80"/>
        <v>0.1293</v>
      </c>
      <c r="ES25" s="4">
        <f t="shared" si="80"/>
        <v>0.1293</v>
      </c>
      <c r="ET25" s="4">
        <f t="shared" si="80"/>
        <v>0.1293</v>
      </c>
      <c r="EU25" s="4">
        <f t="shared" si="80"/>
        <v>0.141068</v>
      </c>
      <c r="EV25" s="4">
        <f t="shared" si="80"/>
        <v>0.14190700000000001</v>
      </c>
      <c r="EW25" s="4">
        <f t="shared" si="80"/>
        <v>0.13799799999999998</v>
      </c>
      <c r="EX25" s="4">
        <f t="shared" si="80"/>
        <v>0.13478799999999999</v>
      </c>
      <c r="EY25" s="4">
        <f t="shared" si="80"/>
        <v>0.138129</v>
      </c>
      <c r="EZ25" s="4">
        <f t="shared" si="80"/>
        <v>0.23618999999999998</v>
      </c>
      <c r="FA25" s="4">
        <f>FA22</f>
        <v>0.404387</v>
      </c>
      <c r="FB25" s="4">
        <f>FB22</f>
        <v>0.52250799999999997</v>
      </c>
      <c r="FC25" s="4">
        <f t="shared" ref="FC25:FL25" si="81">FC22</f>
        <v>0.51792300000000002</v>
      </c>
      <c r="FD25" s="4">
        <f t="shared" si="81"/>
        <v>0.41679699999999997</v>
      </c>
      <c r="FE25" s="4">
        <f t="shared" si="81"/>
        <v>0.41679699999999997</v>
      </c>
      <c r="FF25" s="4">
        <f t="shared" si="81"/>
        <v>0.41679699999999997</v>
      </c>
      <c r="FG25" s="4">
        <f t="shared" si="81"/>
        <v>0.40541899999999997</v>
      </c>
      <c r="FH25" s="4">
        <f t="shared" si="81"/>
        <v>0.404192</v>
      </c>
      <c r="FI25" s="4">
        <f t="shared" si="81"/>
        <v>0.42305099999999995</v>
      </c>
      <c r="FJ25" s="4">
        <f t="shared" si="81"/>
        <v>0.44434199999999996</v>
      </c>
      <c r="FK25" s="4">
        <f t="shared" si="81"/>
        <v>0.436199</v>
      </c>
      <c r="FL25" s="4">
        <f t="shared" si="81"/>
        <v>0.33241499999999996</v>
      </c>
      <c r="FM25" s="4">
        <f>FM22</f>
        <v>0.16131299999999998</v>
      </c>
      <c r="FN25" s="4">
        <f>FN22</f>
        <v>4.054E-2</v>
      </c>
    </row>
    <row r="26" spans="1:170">
      <c r="A26" t="str">
        <f>FuelWood!A$6</f>
        <v>Austria</v>
      </c>
      <c r="B26" s="2">
        <f>1/1000000*SUM(FuelWood!B$6:M$6)</f>
        <v>0.21339</v>
      </c>
      <c r="C26" s="2">
        <f>1/1000000*SUM(FuelWood!C$6:N$6)</f>
        <v>0.28811300000000001</v>
      </c>
      <c r="D26" s="2">
        <f>1/1000000*SUM(FuelWood!D$6:O$6)</f>
        <v>0.28896099999999997</v>
      </c>
      <c r="E26" s="2">
        <f>1/1000000*SUM(FuelWood!E$6:P$6)</f>
        <v>0.35290199999999999</v>
      </c>
      <c r="F26" s="2">
        <f>1/1000000*SUM(FuelWood!F$6:Q$6)</f>
        <v>0.357931</v>
      </c>
      <c r="G26" s="2">
        <f>1/1000000*SUM(FuelWood!G$6:R$6)</f>
        <v>0.45596899999999996</v>
      </c>
      <c r="H26" s="2">
        <f>1/1000000*SUM(FuelWood!H$6:S$6)</f>
        <v>0.47358599999999995</v>
      </c>
      <c r="I26" s="2">
        <f>1/1000000*SUM(FuelWood!I$6:T$6)</f>
        <v>0.49205599999999999</v>
      </c>
      <c r="J26" s="2">
        <f>1/1000000*SUM(FuelWood!J$6:U$6)</f>
        <v>0.49140899999999998</v>
      </c>
      <c r="K26" s="2">
        <f>1/1000000*SUM(FuelWood!K$6:V$6)</f>
        <v>0.56842700000000002</v>
      </c>
      <c r="L26" s="2">
        <f>1/1000000*SUM(FuelWood!L$6:W$6)</f>
        <v>0.58544699999999994</v>
      </c>
      <c r="M26" s="2">
        <f>1/1000000*SUM(FuelWood!M$6:X$6)</f>
        <v>0.59268399999999999</v>
      </c>
      <c r="N26" s="2">
        <f>1/1000000*SUM(FuelWood!N$6:Y$6)</f>
        <v>0.59633199999999997</v>
      </c>
      <c r="O26" s="2">
        <f>1/1000000*SUM(FuelWood!O$6:Z$6)</f>
        <v>0.56594999999999995</v>
      </c>
      <c r="P26" s="2">
        <f>1/1000000*SUM(FuelWood!P$6:AA$6)</f>
        <v>0.57955599999999996</v>
      </c>
      <c r="Q26" s="2">
        <f>1/1000000*SUM(FuelWood!Q$6:AB$6)</f>
        <v>0.86633399999999994</v>
      </c>
      <c r="R26" s="2">
        <f>1/1000000*SUM(FuelWood!R$6:AC$6)</f>
        <v>0.88639400000000002</v>
      </c>
      <c r="S26" s="2">
        <f>1/1000000*SUM(FuelWood!S$6:AD$6)</f>
        <v>0.78161099999999994</v>
      </c>
      <c r="T26" s="2">
        <f>1/1000000*SUM(FuelWood!T$6:AE$6)</f>
        <v>0.71846199999999993</v>
      </c>
      <c r="U26" s="2">
        <f>1/1000000*SUM(FuelWood!U$6:AF$6)</f>
        <v>0.63047999999999993</v>
      </c>
      <c r="V26" s="2">
        <f>1/1000000*SUM(FuelWood!V$6:AG$6)</f>
        <v>0.65696199999999993</v>
      </c>
      <c r="W26" s="2">
        <f>1/1000000*SUM(FuelWood!W$6:AH$6)</f>
        <v>0.9267749999999999</v>
      </c>
      <c r="X26" s="2">
        <f>1/1000000*SUM(FuelWood!X$6:AI$6)</f>
        <v>1.010947</v>
      </c>
      <c r="Y26" s="2">
        <f>1/1000000*SUM(FuelWood!Y$6:AJ$6)</f>
        <v>1.3828119999999999</v>
      </c>
      <c r="Z26" s="2">
        <f>1/1000000*SUM(FuelWood!Z$6:AK$6)</f>
        <v>1.463428</v>
      </c>
      <c r="AA26" s="2">
        <f>1/1000000*SUM(FuelWood!AA$6:AL$6)</f>
        <v>1.517898</v>
      </c>
      <c r="AB26" s="2">
        <f>1/1000000*SUM(FuelWood!AB$6:AM$6)</f>
        <v>1.534861</v>
      </c>
      <c r="AC26" s="2">
        <f>1/1000000*SUM(FuelWood!AC$6:AN$6)</f>
        <v>1.5414539999999999</v>
      </c>
      <c r="AD26" s="2">
        <f>1/1000000*SUM(FuelWood!AD$6:AO$6)</f>
        <v>1.8423479999999999</v>
      </c>
      <c r="AE26" s="2">
        <f>1/1000000*SUM(FuelWood!AE$6:AP$6)</f>
        <v>2.1052119999999999</v>
      </c>
      <c r="AF26" s="2">
        <f>1/1000000*SUM(FuelWood!AF$6:AQ$6)</f>
        <v>2.4609609999999997</v>
      </c>
      <c r="AG26" s="2">
        <f>1/1000000*SUM(FuelWood!AG$6:AR$6)</f>
        <v>2.7001179999999998</v>
      </c>
      <c r="AH26" s="2">
        <f>1/1000000*SUM(FuelWood!AH$6:AS$6)</f>
        <v>2.7913899999999998</v>
      </c>
      <c r="AI26" s="2">
        <f>1/1000000*SUM(FuelWood!AI$6:AT$6)</f>
        <v>2.5775269999999999</v>
      </c>
      <c r="AJ26" s="2">
        <f>1/1000000*SUM(FuelWood!AJ$6:AU$6)</f>
        <v>2.6242909999999999</v>
      </c>
      <c r="AK26" s="2">
        <f>1/1000000*SUM(FuelWood!AK$6:AV$6)</f>
        <v>2.539015</v>
      </c>
      <c r="AL26" s="2">
        <f>1/1000000*SUM(FuelWood!AL$6:AW$6)</f>
        <v>3.0583739999999997</v>
      </c>
      <c r="AM26" s="2">
        <f>1/1000000*SUM(FuelWood!AM$6:AX$6)</f>
        <v>3.1837179999999998</v>
      </c>
      <c r="AN26" s="2">
        <f>1/1000000*SUM(FuelWood!AN$6:AY$6)</f>
        <v>3.525579</v>
      </c>
      <c r="AO26" s="2">
        <f>1/1000000*SUM(FuelWood!AO$6:AZ$6)</f>
        <v>3.5124019999999998</v>
      </c>
      <c r="AP26" s="2">
        <f>1/1000000*SUM(FuelWood!AP$6:BA$6)</f>
        <v>3.4517739999999999</v>
      </c>
      <c r="AQ26" s="2">
        <f>1/1000000*SUM(FuelWood!AQ$6:BB$6)</f>
        <v>3.3271189999999997</v>
      </c>
      <c r="AR26" s="2">
        <f>1/1000000*SUM(FuelWood!AR$6:BC$6)</f>
        <v>3.157206</v>
      </c>
      <c r="AS26" s="2">
        <f>1/1000000*SUM(FuelWood!AS$6:BD$6)</f>
        <v>2.9351940000000001</v>
      </c>
      <c r="AT26" s="2">
        <f>1/1000000*SUM(FuelWood!AT$6:BE$6)</f>
        <v>2.8942459999999999</v>
      </c>
      <c r="AU26" s="2">
        <f>1/1000000*SUM(FuelWood!AU$6:BF$6)</f>
        <v>2.8265979999999997</v>
      </c>
      <c r="AV26" s="2">
        <f>1/1000000*SUM(FuelWood!AV$6:BG$6)</f>
        <v>2.7471009999999998</v>
      </c>
      <c r="AW26" s="2">
        <f>1/1000000*SUM(FuelWood!AW$6:BH$6)</f>
        <v>2.5192909999999999</v>
      </c>
      <c r="AX26" s="2">
        <f>1/1000000*SUM(FuelWood!AX$6:BI$6)</f>
        <v>2.0556449999999997</v>
      </c>
      <c r="AY26" s="2">
        <f>1/1000000*SUM(FuelWood!AY$6:BJ$6)</f>
        <v>1.865</v>
      </c>
      <c r="AZ26" s="2">
        <f>1/1000000*SUM(FuelWood!AZ$6:BK$6)</f>
        <v>1.5142949999999999</v>
      </c>
      <c r="BA26" s="2">
        <f>1/1000000*SUM(FuelWood!BA$6:BL$6)</f>
        <v>1.208572</v>
      </c>
      <c r="BB26" s="2">
        <f>1/1000000*SUM(FuelWood!BB$6:BM$6)</f>
        <v>0.98137099999999999</v>
      </c>
      <c r="BC26" s="2">
        <f>1/1000000*SUM(FuelWood!BC$6:BN$6)</f>
        <v>0.82484999999999997</v>
      </c>
      <c r="BD26" s="2">
        <f>1/1000000*SUM(FuelWood!BD$6:BO$6)</f>
        <v>0.65485899999999997</v>
      </c>
      <c r="BE26" s="2">
        <f>1/1000000*SUM(FuelWood!BE$6:BP$6)</f>
        <v>0.65396900000000002</v>
      </c>
      <c r="BF26" s="2">
        <f>1/1000000*SUM(FuelWood!BF$6:BQ$6)</f>
        <v>0.62700699999999998</v>
      </c>
      <c r="BG26" s="2">
        <f>1/1000000*SUM(FuelWood!BG$6:BR$6)</f>
        <v>0.647482</v>
      </c>
      <c r="BH26" s="2">
        <f>1/1000000*SUM(FuelWood!BH$6:BS$6)</f>
        <v>0.64722999999999997</v>
      </c>
      <c r="BI26" s="2">
        <f>1/1000000*SUM(FuelWood!BI$6:BT$6)</f>
        <v>0.60765400000000003</v>
      </c>
      <c r="BJ26" s="2">
        <f>1/1000000*SUM(FuelWood!BJ$6:BU$6)</f>
        <v>0.47420199999999996</v>
      </c>
      <c r="BK26" s="2">
        <f>1/1000000*SUM(FuelWood!BK$6:BV$6)</f>
        <v>0.455287</v>
      </c>
      <c r="BL26" s="2">
        <f>1/1000000*SUM(FuelWood!BL$6:BW$6)</f>
        <v>0.433116</v>
      </c>
      <c r="BM26" s="2">
        <f>1/1000000*SUM(FuelWood!BM$6:BX$6)</f>
        <v>0.405449</v>
      </c>
      <c r="BN26" s="2">
        <f>1/1000000*SUM(FuelWood!BN$6:BY$6)</f>
        <v>0.37096499999999999</v>
      </c>
      <c r="BO26" s="2">
        <f>1/1000000*SUM(FuelWood!BO$6:BZ$6)</f>
        <v>0.36878899999999998</v>
      </c>
      <c r="BP26" s="2">
        <f>1/1000000*SUM(FuelWood!BP$6:CA$6)</f>
        <v>0.36568999999999996</v>
      </c>
      <c r="BQ26" s="2">
        <f>1/1000000*SUM(FuelWood!BQ$6:CB$6)</f>
        <v>0.335812</v>
      </c>
      <c r="BR26" s="2">
        <f>1/1000000*SUM(FuelWood!BR$6:CC$6)</f>
        <v>0.31299299999999997</v>
      </c>
      <c r="BS26" s="2">
        <f>1/1000000*SUM(FuelWood!BS$6:CD$6)</f>
        <v>0.26428699999999999</v>
      </c>
      <c r="BT26" s="2">
        <f>1/1000000*SUM(FuelWood!BT$6:CE$6)</f>
        <v>0.212168</v>
      </c>
      <c r="BU26" s="2">
        <f>1/1000000*SUM(FuelWood!BU$6:CF$6)</f>
        <v>0.186696</v>
      </c>
      <c r="BV26" s="2">
        <f>1/1000000*SUM(FuelWood!BV$6:CG$6)</f>
        <v>0.180171</v>
      </c>
      <c r="BW26" s="2">
        <f>1/1000000*SUM(FuelWood!BW$6:CH$6)</f>
        <v>0.16935500000000001</v>
      </c>
      <c r="BX26" s="2">
        <f>1/1000000*SUM(FuelWood!BX$6:CI$6)</f>
        <v>0.17044999999999999</v>
      </c>
      <c r="BY26" s="2">
        <f>1/1000000*SUM(FuelWood!BY$6:CJ$6)</f>
        <v>0.16458799999999998</v>
      </c>
      <c r="BZ26" s="2">
        <f>1/1000000*SUM(FuelWood!BZ$6:CK$6)</f>
        <v>0.16986699999999999</v>
      </c>
      <c r="CA26" s="2">
        <f>1/1000000*SUM(FuelWood!CA$6:CL$6)</f>
        <v>0.17272699999999999</v>
      </c>
      <c r="CB26" s="2">
        <f>1/1000000*SUM(FuelWood!CB$6:CM$6)</f>
        <v>0.14909500000000001</v>
      </c>
      <c r="CC26" s="2">
        <f>1/1000000*SUM(FuelWood!CC$6:CN$6)</f>
        <v>0.159585</v>
      </c>
      <c r="CD26" s="2">
        <f>1/1000000*SUM(FuelWood!CD$6:CO$6)</f>
        <v>0.14201800000000001</v>
      </c>
      <c r="CE26" s="2">
        <f>1/1000000*SUM(FuelWood!CE$6:CP$6)</f>
        <v>0.116364</v>
      </c>
      <c r="CF26" s="2">
        <f>1/1000000*SUM(FuelWood!CF$6:CQ$6)</f>
        <v>0.14021799999999998</v>
      </c>
      <c r="CG26" s="2">
        <f>1/1000000*SUM(FuelWood!CG$6:CR$6)</f>
        <v>0.23025099999999998</v>
      </c>
      <c r="CH26" s="2">
        <f>1/1000000*SUM(FuelWood!CH$6:CS$6)</f>
        <v>0.233016</v>
      </c>
      <c r="CI26" s="2">
        <f>1/1000000*SUM(FuelWood!CI$6:CT$6)</f>
        <v>0.23080599999999998</v>
      </c>
      <c r="CJ26" s="2">
        <f>1/1000000*SUM(FuelWood!CJ$6:CU$6)</f>
        <v>0.23005999999999999</v>
      </c>
      <c r="CK26" s="2">
        <f>1/1000000*SUM(FuelWood!CK$6:CV$6)</f>
        <v>0.230354</v>
      </c>
      <c r="CL26" s="2">
        <f>1/1000000*SUM(FuelWood!CL$6:CW$6)</f>
        <v>0.249473</v>
      </c>
      <c r="CM26" s="2">
        <f>1/1000000*SUM(FuelWood!CM$6:CX$6)</f>
        <v>0.25741900000000001</v>
      </c>
      <c r="CN26" s="2">
        <f>1/1000000*SUM(FuelWood!CN$6:CY$6)</f>
        <v>0.26300699999999999</v>
      </c>
      <c r="CO26" s="2">
        <f>1/1000000*SUM(FuelWood!CO$6:CZ$6)</f>
        <v>0.26514699999999997</v>
      </c>
      <c r="CP26" s="2">
        <f>1/1000000*SUM(FuelWood!CP$6:DA$6)</f>
        <v>0.274231</v>
      </c>
      <c r="CQ26" s="2">
        <f>1/1000000*SUM(FuelWood!CQ$6:DB$6)</f>
        <v>0.27980699999999997</v>
      </c>
      <c r="CR26" s="2">
        <f>1/1000000*SUM(FuelWood!CR$6:DC$6)</f>
        <v>0.25579799999999997</v>
      </c>
      <c r="CS26" s="2">
        <f>1/1000000*SUM(FuelWood!CS$6:DD$6)</f>
        <v>0.17167499999999999</v>
      </c>
      <c r="CT26" s="2">
        <f>1/1000000*SUM(FuelWood!CT$6:DE$6)</f>
        <v>0.17163699999999998</v>
      </c>
      <c r="CU26" s="2">
        <f>1/1000000*SUM(FuelWood!CU$6:DF$6)</f>
        <v>0.17299999999999999</v>
      </c>
      <c r="CV26" s="2">
        <f>1/1000000*SUM(FuelWood!CV$6:DG$6)</f>
        <v>0.17655799999999999</v>
      </c>
      <c r="CW26" s="2">
        <f>1/1000000*SUM(FuelWood!CW$6:DH$6)</f>
        <v>0.18656999999999999</v>
      </c>
      <c r="CX26" s="2">
        <f>1/1000000*SUM(FuelWood!CX$6:DI$6)</f>
        <v>0.18107199999999998</v>
      </c>
      <c r="CY26" s="2">
        <f>1/1000000*SUM(FuelWood!CY$6:DJ$6)</f>
        <v>0.18212599999999998</v>
      </c>
      <c r="CZ26" s="2">
        <f>1/1000000*SUM(FuelWood!CZ$6:DK$6)</f>
        <v>0.18439999999999998</v>
      </c>
      <c r="DA26" s="2">
        <f>1/1000000*SUM(FuelWood!DA$6:DL$6)</f>
        <v>0.17825299999999999</v>
      </c>
      <c r="DB26" s="2">
        <f>1/1000000*SUM(FuelWood!DB$6:DM$6)</f>
        <v>0.18437799999999999</v>
      </c>
      <c r="DC26" s="2">
        <f>1/1000000*SUM(FuelWood!DC$6:DN$6)</f>
        <v>0.199241</v>
      </c>
      <c r="DD26" s="2">
        <f>1/1000000*SUM(FuelWood!DD$6:DO$6)</f>
        <v>0.20507999999999998</v>
      </c>
      <c r="DE26" s="2">
        <f>1/1000000*SUM(FuelWood!DE$6:DP$6)</f>
        <v>0.20390999999999998</v>
      </c>
      <c r="DF26" s="2">
        <f>1/1000000*SUM(FuelWood!DF$6:DQ$6)</f>
        <v>0.20854499999999998</v>
      </c>
      <c r="DG26" s="2">
        <f>1/1000000*SUM(FuelWood!DG$6:DR$6)</f>
        <v>0.216831</v>
      </c>
      <c r="DH26" s="2">
        <f>1/1000000*SUM(FuelWood!DH$6:DS$6)</f>
        <v>0.214643</v>
      </c>
      <c r="DI26" s="2">
        <f>1/1000000*SUM(FuelWood!DI$6:DT$6)</f>
        <v>0.21867299999999998</v>
      </c>
      <c r="DJ26" s="2">
        <f>1/1000000*SUM(FuelWood!DJ$6:DU$6)</f>
        <v>0.20413199999999998</v>
      </c>
      <c r="DK26" s="2">
        <f>1/1000000*SUM(FuelWood!DK$6:DV$6)</f>
        <v>0.19947499999999999</v>
      </c>
      <c r="DL26" s="2">
        <f>1/1000000*SUM(FuelWood!DL$6:DW$6)</f>
        <v>0.19886699999999999</v>
      </c>
      <c r="DM26" s="2">
        <f>1/1000000*SUM(FuelWood!DM$6:DX$6)</f>
        <v>0.196992</v>
      </c>
      <c r="DN26" s="2">
        <f>1/1000000*SUM(FuelWood!DN$6:DY$6)</f>
        <v>0.191659</v>
      </c>
      <c r="DO26" s="2">
        <f>1/1000000*SUM(FuelWood!DO$6:DZ$6)</f>
        <v>0.17443699999999998</v>
      </c>
      <c r="DP26" s="2">
        <f>1/1000000*SUM(FuelWood!DP$6:EA$6)</f>
        <v>0.17125299999999999</v>
      </c>
      <c r="DQ26" s="2">
        <f>1/1000000*SUM(FuelWood!DQ$6:EB$6)</f>
        <v>0.17599499999999998</v>
      </c>
      <c r="DR26" s="2">
        <f>1/1000000*SUM(FuelWood!DR$6:EC$6)</f>
        <v>0.17607999999999999</v>
      </c>
      <c r="DS26" s="2">
        <f>1/1000000*SUM(FuelWood!DS$6:ED$6)</f>
        <v>0.17551600000000001</v>
      </c>
      <c r="DT26" s="2">
        <f>1/1000000*SUM(FuelWood!DT$6:EE$6)</f>
        <v>0.17466899999999999</v>
      </c>
      <c r="DU26" s="2">
        <f>1/1000000*SUM(FuelWood!DU$6:EF$6)</f>
        <v>0.170871</v>
      </c>
      <c r="DV26" s="2">
        <f>1/1000000*SUM(FuelWood!DV$6:EG$6)</f>
        <v>0.17246399999999998</v>
      </c>
      <c r="DW26" s="2">
        <f>1/1000000*SUM(FuelWood!DW$6:EH$6)</f>
        <v>0.162795</v>
      </c>
      <c r="DX26" s="2">
        <f>1/1000000*SUM(FuelWood!DX$6:EI$6)</f>
        <v>0.15602199999999999</v>
      </c>
      <c r="DY26" s="2">
        <f>1/1000000*SUM(FuelWood!DY$6:EJ$6)</f>
        <v>0.14573800000000001</v>
      </c>
      <c r="DZ26" s="2">
        <f>1/1000000*SUM(FuelWood!DZ$6:EK$6)</f>
        <v>0.139599</v>
      </c>
      <c r="EA26" s="2">
        <f>1/1000000*SUM(FuelWood!EA$6:EL$6)</f>
        <v>0.13406199999999999</v>
      </c>
      <c r="EB26" s="2">
        <f>1/1000000*SUM(FuelWood!EB$6:EM$6)</f>
        <v>0.12664999999999998</v>
      </c>
      <c r="EC26" s="2">
        <f>1/1000000*SUM(FuelWood!EC$6:EN$6)</f>
        <v>0.11529499999999999</v>
      </c>
      <c r="ED26" s="2">
        <f>1/1000000*SUM(FuelWood!ED$6:EO$6)</f>
        <v>0.111219</v>
      </c>
      <c r="EE26" s="2">
        <f>1/1000000*SUM(FuelWood!EE$6:EP$6)</f>
        <v>0.100296</v>
      </c>
      <c r="EF26" s="2">
        <f>1/1000000*SUM(FuelWood!EF$6:EQ$6)</f>
        <v>0.102196</v>
      </c>
      <c r="EG26" s="2">
        <f>1/1000000*SUM(FuelWood!EG$6:ER$6)</f>
        <v>8.9407E-2</v>
      </c>
      <c r="EH26" s="2">
        <f>1/1000000*SUM(FuelWood!EH$6:ES$6)</f>
        <v>8.6781999999999998E-2</v>
      </c>
      <c r="EI26" s="2">
        <f>1/1000000*SUM(FuelWood!EI$6:ET$6)</f>
        <v>0.101633</v>
      </c>
      <c r="EJ26" s="2">
        <f>1/1000000*SUM(FuelWood!EJ$6:EU$6)</f>
        <v>9.9899000000000002E-2</v>
      </c>
      <c r="EK26" s="2">
        <f>1/1000000*SUM(FuelWood!EK$6:EV$6)</f>
        <v>0.106651</v>
      </c>
      <c r="EL26" s="2">
        <f>1/1000000*SUM(FuelWood!EL$6:EW$6)</f>
        <v>0.10125099999999999</v>
      </c>
      <c r="EM26" s="2">
        <f>1/1000000*SUM(FuelWood!EM$6:EX$6)</f>
        <v>0.10821599999999999</v>
      </c>
      <c r="EN26" s="2">
        <f>1/1000000*SUM(FuelWood!EN$6:EY$6)</f>
        <v>0.103156</v>
      </c>
      <c r="EO26" s="2">
        <f>1/1000000*SUM(FuelWood!EO$6:EZ$6)</f>
        <v>9.6572999999999992E-2</v>
      </c>
      <c r="EP26" s="2">
        <f>1/1000000*SUM(FuelWood!EP$6:FA$6)</f>
        <v>9.6911999999999998E-2</v>
      </c>
      <c r="EQ26" s="2">
        <f>1/1000000*SUM(FuelWood!EQ$6:FB$6)</f>
        <v>9.9634E-2</v>
      </c>
      <c r="ER26" s="2">
        <f>1/1000000*SUM(FuelWood!ER$6:FC$6)</f>
        <v>9.3383999999999995E-2</v>
      </c>
      <c r="ES26" s="2">
        <f>1/1000000*SUM(FuelWood!ES$6:FD$6)</f>
        <v>9.4450999999999993E-2</v>
      </c>
      <c r="ET26" s="2">
        <f>1/1000000*SUM(FuelWood!ET$6:FE$6)</f>
        <v>9.4480999999999996E-2</v>
      </c>
      <c r="EU26" s="2">
        <f>1/1000000*SUM(FuelWood!EU$6:FF$6)</f>
        <v>8.5740999999999998E-2</v>
      </c>
      <c r="EV26" s="2">
        <f>1/1000000*SUM(FuelWood!EV$6:FG$6)</f>
        <v>0.101937</v>
      </c>
      <c r="EW26" s="2">
        <f>1/1000000*SUM(FuelWood!EW$6:FH$6)</f>
        <v>0.10185</v>
      </c>
      <c r="EX26" s="2">
        <f>1/1000000*SUM(FuelWood!EX$6:FI$6)</f>
        <v>0.10084699999999999</v>
      </c>
      <c r="EY26" s="2">
        <f>1/1000000*SUM(FuelWood!EY$6:FJ$6)</f>
        <v>9.1197E-2</v>
      </c>
      <c r="EZ26" s="2">
        <f>1/1000000*SUM(FuelWood!EZ$6:FK$6)</f>
        <v>9.099199999999999E-2</v>
      </c>
      <c r="FA26" s="2">
        <f>1/1000000*SUM(FuelWood!FA$6:FL$6)</f>
        <v>9.0191999999999994E-2</v>
      </c>
      <c r="FB26" s="2">
        <f>1/1000000*SUM(FuelWood!FB$6:FM$6)</f>
        <v>9.4618999999999995E-2</v>
      </c>
      <c r="FC26" s="2">
        <f>1/1000000*SUM(FuelWood!FC$6:FN$6)</f>
        <v>9.7102999999999995E-2</v>
      </c>
      <c r="FD26" s="2">
        <f>1/1000000*SUM(FuelWood!FD$6:FO$6)</f>
        <v>9.8248000000000002E-2</v>
      </c>
      <c r="FE26" s="2">
        <f>1/1000000*SUM(FuelWood!FE$6:FP$6)</f>
        <v>0.10778499999999999</v>
      </c>
      <c r="FF26" s="2">
        <f>1/1000000*SUM(FuelWood!FF$6:FQ$6)</f>
        <v>0.151753</v>
      </c>
      <c r="FG26" s="2">
        <f>1/1000000*SUM(FuelWood!FG$6:FR$6)</f>
        <v>0.143982</v>
      </c>
      <c r="FH26" s="2">
        <f>1/1000000*SUM(FuelWood!FH$6:FS$6)</f>
        <v>0.14327099999999998</v>
      </c>
      <c r="FI26" s="2">
        <f>1/1000000*SUM(FuelWood!FI$6:FT$6)</f>
        <v>0.18359799999999998</v>
      </c>
      <c r="FJ26" s="2">
        <f>1/1000000*SUM(FuelWood!FJ$6:FU$6)</f>
        <v>0.193857</v>
      </c>
      <c r="FK26" s="2">
        <f>1/1000000*SUM(FuelWood!FK$6:FV$6)</f>
        <v>0.201655</v>
      </c>
      <c r="FL26" s="2">
        <f>1/1000000*SUM(FuelWood!FL$6:FW$6)</f>
        <v>0.19453799999999999</v>
      </c>
      <c r="FM26" s="2">
        <f>1/1000000*SUM(FuelWood!FM$6:FX$6)</f>
        <v>0.19453799999999999</v>
      </c>
      <c r="FN26" s="2">
        <f>1/1000000*SUM(FuelWood!FN$6:FY$6)</f>
        <v>0.18640099999999998</v>
      </c>
    </row>
    <row r="27" spans="1:170">
      <c r="A27" t="str">
        <f>FuelWood!A$8</f>
        <v>Bulgaria</v>
      </c>
      <c r="B27" s="2">
        <f>1/1000000*SUM(FuelWood!B$8:M$8)</f>
        <v>0.11387799999999999</v>
      </c>
      <c r="C27" s="2">
        <f>1/1000000*SUM(FuelWood!C$8:N$8)</f>
        <v>0.10388</v>
      </c>
      <c r="D27" s="2">
        <f>1/1000000*SUM(FuelWood!D$8:O$8)</f>
        <v>0.10158299999999999</v>
      </c>
      <c r="E27" s="2">
        <f>1/1000000*SUM(FuelWood!E$8:P$8)</f>
        <v>0.108289</v>
      </c>
      <c r="F27" s="2">
        <f>1/1000000*SUM(FuelWood!F$8:Q$8)</f>
        <v>0.116855</v>
      </c>
      <c r="G27" s="2">
        <f>1/1000000*SUM(FuelWood!G$8:R$8)</f>
        <v>0.114949</v>
      </c>
      <c r="H27" s="2">
        <f>1/1000000*SUM(FuelWood!H$8:S$8)</f>
        <v>0.12069999999999999</v>
      </c>
      <c r="I27" s="2">
        <f>1/1000000*SUM(FuelWood!I$8:T$8)</f>
        <v>0.125441</v>
      </c>
      <c r="J27" s="2">
        <f>1/1000000*SUM(FuelWood!J$8:U$8)</f>
        <v>0.125441</v>
      </c>
      <c r="K27" s="2">
        <f>1/1000000*SUM(FuelWood!K$8:V$8)</f>
        <v>0.11459499999999999</v>
      </c>
      <c r="L27" s="2">
        <f>1/1000000*SUM(FuelWood!L$8:W$8)</f>
        <v>0.108068</v>
      </c>
      <c r="M27" s="2">
        <f>1/1000000*SUM(FuelWood!M$8:X$8)</f>
        <v>7.5627E-2</v>
      </c>
      <c r="N27" s="2">
        <f>1/1000000*SUM(FuelWood!N$8:Y$8)</f>
        <v>6.2146E-2</v>
      </c>
      <c r="O27" s="2">
        <f>1/1000000*SUM(FuelWood!O$8:Z$8)</f>
        <v>6.2146E-2</v>
      </c>
      <c r="P27" s="2">
        <f>1/1000000*SUM(FuelWood!P$8:AA$8)</f>
        <v>5.6821999999999998E-2</v>
      </c>
      <c r="Q27" s="2">
        <f>1/1000000*SUM(FuelWood!Q$8:AB$8)</f>
        <v>5.0116000000000001E-2</v>
      </c>
      <c r="R27" s="2">
        <f>1/1000000*SUM(FuelWood!R$8:AC$8)</f>
        <v>5.2065999999999994E-2</v>
      </c>
      <c r="S27" s="2">
        <f>1/1000000*SUM(FuelWood!S$8:AD$8)</f>
        <v>3.9724999999999996E-2</v>
      </c>
      <c r="T27" s="2">
        <f>1/1000000*SUM(FuelWood!T$8:AE$8)</f>
        <v>3.7775999999999997E-2</v>
      </c>
      <c r="U27" s="2">
        <f>1/1000000*SUM(FuelWood!U$8:AF$8)</f>
        <v>3.6381999999999998E-2</v>
      </c>
      <c r="V27" s="2">
        <f>1/1000000*SUM(FuelWood!V$8:AG$8)</f>
        <v>4.9033E-2</v>
      </c>
      <c r="W27" s="2">
        <f>1/1000000*SUM(FuelWood!W$8:AH$8)</f>
        <v>6.3187999999999994E-2</v>
      </c>
      <c r="X27" s="2">
        <f>1/1000000*SUM(FuelWood!X$8:AI$8)</f>
        <v>7.0253999999999997E-2</v>
      </c>
      <c r="Y27" s="2">
        <f>1/1000000*SUM(FuelWood!Y$8:AJ$8)</f>
        <v>9.6196999999999991E-2</v>
      </c>
      <c r="Z27" s="2">
        <f>1/1000000*SUM(FuelWood!Z$8:AK$8)</f>
        <v>0.100786</v>
      </c>
      <c r="AA27" s="2">
        <f>1/1000000*SUM(FuelWood!AA$8:AL$8)</f>
        <v>0.10857299999999999</v>
      </c>
      <c r="AB27" s="2">
        <f>1/1000000*SUM(FuelWood!AB$8:AM$8)</f>
        <v>0.11773299999999999</v>
      </c>
      <c r="AC27" s="2">
        <f>1/1000000*SUM(FuelWood!AC$8:AN$8)</f>
        <v>0.11876399999999999</v>
      </c>
      <c r="AD27" s="2">
        <f>1/1000000*SUM(FuelWood!AD$8:AO$8)</f>
        <v>0.11042399999999999</v>
      </c>
      <c r="AE27" s="2">
        <f>1/1000000*SUM(FuelWood!AE$8:AP$8)</f>
        <v>0.10220499999999999</v>
      </c>
      <c r="AF27" s="2">
        <f>1/1000000*SUM(FuelWood!AF$8:AQ$8)</f>
        <v>0.10200899999999999</v>
      </c>
      <c r="AG27" s="2">
        <f>1/1000000*SUM(FuelWood!AG$8:AR$8)</f>
        <v>9.9675E-2</v>
      </c>
      <c r="AH27" s="2">
        <f>1/1000000*SUM(FuelWood!AH$8:AS$8)</f>
        <v>9.6629999999999994E-2</v>
      </c>
      <c r="AI27" s="2">
        <f>1/1000000*SUM(FuelWood!AI$8:AT$8)</f>
        <v>8.3261000000000002E-2</v>
      </c>
      <c r="AJ27" s="2">
        <f>1/1000000*SUM(FuelWood!AJ$8:AU$8)</f>
        <v>7.7886999999999998E-2</v>
      </c>
      <c r="AK27" s="2">
        <f>1/1000000*SUM(FuelWood!AK$8:AV$8)</f>
        <v>5.1943999999999997E-2</v>
      </c>
      <c r="AL27" s="2">
        <f>1/1000000*SUM(FuelWood!AL$8:AW$8)</f>
        <v>4.7355000000000001E-2</v>
      </c>
      <c r="AM27" s="2">
        <f>1/1000000*SUM(FuelWood!AM$8:AX$8)</f>
        <v>3.9567999999999999E-2</v>
      </c>
      <c r="AN27" s="2">
        <f>1/1000000*SUM(FuelWood!AN$8:AY$8)</f>
        <v>3.5751999999999999E-2</v>
      </c>
      <c r="AO27" s="2">
        <f>1/1000000*SUM(FuelWood!AO$8:AZ$8)</f>
        <v>3.4721000000000002E-2</v>
      </c>
      <c r="AP27" s="2">
        <f>1/1000000*SUM(FuelWood!AP$8:BA$8)</f>
        <v>3.5611999999999998E-2</v>
      </c>
      <c r="AQ27" s="2">
        <f>1/1000000*SUM(FuelWood!AQ$8:BB$8)</f>
        <v>3.1824999999999999E-2</v>
      </c>
      <c r="AR27" s="2">
        <f>1/1000000*SUM(FuelWood!AR$8:BC$8)</f>
        <v>2.8240999999999999E-2</v>
      </c>
      <c r="AS27" s="2">
        <f>1/1000000*SUM(FuelWood!AS$8:BD$8)</f>
        <v>2.7227999999999999E-2</v>
      </c>
      <c r="AT27" s="2">
        <f>1/1000000*SUM(FuelWood!AT$8:BE$8)</f>
        <v>1.7621999999999999E-2</v>
      </c>
      <c r="AU27" s="2">
        <f>1/1000000*SUM(FuelWood!AU$8:BF$8)</f>
        <v>1.6836E-2</v>
      </c>
      <c r="AV27" s="2">
        <f>1/1000000*SUM(FuelWood!AV$8:BG$8)</f>
        <v>1.1334E-2</v>
      </c>
      <c r="AW27" s="2">
        <f>1/1000000*SUM(FuelWood!AW$8:BH$8)</f>
        <v>1.1334E-2</v>
      </c>
      <c r="AX27" s="2">
        <f>1/1000000*SUM(FuelWood!AX$8:BI$8)</f>
        <v>1.1864E-2</v>
      </c>
      <c r="AY27" s="2">
        <f>1/1000000*SUM(FuelWood!AY$8:BJ$8)</f>
        <v>1.1864E-2</v>
      </c>
      <c r="AZ27" s="2">
        <f>1/1000000*SUM(FuelWood!AZ$8:BK$8)</f>
        <v>6.5199999999999998E-3</v>
      </c>
      <c r="BA27" s="2">
        <f>1/1000000*SUM(FuelWood!BA$8:BL$8)</f>
        <v>6.7799999999999996E-3</v>
      </c>
      <c r="BB27" s="2">
        <f>1/1000000*SUM(FuelWood!BB$8:BM$8)</f>
        <v>4.692E-3</v>
      </c>
      <c r="BC27" s="2">
        <f>1/1000000*SUM(FuelWood!BC$8:BN$8)</f>
        <v>1.7909999999999998E-3</v>
      </c>
      <c r="BD27" s="2">
        <f>1/1000000*SUM(FuelWood!BD$8:BO$8)</f>
        <v>1.769E-3</v>
      </c>
      <c r="BE27" s="2">
        <f>1/1000000*SUM(FuelWood!BE$8:BP$8)</f>
        <v>1.769E-3</v>
      </c>
      <c r="BF27" s="2">
        <f>1/1000000*SUM(FuelWood!BF$8:BQ$8)</f>
        <v>1.769E-3</v>
      </c>
      <c r="BG27" s="2">
        <f>1/1000000*SUM(FuelWood!BG$8:BR$8)</f>
        <v>1.769E-3</v>
      </c>
      <c r="BH27" s="2">
        <f>1/1000000*SUM(FuelWood!BH$8:BS$8)</f>
        <v>1.769E-3</v>
      </c>
      <c r="BI27" s="2">
        <f>1/1000000*SUM(FuelWood!BI$8:BT$8)</f>
        <v>1.769E-3</v>
      </c>
      <c r="BJ27" s="2">
        <f>1/1000000*SUM(FuelWood!BJ$8:BU$8)</f>
        <v>1.4549999999999999E-3</v>
      </c>
      <c r="BK27" s="2">
        <f>1/1000000*SUM(FuelWood!BK$8:BV$8)</f>
        <v>1.4549999999999999E-3</v>
      </c>
      <c r="BL27" s="2">
        <f>1/1000000*SUM(FuelWood!BL$8:BW$8)</f>
        <v>1.4549999999999999E-3</v>
      </c>
      <c r="BM27" s="2">
        <f>1/1000000*SUM(FuelWood!BM$8:BX$8)</f>
        <v>7.5399999999999998E-3</v>
      </c>
      <c r="BN27" s="2">
        <f>1/1000000*SUM(FuelWood!BN$8:BY$8)</f>
        <v>6.561E-3</v>
      </c>
      <c r="BO27" s="2">
        <f>1/1000000*SUM(FuelWood!BO$8:BZ$8)</f>
        <v>6.561E-3</v>
      </c>
      <c r="BP27" s="2">
        <f>1/1000000*SUM(FuelWood!BP$8:CA$8)</f>
        <v>6.561E-3</v>
      </c>
      <c r="BQ27" s="2">
        <f>1/1000000*SUM(FuelWood!BQ$8:CB$8)</f>
        <v>6.561E-3</v>
      </c>
      <c r="BR27" s="2">
        <f>1/1000000*SUM(FuelWood!BR$8:CC$8)</f>
        <v>6.561E-3</v>
      </c>
      <c r="BS27" s="2">
        <f>1/1000000*SUM(FuelWood!BS$8:CD$8)</f>
        <v>6.561E-3</v>
      </c>
      <c r="BT27" s="2">
        <f>1/1000000*SUM(FuelWood!BT$8:CE$8)</f>
        <v>6.561E-3</v>
      </c>
      <c r="BU27" s="2">
        <f>1/1000000*SUM(FuelWood!BU$8:CF$8)</f>
        <v>6.561E-3</v>
      </c>
      <c r="BV27" s="2">
        <f>1/1000000*SUM(FuelWood!BV$8:CG$8)</f>
        <v>6.3449999999999999E-3</v>
      </c>
      <c r="BW27" s="2">
        <f>1/1000000*SUM(FuelWood!BW$8:CH$8)</f>
        <v>6.3449999999999999E-3</v>
      </c>
      <c r="BX27" s="2">
        <f>1/1000000*SUM(FuelWood!BX$8:CI$8)</f>
        <v>6.3449999999999999E-3</v>
      </c>
      <c r="BY27" s="2">
        <f>1/1000000*SUM(FuelWood!BY$8:CJ$8)</f>
        <v>0</v>
      </c>
      <c r="BZ27" s="2">
        <f>1/1000000*SUM(FuelWood!BZ$8:CK$8)</f>
        <v>0</v>
      </c>
      <c r="CA27" s="2">
        <f>1/1000000*SUM(FuelWood!CA$8:CL$8)</f>
        <v>0</v>
      </c>
      <c r="CB27" s="2">
        <f>1/1000000*SUM(FuelWood!CB$8:CM$8)</f>
        <v>0</v>
      </c>
      <c r="CC27" s="2">
        <f>1/1000000*SUM(FuelWood!CC$8:CN$8)</f>
        <v>1.74E-4</v>
      </c>
      <c r="CD27" s="2">
        <f>1/1000000*SUM(FuelWood!CD$8:CO$8)</f>
        <v>3.9599999999999998E-4</v>
      </c>
      <c r="CE27" s="2">
        <f>1/1000000*SUM(FuelWood!CE$8:CP$8)</f>
        <v>3.9599999999999998E-4</v>
      </c>
      <c r="CF27" s="2">
        <f>1/1000000*SUM(FuelWood!CF$8:CQ$8)</f>
        <v>3.9599999999999998E-4</v>
      </c>
      <c r="CG27" s="2">
        <f>1/1000000*SUM(FuelWood!CG$8:CR$8)</f>
        <v>3.9599999999999998E-4</v>
      </c>
      <c r="CH27" s="2">
        <f>1/1000000*SUM(FuelWood!CH$8:CS$8)</f>
        <v>3.9599999999999998E-4</v>
      </c>
      <c r="CI27" s="2">
        <f>1/1000000*SUM(FuelWood!CI$8:CT$8)</f>
        <v>9.3799999999999992E-4</v>
      </c>
      <c r="CJ27" s="2">
        <f>1/1000000*SUM(FuelWood!CJ$8:CU$8)</f>
        <v>9.3799999999999992E-4</v>
      </c>
      <c r="CK27" s="2">
        <f>1/1000000*SUM(FuelWood!CK$8:CV$8)</f>
        <v>1.3569999999999999E-3</v>
      </c>
      <c r="CL27" s="2">
        <f>1/1000000*SUM(FuelWood!CL$8:CW$8)</f>
        <v>2.4740000000000001E-3</v>
      </c>
      <c r="CM27" s="2">
        <f>1/1000000*SUM(FuelWood!CM$8:CX$8)</f>
        <v>2.4740000000000001E-3</v>
      </c>
      <c r="CN27" s="2">
        <f>1/1000000*SUM(FuelWood!CN$8:CY$8)</f>
        <v>2.4740000000000001E-3</v>
      </c>
      <c r="CO27" s="2">
        <f>1/1000000*SUM(FuelWood!CO$8:CZ$8)</f>
        <v>2.3079999999999997E-3</v>
      </c>
      <c r="CP27" s="2">
        <f>1/1000000*SUM(FuelWood!CP$8:DA$8)</f>
        <v>2.0889999999999997E-3</v>
      </c>
      <c r="CQ27" s="2">
        <f>1/1000000*SUM(FuelWood!CQ$8:DB$8)</f>
        <v>2.0889999999999997E-3</v>
      </c>
      <c r="CR27" s="2">
        <f>1/1000000*SUM(FuelWood!CR$8:DC$8)</f>
        <v>2.0889999999999997E-3</v>
      </c>
      <c r="CS27" s="2">
        <f>1/1000000*SUM(FuelWood!CS$8:DD$8)</f>
        <v>5.7532E-2</v>
      </c>
      <c r="CT27" s="2">
        <f>1/1000000*SUM(FuelWood!CT$8:DE$8)</f>
        <v>9.9846999999999991E-2</v>
      </c>
      <c r="CU27" s="2">
        <f>1/1000000*SUM(FuelWood!CU$8:DF$8)</f>
        <v>0.106403</v>
      </c>
      <c r="CV27" s="2">
        <f>1/1000000*SUM(FuelWood!CV$8:DG$8)</f>
        <v>0.106403</v>
      </c>
      <c r="CW27" s="2">
        <f>1/1000000*SUM(FuelWood!CW$8:DH$8)</f>
        <v>0.105985</v>
      </c>
      <c r="CX27" s="2">
        <f>1/1000000*SUM(FuelWood!CX$8:DI$8)</f>
        <v>0.104903</v>
      </c>
      <c r="CY27" s="2">
        <f>1/1000000*SUM(FuelWood!CY$8:DJ$8)</f>
        <v>0.104903</v>
      </c>
      <c r="CZ27" s="2">
        <f>1/1000000*SUM(FuelWood!CZ$8:DK$8)</f>
        <v>0.104903</v>
      </c>
      <c r="DA27" s="2">
        <f>1/1000000*SUM(FuelWood!DA$8:DL$8)</f>
        <v>0.104895</v>
      </c>
      <c r="DB27" s="2">
        <f>1/1000000*SUM(FuelWood!DB$8:DM$8)</f>
        <v>0.104892</v>
      </c>
      <c r="DC27" s="2">
        <f>1/1000000*SUM(FuelWood!DC$8:DN$8)</f>
        <v>0.104892</v>
      </c>
      <c r="DD27" s="2">
        <f>1/1000000*SUM(FuelWood!DD$8:DO$8)</f>
        <v>0.104892</v>
      </c>
      <c r="DE27" s="2">
        <f>1/1000000*SUM(FuelWood!DE$8:DP$8)</f>
        <v>5.3214999999999998E-2</v>
      </c>
      <c r="DF27" s="2">
        <f>1/1000000*SUM(FuelWood!DF$8:DQ$8)</f>
        <v>3.7727999999999998E-2</v>
      </c>
      <c r="DG27" s="2">
        <f>1/1000000*SUM(FuelWood!DG$8:DR$8)</f>
        <v>3.9226999999999998E-2</v>
      </c>
      <c r="DH27" s="2">
        <f>1/1000000*SUM(FuelWood!DH$8:DS$8)</f>
        <v>3.9226999999999998E-2</v>
      </c>
      <c r="DI27" s="2">
        <f>1/1000000*SUM(FuelWood!DI$8:DT$8)</f>
        <v>3.9225999999999997E-2</v>
      </c>
      <c r="DJ27" s="2">
        <f>1/1000000*SUM(FuelWood!DJ$8:DU$8)</f>
        <v>3.9190999999999997E-2</v>
      </c>
      <c r="DK27" s="2">
        <f>1/1000000*SUM(FuelWood!DK$8:DV$8)</f>
        <v>3.9190999999999997E-2</v>
      </c>
      <c r="DL27" s="2">
        <f>1/1000000*SUM(FuelWood!DL$8:DW$8)</f>
        <v>3.9190999999999997E-2</v>
      </c>
      <c r="DM27" s="2">
        <f>1/1000000*SUM(FuelWood!DM$8:DX$8)</f>
        <v>3.9190999999999997E-2</v>
      </c>
      <c r="DN27" s="2">
        <f>1/1000000*SUM(FuelWood!DN$8:DY$8)</f>
        <v>3.9190999999999997E-2</v>
      </c>
      <c r="DO27" s="2">
        <f>1/1000000*SUM(FuelWood!DO$8:DZ$8)</f>
        <v>3.9190999999999997E-2</v>
      </c>
      <c r="DP27" s="2">
        <f>1/1000000*SUM(FuelWood!DP$8:EA$8)</f>
        <v>3.9190999999999997E-2</v>
      </c>
      <c r="DQ27" s="2">
        <f>1/1000000*SUM(FuelWood!DQ$8:EB$8)</f>
        <v>3.5424999999999998E-2</v>
      </c>
      <c r="DR27" s="2">
        <f>1/1000000*SUM(FuelWood!DR$8:EC$8)</f>
        <v>8.5970000000000005E-3</v>
      </c>
      <c r="DS27" s="2">
        <f>1/1000000*SUM(FuelWood!DS$8:ED$8)</f>
        <v>0</v>
      </c>
      <c r="DT27" s="2">
        <f>1/1000000*SUM(FuelWood!DT$8:EE$8)</f>
        <v>0</v>
      </c>
      <c r="DU27" s="2">
        <f>1/1000000*SUM(FuelWood!DU$8:EF$8)</f>
        <v>0</v>
      </c>
      <c r="DV27" s="2">
        <f>1/1000000*SUM(FuelWood!DV$8:EG$8)</f>
        <v>0</v>
      </c>
      <c r="DW27" s="2">
        <f>1/1000000*SUM(FuelWood!DW$8:EH$8)</f>
        <v>0</v>
      </c>
      <c r="DX27" s="2">
        <f>1/1000000*SUM(FuelWood!DX$8:EI$8)</f>
        <v>0</v>
      </c>
      <c r="DY27" s="2">
        <f>1/1000000*SUM(FuelWood!DY$8:EJ$8)</f>
        <v>0</v>
      </c>
      <c r="DZ27" s="2">
        <f>1/1000000*SUM(FuelWood!DZ$8:EK$8)</f>
        <v>0</v>
      </c>
      <c r="EA27" s="2">
        <f>1/1000000*SUM(FuelWood!EA$8:EL$8)</f>
        <v>0</v>
      </c>
      <c r="EB27" s="2">
        <f>1/1000000*SUM(FuelWood!EB$8:EM$8)</f>
        <v>0</v>
      </c>
      <c r="EC27" s="2">
        <f>1/1000000*SUM(FuelWood!EC$8:EN$8)</f>
        <v>0</v>
      </c>
      <c r="ED27" s="2">
        <f>1/1000000*SUM(FuelWood!ED$8:EO$8)</f>
        <v>0</v>
      </c>
      <c r="EE27" s="2">
        <f>1/1000000*SUM(FuelWood!EE$8:EP$8)</f>
        <v>0</v>
      </c>
      <c r="EF27" s="2">
        <f>1/1000000*SUM(FuelWood!EF$8:EQ$8)</f>
        <v>0</v>
      </c>
      <c r="EG27" s="2">
        <f>1/1000000*SUM(FuelWood!EG$8:ER$8)</f>
        <v>0</v>
      </c>
      <c r="EH27" s="2">
        <f>1/1000000*SUM(FuelWood!EH$8:ES$8)</f>
        <v>0</v>
      </c>
      <c r="EI27" s="2">
        <f>1/1000000*SUM(FuelWood!EI$8:ET$8)</f>
        <v>0</v>
      </c>
      <c r="EJ27" s="2">
        <f>1/1000000*SUM(FuelWood!EJ$8:EU$8)</f>
        <v>0</v>
      </c>
      <c r="EK27" s="2">
        <f>1/1000000*SUM(FuelWood!EK$8:EV$8)</f>
        <v>0</v>
      </c>
      <c r="EL27" s="2">
        <f>1/1000000*SUM(FuelWood!EL$8:EW$8)</f>
        <v>0</v>
      </c>
      <c r="EM27" s="2">
        <f>1/1000000*SUM(FuelWood!EM$8:EX$8)</f>
        <v>0</v>
      </c>
      <c r="EN27" s="2">
        <f>1/1000000*SUM(FuelWood!EN$8:EY$8)</f>
        <v>0</v>
      </c>
      <c r="EO27" s="2">
        <f>1/1000000*SUM(FuelWood!EO$8:EZ$8)</f>
        <v>0</v>
      </c>
      <c r="EP27" s="2">
        <f>1/1000000*SUM(FuelWood!EP$8:FA$8)</f>
        <v>0</v>
      </c>
      <c r="EQ27" s="2">
        <f>1/1000000*SUM(FuelWood!EQ$8:FB$8)</f>
        <v>0.531281</v>
      </c>
      <c r="ER27" s="2">
        <f>1/1000000*SUM(FuelWood!ER$8:FC$8)</f>
        <v>0.76326299999999991</v>
      </c>
      <c r="ES27" s="2">
        <f>1/1000000*SUM(FuelWood!ES$8:FD$8)</f>
        <v>0.76326299999999991</v>
      </c>
      <c r="ET27" s="2">
        <f>1/1000000*SUM(FuelWood!ET$8:FE$8)</f>
        <v>1.01712</v>
      </c>
      <c r="EU27" s="2">
        <f>1/1000000*SUM(FuelWood!EU$8:FF$8)</f>
        <v>1.1786779999999999</v>
      </c>
      <c r="EV27" s="2">
        <f>1/1000000*SUM(FuelWood!EV$8:FG$8)</f>
        <v>1.1786779999999999</v>
      </c>
      <c r="EW27" s="2">
        <f>1/1000000*SUM(FuelWood!EW$8:FH$8)</f>
        <v>1.1786779999999999</v>
      </c>
      <c r="EX27" s="2">
        <f>1/1000000*SUM(FuelWood!EX$8:FI$8)</f>
        <v>1.1786779999999999</v>
      </c>
      <c r="EY27" s="2">
        <f>1/1000000*SUM(FuelWood!EY$8:FJ$8)</f>
        <v>1.1786779999999999</v>
      </c>
      <c r="EZ27" s="2">
        <f>1/1000000*SUM(FuelWood!EZ$8:FK$8)</f>
        <v>1.1786779999999999</v>
      </c>
      <c r="FA27" s="2">
        <f>1/1000000*SUM(FuelWood!FA$8:FL$8)</f>
        <v>1.1786779999999999</v>
      </c>
      <c r="FB27" s="2">
        <f>1/1000000*SUM(FuelWood!FB$8:FM$8)</f>
        <v>1.1786779999999999</v>
      </c>
      <c r="FC27" s="2">
        <f>1/1000000*SUM(FuelWood!FC$8:FN$8)</f>
        <v>0.989008</v>
      </c>
      <c r="FD27" s="2">
        <f>1/1000000*SUM(FuelWood!FD$8:FO$8)</f>
        <v>0.91401699999999997</v>
      </c>
      <c r="FE27" s="2">
        <f>1/1000000*SUM(FuelWood!FE$8:FP$8)</f>
        <v>0.91401699999999997</v>
      </c>
      <c r="FF27" s="2">
        <f>1/1000000*SUM(FuelWood!FF$8:FQ$8)</f>
        <v>0.751556</v>
      </c>
      <c r="FG27" s="2">
        <f>1/1000000*SUM(FuelWood!FG$8:FR$8)</f>
        <v>0.63103900000000002</v>
      </c>
      <c r="FH27" s="2">
        <f>1/1000000*SUM(FuelWood!FH$8:FS$8)</f>
        <v>0.63814399999999993</v>
      </c>
      <c r="FI27" s="2">
        <f>1/1000000*SUM(FuelWood!FI$8:FT$8)</f>
        <v>0.64289499999999999</v>
      </c>
      <c r="FJ27" s="2">
        <f>1/1000000*SUM(FuelWood!FJ$8:FU$8)</f>
        <v>0.65335699999999997</v>
      </c>
      <c r="FK27" s="2">
        <f>1/1000000*SUM(FuelWood!FK$8:FV$8)</f>
        <v>0.66451799999999994</v>
      </c>
      <c r="FL27" s="2">
        <f>1/1000000*SUM(FuelWood!FL$8:FW$8)</f>
        <v>0.66451799999999994</v>
      </c>
      <c r="FM27" s="2">
        <f>1/1000000*SUM(FuelWood!FM$8:FX$8)</f>
        <v>0.66451799999999994</v>
      </c>
      <c r="FN27" s="2">
        <f>1/1000000*SUM(FuelWood!FN$8:FY$8)</f>
        <v>0.66451799999999994</v>
      </c>
    </row>
    <row r="28" spans="1:170">
      <c r="A28" t="str">
        <f>FuelWood!A$16</f>
        <v>Germany</v>
      </c>
      <c r="B28" s="2">
        <f>1/1000000*SUM(FuelWood!B$16:M$16)</f>
        <v>0.48206899999999997</v>
      </c>
      <c r="C28" s="2">
        <f>1/1000000*SUM(FuelWood!C$16:N$16)</f>
        <v>0.54555199999999993</v>
      </c>
      <c r="D28" s="2">
        <f>1/1000000*SUM(FuelWood!D$16:O$16)</f>
        <v>0.59295500000000001</v>
      </c>
      <c r="E28" s="2">
        <f>1/1000000*SUM(FuelWood!E$16:P$16)</f>
        <v>0.61549599999999993</v>
      </c>
      <c r="F28" s="2">
        <f>1/1000000*SUM(FuelWood!F$16:Q$16)</f>
        <v>0.62049799999999999</v>
      </c>
      <c r="G28" s="2">
        <f>1/1000000*SUM(FuelWood!G$16:R$16)</f>
        <v>0.68981499999999996</v>
      </c>
      <c r="H28" s="2">
        <f>1/1000000*SUM(FuelWood!H$16:S$16)</f>
        <v>0.79103000000000001</v>
      </c>
      <c r="I28" s="2">
        <f>1/1000000*SUM(FuelWood!I$16:T$16)</f>
        <v>0.92935699999999999</v>
      </c>
      <c r="J28" s="2">
        <f>1/1000000*SUM(FuelWood!J$16:U$16)</f>
        <v>1.0139089999999999</v>
      </c>
      <c r="K28" s="2">
        <f>1/1000000*SUM(FuelWood!K$16:V$16)</f>
        <v>1.1642489999999999</v>
      </c>
      <c r="L28" s="2">
        <f>1/1000000*SUM(FuelWood!L$16:W$16)</f>
        <v>1.116314</v>
      </c>
      <c r="M28" s="2">
        <f>1/1000000*SUM(FuelWood!M$16:X$16)</f>
        <v>1.123972</v>
      </c>
      <c r="N28" s="2">
        <f>1/1000000*SUM(FuelWood!N$16:Y$16)</f>
        <v>1.1286309999999999</v>
      </c>
      <c r="O28" s="2">
        <f>1/1000000*SUM(FuelWood!O$16:Z$16)</f>
        <v>1.1452849999999999</v>
      </c>
      <c r="P28" s="2">
        <f>1/1000000*SUM(FuelWood!P$16:AA$16)</f>
        <v>1.112563</v>
      </c>
      <c r="Q28" s="2">
        <f>1/1000000*SUM(FuelWood!Q$16:AB$16)</f>
        <v>1.1402019999999999</v>
      </c>
      <c r="R28" s="2">
        <f>1/1000000*SUM(FuelWood!R$16:AC$16)</f>
        <v>1.181805</v>
      </c>
      <c r="S28" s="2">
        <f>1/1000000*SUM(FuelWood!S$16:AD$16)</f>
        <v>1.1534039999999999</v>
      </c>
      <c r="T28" s="2">
        <f>1/1000000*SUM(FuelWood!T$16:AE$16)</f>
        <v>1.1502250000000001</v>
      </c>
      <c r="U28" s="2">
        <f>1/1000000*SUM(FuelWood!U$16:AF$16)</f>
        <v>1.1399509999999999</v>
      </c>
      <c r="V28" s="2">
        <f>1/1000000*SUM(FuelWood!V$16:AG$16)</f>
        <v>1.199692</v>
      </c>
      <c r="W28" s="2">
        <f>1/1000000*SUM(FuelWood!W$16:AH$16)</f>
        <v>1.187189</v>
      </c>
      <c r="X28" s="2">
        <f>1/1000000*SUM(FuelWood!X$16:AI$16)</f>
        <v>1.22187</v>
      </c>
      <c r="Y28" s="2">
        <f>1/1000000*SUM(FuelWood!Y$16:AJ$16)</f>
        <v>1.1747019999999999</v>
      </c>
      <c r="Z28" s="2">
        <f>1/1000000*SUM(FuelWood!Z$16:AK$16)</f>
        <v>1.1373689999999999</v>
      </c>
      <c r="AA28" s="2">
        <f>1/1000000*SUM(FuelWood!AA$16:AL$16)</f>
        <v>1.165389</v>
      </c>
      <c r="AB28" s="2">
        <f>1/1000000*SUM(FuelWood!AB$16:AM$16)</f>
        <v>1.2179739999999999</v>
      </c>
      <c r="AC28" s="2">
        <f>1/1000000*SUM(FuelWood!AC$16:AN$16)</f>
        <v>1.2154049999999998</v>
      </c>
      <c r="AD28" s="2">
        <f>1/1000000*SUM(FuelWood!AD$16:AO$16)</f>
        <v>1.238926</v>
      </c>
      <c r="AE28" s="2">
        <f>1/1000000*SUM(FuelWood!AE$16:AP$16)</f>
        <v>1.2840369999999999</v>
      </c>
      <c r="AF28" s="2">
        <f>1/1000000*SUM(FuelWood!AF$16:AQ$16)</f>
        <v>1.2991199999999998</v>
      </c>
      <c r="AG28" s="2">
        <f>1/1000000*SUM(FuelWood!AG$16:AR$16)</f>
        <v>1.2571589999999999</v>
      </c>
      <c r="AH28" s="2">
        <f>1/1000000*SUM(FuelWood!AH$16:AS$16)</f>
        <v>1.206863</v>
      </c>
      <c r="AI28" s="2">
        <f>1/1000000*SUM(FuelWood!AI$16:AT$16)</f>
        <v>1.2058450000000001</v>
      </c>
      <c r="AJ28" s="2">
        <f>1/1000000*SUM(FuelWood!AJ$16:AU$16)</f>
        <v>1.177292</v>
      </c>
      <c r="AK28" s="2">
        <f>1/1000000*SUM(FuelWood!AK$16:AV$16)</f>
        <v>1.297366</v>
      </c>
      <c r="AL28" s="2">
        <f>1/1000000*SUM(FuelWood!AL$16:AW$16)</f>
        <v>1.358698</v>
      </c>
      <c r="AM28" s="2">
        <f>1/1000000*SUM(FuelWood!AM$16:AX$16)</f>
        <v>1.4128179999999999</v>
      </c>
      <c r="AN28" s="2">
        <f>1/1000000*SUM(FuelWood!AN$16:AY$16)</f>
        <v>1.4713939999999999</v>
      </c>
      <c r="AO28" s="2">
        <f>1/1000000*SUM(FuelWood!AO$16:AZ$16)</f>
        <v>1.567469</v>
      </c>
      <c r="AP28" s="2">
        <f>1/1000000*SUM(FuelWood!AP$16:BA$16)</f>
        <v>1.6011649999999999</v>
      </c>
      <c r="AQ28" s="2">
        <f>1/1000000*SUM(FuelWood!AQ$16:BB$16)</f>
        <v>1.6010309999999999</v>
      </c>
      <c r="AR28" s="2">
        <f>1/1000000*SUM(FuelWood!AR$16:BC$16)</f>
        <v>1.6094679999999999</v>
      </c>
      <c r="AS28" s="2">
        <f>1/1000000*SUM(FuelWood!AS$16:BD$16)</f>
        <v>1.630387</v>
      </c>
      <c r="AT28" s="2">
        <f>1/1000000*SUM(FuelWood!AT$16:BE$16)</f>
        <v>1.628074</v>
      </c>
      <c r="AU28" s="2">
        <f>1/1000000*SUM(FuelWood!AU$16:BF$16)</f>
        <v>1.8413849999999998</v>
      </c>
      <c r="AV28" s="2">
        <f>1/1000000*SUM(FuelWood!AV$16:BG$16)</f>
        <v>1.9379169999999999</v>
      </c>
      <c r="AW28" s="2">
        <f>1/1000000*SUM(FuelWood!AW$16:BH$16)</f>
        <v>1.8822319999999999</v>
      </c>
      <c r="AX28" s="2">
        <f>1/1000000*SUM(FuelWood!AX$16:BI$16)</f>
        <v>1.8549069999999999</v>
      </c>
      <c r="AY28" s="2">
        <f>1/1000000*SUM(FuelWood!AY$16:BJ$16)</f>
        <v>1.7983829999999998</v>
      </c>
      <c r="AZ28" s="2">
        <f>1/1000000*SUM(FuelWood!AZ$16:BK$16)</f>
        <v>1.787563</v>
      </c>
      <c r="BA28" s="2">
        <f>1/1000000*SUM(FuelWood!BA$16:BL$16)</f>
        <v>1.7696499999999999</v>
      </c>
      <c r="BB28" s="2">
        <f>1/1000000*SUM(FuelWood!BB$16:BM$16)</f>
        <v>1.766097</v>
      </c>
      <c r="BC28" s="2">
        <f>1/1000000*SUM(FuelWood!BC$16:BN$16)</f>
        <v>1.787463</v>
      </c>
      <c r="BD28" s="2">
        <f>1/1000000*SUM(FuelWood!BD$16:BO$16)</f>
        <v>1.8279369999999999</v>
      </c>
      <c r="BE28" s="2">
        <f>1/1000000*SUM(FuelWood!BE$16:BP$16)</f>
        <v>1.773385</v>
      </c>
      <c r="BF28" s="2">
        <f>1/1000000*SUM(FuelWood!BF$16:BQ$16)</f>
        <v>1.7807409999999999</v>
      </c>
      <c r="BG28" s="2">
        <f>1/1000000*SUM(FuelWood!BG$16:BR$16)</f>
        <v>1.6059269999999999</v>
      </c>
      <c r="BH28" s="2">
        <f>1/1000000*SUM(FuelWood!BH$16:BS$16)</f>
        <v>1.5516779999999999</v>
      </c>
      <c r="BI28" s="2">
        <f>1/1000000*SUM(FuelWood!BI$16:BT$16)</f>
        <v>1.4998859999999998</v>
      </c>
      <c r="BJ28" s="2">
        <f>1/1000000*SUM(FuelWood!BJ$16:BU$16)</f>
        <v>1.4581189999999999</v>
      </c>
      <c r="BK28" s="2">
        <f>1/1000000*SUM(FuelWood!BK$16:BV$16)</f>
        <v>1.41126</v>
      </c>
      <c r="BL28" s="2">
        <f>1/1000000*SUM(FuelWood!BL$16:BW$16)</f>
        <v>1.321261</v>
      </c>
      <c r="BM28" s="2">
        <f>1/1000000*SUM(FuelWood!BM$16:BX$16)</f>
        <v>1.233179</v>
      </c>
      <c r="BN28" s="2">
        <f>1/1000000*SUM(FuelWood!BN$16:BY$16)</f>
        <v>1.1649559999999999</v>
      </c>
      <c r="BO28" s="2">
        <f>1/1000000*SUM(FuelWood!BO$16:BZ$16)</f>
        <v>1.0903179999999999</v>
      </c>
      <c r="BP28" s="2">
        <f>1/1000000*SUM(FuelWood!BP$16:CA$16)</f>
        <v>0.96087899999999993</v>
      </c>
      <c r="BQ28" s="2">
        <f>1/1000000*SUM(FuelWood!BQ$16:CB$16)</f>
        <v>0.95063399999999998</v>
      </c>
      <c r="BR28" s="2">
        <f>1/1000000*SUM(FuelWood!BR$16:CC$16)</f>
        <v>0.90181800000000001</v>
      </c>
      <c r="BS28" s="2">
        <f>1/1000000*SUM(FuelWood!BS$16:CD$16)</f>
        <v>0.804643</v>
      </c>
      <c r="BT28" s="2">
        <f>1/1000000*SUM(FuelWood!BT$16:CE$16)</f>
        <v>0.80676399999999993</v>
      </c>
      <c r="BU28" s="2">
        <f>1/1000000*SUM(FuelWood!BU$16:CF$16)</f>
        <v>0.76073000000000002</v>
      </c>
      <c r="BV28" s="2">
        <f>1/1000000*SUM(FuelWood!BV$16:CG$16)</f>
        <v>0.750861</v>
      </c>
      <c r="BW28" s="2">
        <f>1/1000000*SUM(FuelWood!BW$16:CH$16)</f>
        <v>0.73782300000000001</v>
      </c>
      <c r="BX28" s="2">
        <f>1/1000000*SUM(FuelWood!BX$16:CI$16)</f>
        <v>0.76969399999999999</v>
      </c>
      <c r="BY28" s="2">
        <f>1/1000000*SUM(FuelWood!BY$16:CJ$16)</f>
        <v>0.81306299999999998</v>
      </c>
      <c r="BZ28" s="2">
        <f>1/1000000*SUM(FuelWood!BZ$16:CK$16)</f>
        <v>0.79719499999999999</v>
      </c>
      <c r="CA28" s="2">
        <f>1/1000000*SUM(FuelWood!CA$16:CL$16)</f>
        <v>0.83226299999999998</v>
      </c>
      <c r="CB28" s="2">
        <f>1/1000000*SUM(FuelWood!CB$16:CM$16)</f>
        <v>0.85561599999999993</v>
      </c>
      <c r="CC28" s="2">
        <f>1/1000000*SUM(FuelWood!CC$16:CN$16)</f>
        <v>0.85357699999999992</v>
      </c>
      <c r="CD28" s="2">
        <f>1/1000000*SUM(FuelWood!CD$16:CO$16)</f>
        <v>0.86307299999999998</v>
      </c>
      <c r="CE28" s="2">
        <f>1/1000000*SUM(FuelWood!CE$16:CP$16)</f>
        <v>0.80332899999999996</v>
      </c>
      <c r="CF28" s="2">
        <f>1/1000000*SUM(FuelWood!CF$16:CQ$16)</f>
        <v>0.63766599999999996</v>
      </c>
      <c r="CG28" s="2">
        <f>1/1000000*SUM(FuelWood!CG$16:CR$16)</f>
        <v>0.637262</v>
      </c>
      <c r="CH28" s="2">
        <f>1/1000000*SUM(FuelWood!CH$16:CS$16)</f>
        <v>0.62097999999999998</v>
      </c>
      <c r="CI28" s="2">
        <f>1/1000000*SUM(FuelWood!CI$16:CT$16)</f>
        <v>0.59207399999999999</v>
      </c>
      <c r="CJ28" s="2">
        <f>1/1000000*SUM(FuelWood!CJ$16:CU$16)</f>
        <v>0.54263099999999997</v>
      </c>
      <c r="CK28" s="2">
        <f>1/1000000*SUM(FuelWood!CK$16:CV$16)</f>
        <v>0.47655999999999998</v>
      </c>
      <c r="CL28" s="2">
        <f>1/1000000*SUM(FuelWood!CL$16:CW$16)</f>
        <v>0.472557</v>
      </c>
      <c r="CM28" s="2">
        <f>1/1000000*SUM(FuelWood!CM$16:CX$16)</f>
        <v>0.43062599999999995</v>
      </c>
      <c r="CN28" s="2">
        <f>1/1000000*SUM(FuelWood!CN$16:CY$16)</f>
        <v>0.39223599999999997</v>
      </c>
      <c r="CO28" s="2">
        <f>1/1000000*SUM(FuelWood!CO$16:CZ$16)</f>
        <v>0.37793399999999999</v>
      </c>
      <c r="CP28" s="2">
        <f>1/1000000*SUM(FuelWood!CP$16:DA$16)</f>
        <v>0.32795599999999997</v>
      </c>
      <c r="CQ28" s="2">
        <f>1/1000000*SUM(FuelWood!CQ$16:DB$16)</f>
        <v>0.30241799999999996</v>
      </c>
      <c r="CR28" s="2">
        <f>1/1000000*SUM(FuelWood!CR$16:DC$16)</f>
        <v>0.25822899999999999</v>
      </c>
      <c r="CS28" s="2">
        <f>1/1000000*SUM(FuelWood!CS$16:DD$16)</f>
        <v>0.19458</v>
      </c>
      <c r="CT28" s="2">
        <f>1/1000000*SUM(FuelWood!CT$16:DE$16)</f>
        <v>0.1946</v>
      </c>
      <c r="CU28" s="2">
        <f>1/1000000*SUM(FuelWood!CU$16:DF$16)</f>
        <v>0.187664</v>
      </c>
      <c r="CV28" s="2">
        <f>1/1000000*SUM(FuelWood!CV$16:DG$16)</f>
        <v>0.19222799999999998</v>
      </c>
      <c r="CW28" s="2">
        <f>1/1000000*SUM(FuelWood!CW$16:DH$16)</f>
        <v>0.20045299999999999</v>
      </c>
      <c r="CX28" s="2">
        <f>1/1000000*SUM(FuelWood!CX$16:DI$16)</f>
        <v>0.20058099999999998</v>
      </c>
      <c r="CY28" s="2">
        <f>1/1000000*SUM(FuelWood!CY$16:DJ$16)</f>
        <v>0.212286</v>
      </c>
      <c r="CZ28" s="2">
        <f>1/1000000*SUM(FuelWood!CZ$16:DK$16)</f>
        <v>0.20607999999999999</v>
      </c>
      <c r="DA28" s="2">
        <f>1/1000000*SUM(FuelWood!DA$16:DL$16)</f>
        <v>0.19220999999999999</v>
      </c>
      <c r="DB28" s="2">
        <f>1/1000000*SUM(FuelWood!DB$16:DM$16)</f>
        <v>0.19004599999999999</v>
      </c>
      <c r="DC28" s="2">
        <f>1/1000000*SUM(FuelWood!DC$16:DN$16)</f>
        <v>0.20143999999999998</v>
      </c>
      <c r="DD28" s="2">
        <f>1/1000000*SUM(FuelWood!DD$16:DO$16)</f>
        <v>0.18732199999999999</v>
      </c>
      <c r="DE28" s="2">
        <f>1/1000000*SUM(FuelWood!DE$16:DP$16)</f>
        <v>0.19183799999999998</v>
      </c>
      <c r="DF28" s="2">
        <f>1/1000000*SUM(FuelWood!DF$16:DQ$16)</f>
        <v>0.19175699999999998</v>
      </c>
      <c r="DG28" s="2">
        <f>1/1000000*SUM(FuelWood!DG$16:DR$16)</f>
        <v>0.19389399999999998</v>
      </c>
      <c r="DH28" s="2">
        <f>1/1000000*SUM(FuelWood!DH$16:DS$16)</f>
        <v>0.19949699999999998</v>
      </c>
      <c r="DI28" s="2">
        <f>1/1000000*SUM(FuelWood!DI$16:DT$16)</f>
        <v>0.19059499999999999</v>
      </c>
      <c r="DJ28" s="2">
        <f>1/1000000*SUM(FuelWood!DJ$16:DU$16)</f>
        <v>0.18856999999999999</v>
      </c>
      <c r="DK28" s="2">
        <f>1/1000000*SUM(FuelWood!DK$16:DV$16)</f>
        <v>0.161297</v>
      </c>
      <c r="DL28" s="2">
        <f>1/1000000*SUM(FuelWood!DL$16:DW$16)</f>
        <v>0.16047799999999998</v>
      </c>
      <c r="DM28" s="2">
        <f>1/1000000*SUM(FuelWood!DM$16:DX$16)</f>
        <v>0.15307099999999998</v>
      </c>
      <c r="DN28" s="2">
        <f>1/1000000*SUM(FuelWood!DN$16:DY$16)</f>
        <v>0.149674</v>
      </c>
      <c r="DO28" s="2">
        <f>1/1000000*SUM(FuelWood!DO$16:DZ$16)</f>
        <v>0.151222</v>
      </c>
      <c r="DP28" s="2">
        <f>1/1000000*SUM(FuelWood!DP$16:EA$16)</f>
        <v>0.164155</v>
      </c>
      <c r="DQ28" s="2">
        <f>1/1000000*SUM(FuelWood!DQ$16:EB$16)</f>
        <v>0.15237399999999998</v>
      </c>
      <c r="DR28" s="2">
        <f>1/1000000*SUM(FuelWood!DR$16:EC$16)</f>
        <v>0.15098599999999998</v>
      </c>
      <c r="DS28" s="2">
        <f>1/1000000*SUM(FuelWood!DS$16:ED$16)</f>
        <v>0.14909899999999998</v>
      </c>
      <c r="DT28" s="2">
        <f>1/1000000*SUM(FuelWood!DT$16:EE$16)</f>
        <v>0.13633399999999998</v>
      </c>
      <c r="DU28" s="2">
        <f>1/1000000*SUM(FuelWood!DU$16:EF$16)</f>
        <v>0.127723</v>
      </c>
      <c r="DV28" s="2">
        <f>1/1000000*SUM(FuelWood!DV$16:EG$16)</f>
        <v>0.12214499999999999</v>
      </c>
      <c r="DW28" s="2">
        <f>1/1000000*SUM(FuelWood!DW$16:EH$16)</f>
        <v>0.12049599999999999</v>
      </c>
      <c r="DX28" s="2">
        <f>1/1000000*SUM(FuelWood!DX$16:EI$16)</f>
        <v>0.121082</v>
      </c>
      <c r="DY28" s="2">
        <f>1/1000000*SUM(FuelWood!DY$16:EJ$16)</f>
        <v>0.13839099999999999</v>
      </c>
      <c r="DZ28" s="2">
        <f>1/1000000*SUM(FuelWood!DZ$16:EK$16)</f>
        <v>0.148976</v>
      </c>
      <c r="EA28" s="2">
        <f>1/1000000*SUM(FuelWood!EA$16:EL$16)</f>
        <v>0.16105799999999998</v>
      </c>
      <c r="EB28" s="2">
        <f>1/1000000*SUM(FuelWood!EB$16:EM$16)</f>
        <v>0.17955199999999999</v>
      </c>
      <c r="EC28" s="2">
        <f>1/1000000*SUM(FuelWood!EC$16:EN$16)</f>
        <v>0.19805</v>
      </c>
      <c r="ED28" s="2">
        <f>1/1000000*SUM(FuelWood!ED$16:EO$16)</f>
        <v>0.21115599999999998</v>
      </c>
      <c r="EE28" s="2">
        <f>1/1000000*SUM(FuelWood!EE$16:EP$16)</f>
        <v>0.215471</v>
      </c>
      <c r="EF28" s="2">
        <f>1/1000000*SUM(FuelWood!EF$16:EQ$16)</f>
        <v>0.22653399999999999</v>
      </c>
      <c r="EG28" s="2">
        <f>1/1000000*SUM(FuelWood!EG$16:ER$16)</f>
        <v>0.25529499999999999</v>
      </c>
      <c r="EH28" s="2">
        <f>1/1000000*SUM(FuelWood!EH$16:ES$16)</f>
        <v>0.287296</v>
      </c>
      <c r="EI28" s="2">
        <f>1/1000000*SUM(FuelWood!EI$16:ET$16)</f>
        <v>0.29179499999999997</v>
      </c>
      <c r="EJ28" s="2">
        <f>1/1000000*SUM(FuelWood!EJ$16:EU$16)</f>
        <v>0.30819999999999997</v>
      </c>
      <c r="EK28" s="2">
        <f>1/1000000*SUM(FuelWood!EK$16:EV$16)</f>
        <v>0.33482999999999996</v>
      </c>
      <c r="EL28" s="2">
        <f>1/1000000*SUM(FuelWood!EL$16:EW$16)</f>
        <v>0.36809599999999998</v>
      </c>
      <c r="EM28" s="2">
        <f>1/1000000*SUM(FuelWood!EM$16:EX$16)</f>
        <v>0.39440700000000001</v>
      </c>
      <c r="EN28" s="2">
        <f>1/1000000*SUM(FuelWood!EN$16:EY$16)</f>
        <v>0.39410400000000001</v>
      </c>
      <c r="EO28" s="2">
        <f>1/1000000*SUM(FuelWood!EO$16:EZ$16)</f>
        <v>0.37979799999999997</v>
      </c>
      <c r="EP28" s="2">
        <f>1/1000000*SUM(FuelWood!EP$16:FA$16)</f>
        <v>0.38477800000000001</v>
      </c>
      <c r="EQ28" s="2">
        <f>1/1000000*SUM(FuelWood!EQ$16:FB$16)</f>
        <v>0.37758399999999998</v>
      </c>
      <c r="ER28" s="2">
        <f>1/1000000*SUM(FuelWood!ER$16:FC$16)</f>
        <v>0.383187</v>
      </c>
      <c r="ES28" s="2">
        <f>1/1000000*SUM(FuelWood!ES$16:FD$16)</f>
        <v>0.38319399999999998</v>
      </c>
      <c r="ET28" s="2">
        <f>1/1000000*SUM(FuelWood!ET$16:FE$16)</f>
        <v>0.36760699999999996</v>
      </c>
      <c r="EU28" s="2">
        <f>1/1000000*SUM(FuelWood!EU$16:FF$16)</f>
        <v>0.37010299999999996</v>
      </c>
      <c r="EV28" s="2">
        <f>1/1000000*SUM(FuelWood!EV$16:FG$16)</f>
        <v>0.36189299999999996</v>
      </c>
      <c r="EW28" s="2">
        <f>1/1000000*SUM(FuelWood!EW$16:FH$16)</f>
        <v>0.34334300000000001</v>
      </c>
      <c r="EX28" s="2">
        <f>1/1000000*SUM(FuelWood!EX$16:FI$16)</f>
        <v>0.31783800000000001</v>
      </c>
      <c r="EY28" s="2">
        <f>1/1000000*SUM(FuelWood!EY$16:FJ$16)</f>
        <v>0.30495899999999998</v>
      </c>
      <c r="EZ28" s="2">
        <f>1/1000000*SUM(FuelWood!EZ$16:FK$16)</f>
        <v>0.28562599999999999</v>
      </c>
      <c r="FA28" s="2">
        <f>1/1000000*SUM(FuelWood!FA$16:FL$16)</f>
        <v>0.28531299999999998</v>
      </c>
      <c r="FB28" s="2">
        <f>1/1000000*SUM(FuelWood!FB$16:FM$16)</f>
        <v>0.27857699999999996</v>
      </c>
      <c r="FC28" s="2">
        <f>1/1000000*SUM(FuelWood!FC$16:FN$16)</f>
        <v>0.273395</v>
      </c>
      <c r="FD28" s="2">
        <f>1/1000000*SUM(FuelWood!FD$16:FO$16)</f>
        <v>0.2722</v>
      </c>
      <c r="FE28" s="2">
        <f>1/1000000*SUM(FuelWood!FE$16:FP$16)</f>
        <v>0.24807799999999999</v>
      </c>
      <c r="FF28" s="2">
        <f>1/1000000*SUM(FuelWood!FF$16:FQ$16)</f>
        <v>0.241034</v>
      </c>
      <c r="FG28" s="2">
        <f>1/1000000*SUM(FuelWood!FG$16:FR$16)</f>
        <v>0.22866499999999998</v>
      </c>
      <c r="FH28" s="2">
        <f>1/1000000*SUM(FuelWood!FH$16:FS$16)</f>
        <v>0.21371799999999999</v>
      </c>
      <c r="FI28" s="2">
        <f>1/1000000*SUM(FuelWood!FI$16:FT$16)</f>
        <v>0.18698299999999998</v>
      </c>
      <c r="FJ28" s="2">
        <f>1/1000000*SUM(FuelWood!FJ$16:FU$16)</f>
        <v>0.17194699999999999</v>
      </c>
      <c r="FK28" s="2">
        <f>1/1000000*SUM(FuelWood!FK$16:FV$16)</f>
        <v>0.139457</v>
      </c>
      <c r="FL28" s="2">
        <f>1/1000000*SUM(FuelWood!FL$16:FW$16)</f>
        <v>0.112746</v>
      </c>
      <c r="FM28" s="2">
        <f>1/1000000*SUM(FuelWood!FM$16:FX$16)</f>
        <v>0.10095699999999999</v>
      </c>
      <c r="FN28" s="2">
        <f>1/1000000*SUM(FuelWood!FN$16:FY$16)</f>
        <v>8.488699999999999E-2</v>
      </c>
    </row>
    <row r="29" spans="1:170">
      <c r="A29" t="str">
        <f>FuelWood!A$17</f>
        <v>Greece</v>
      </c>
      <c r="B29" s="2">
        <f>1/1000000*SUM(FuelWood!B$17:M$17)</f>
        <v>4.1609999999999998E-3</v>
      </c>
      <c r="C29" s="2">
        <f>1/1000000*SUM(FuelWood!C$17:N$17)</f>
        <v>4.1609999999999998E-3</v>
      </c>
      <c r="D29" s="2">
        <f>1/1000000*SUM(FuelWood!D$17:O$17)</f>
        <v>4.1609999999999998E-3</v>
      </c>
      <c r="E29" s="2">
        <f>1/1000000*SUM(FuelWood!E$17:P$17)</f>
        <v>4.1609999999999998E-3</v>
      </c>
      <c r="F29" s="2">
        <f>1/1000000*SUM(FuelWood!F$17:Q$17)</f>
        <v>4.1609999999999998E-3</v>
      </c>
      <c r="G29" s="2">
        <f>1/1000000*SUM(FuelWood!G$17:R$17)</f>
        <v>4.1609999999999998E-3</v>
      </c>
      <c r="H29" s="2">
        <f>1/1000000*SUM(FuelWood!H$17:S$17)</f>
        <v>4.1609999999999998E-3</v>
      </c>
      <c r="I29" s="2">
        <f>1/1000000*SUM(FuelWood!I$17:T$17)</f>
        <v>0</v>
      </c>
      <c r="J29" s="2">
        <f>1/1000000*SUM(FuelWood!J$17:U$17)</f>
        <v>0</v>
      </c>
      <c r="K29" s="2">
        <f>1/1000000*SUM(FuelWood!K$17:V$17)</f>
        <v>5.0099999999999993E-4</v>
      </c>
      <c r="L29" s="2">
        <f>1/1000000*SUM(FuelWood!L$17:W$17)</f>
        <v>5.0099999999999993E-4</v>
      </c>
      <c r="M29" s="2">
        <f>1/1000000*SUM(FuelWood!M$17:X$17)</f>
        <v>4.3579999999999999E-3</v>
      </c>
      <c r="N29" s="2">
        <f>1/1000000*SUM(FuelWood!N$17:Y$17)</f>
        <v>4.5139999999999998E-3</v>
      </c>
      <c r="O29" s="2">
        <f>1/1000000*SUM(FuelWood!O$17:Z$17)</f>
        <v>1.3073999999999999E-2</v>
      </c>
      <c r="P29" s="2">
        <f>1/1000000*SUM(FuelWood!P$17:AA$17)</f>
        <v>1.7041999999999998E-2</v>
      </c>
      <c r="Q29" s="2">
        <f>1/1000000*SUM(FuelWood!Q$17:AB$17)</f>
        <v>2.4882999999999999E-2</v>
      </c>
      <c r="R29" s="2">
        <f>1/1000000*SUM(FuelWood!R$17:AC$17)</f>
        <v>5.1094999999999995E-2</v>
      </c>
      <c r="S29" s="2">
        <f>1/1000000*SUM(FuelWood!S$17:AD$17)</f>
        <v>5.1094999999999995E-2</v>
      </c>
      <c r="T29" s="2">
        <f>1/1000000*SUM(FuelWood!T$17:AE$17)</f>
        <v>5.1094999999999995E-2</v>
      </c>
      <c r="U29" s="2">
        <f>1/1000000*SUM(FuelWood!U$17:AF$17)</f>
        <v>9.1193999999999997E-2</v>
      </c>
      <c r="V29" s="2">
        <f>1/1000000*SUM(FuelWood!V$17:AG$17)</f>
        <v>0.11044799999999999</v>
      </c>
      <c r="W29" s="2">
        <f>1/1000000*SUM(FuelWood!W$17:AH$17)</f>
        <v>0.179948</v>
      </c>
      <c r="X29" s="2">
        <f>1/1000000*SUM(FuelWood!X$17:AI$17)</f>
        <v>0.22439299999999998</v>
      </c>
      <c r="Y29" s="2">
        <f>1/1000000*SUM(FuelWood!Y$17:AJ$17)</f>
        <v>0.32013599999999998</v>
      </c>
      <c r="Z29" s="2">
        <f>1/1000000*SUM(FuelWood!Z$17:AK$17)</f>
        <v>0.32391500000000001</v>
      </c>
      <c r="AA29" s="2">
        <f>1/1000000*SUM(FuelWood!AA$17:AL$17)</f>
        <v>0.32175300000000001</v>
      </c>
      <c r="AB29" s="2">
        <f>1/1000000*SUM(FuelWood!AB$17:AM$17)</f>
        <v>0.32115499999999997</v>
      </c>
      <c r="AC29" s="2">
        <f>1/1000000*SUM(FuelWood!AC$17:AN$17)</f>
        <v>0.32047300000000001</v>
      </c>
      <c r="AD29" s="2">
        <f>1/1000000*SUM(FuelWood!AD$17:AO$17)</f>
        <v>0.295709</v>
      </c>
      <c r="AE29" s="2">
        <f>1/1000000*SUM(FuelWood!AE$17:AP$17)</f>
        <v>0.29747799999999996</v>
      </c>
      <c r="AF29" s="2">
        <f>1/1000000*SUM(FuelWood!AF$17:AQ$17)</f>
        <v>0.32370499999999996</v>
      </c>
      <c r="AG29" s="2">
        <f>1/1000000*SUM(FuelWood!AG$17:AR$17)</f>
        <v>0.31955</v>
      </c>
      <c r="AH29" s="2">
        <f>1/1000000*SUM(FuelWood!AH$17:AS$17)</f>
        <v>0.31817299999999998</v>
      </c>
      <c r="AI29" s="2">
        <f>1/1000000*SUM(FuelWood!AI$17:AT$17)</f>
        <v>0.28329099999999996</v>
      </c>
      <c r="AJ29" s="2">
        <f>1/1000000*SUM(FuelWood!AJ$17:AU$17)</f>
        <v>0.26697199999999999</v>
      </c>
      <c r="AK29" s="2">
        <f>1/1000000*SUM(FuelWood!AK$17:AV$17)</f>
        <v>0.176977</v>
      </c>
      <c r="AL29" s="2">
        <f>1/1000000*SUM(FuelWood!AL$17:AW$17)</f>
        <v>0.18102299999999999</v>
      </c>
      <c r="AM29" s="2">
        <f>1/1000000*SUM(FuelWood!AM$17:AX$17)</f>
        <v>0.17865499999999998</v>
      </c>
      <c r="AN29" s="2">
        <f>1/1000000*SUM(FuelWood!AN$17:AY$17)</f>
        <v>0.18041199999999999</v>
      </c>
      <c r="AO29" s="2">
        <f>1/1000000*SUM(FuelWood!AO$17:AZ$17)</f>
        <v>0.174818</v>
      </c>
      <c r="AP29" s="2">
        <f>1/1000000*SUM(FuelWood!AP$17:BA$17)</f>
        <v>0.17337</v>
      </c>
      <c r="AQ29" s="2">
        <f>1/1000000*SUM(FuelWood!AQ$17:BB$17)</f>
        <v>0.171601</v>
      </c>
      <c r="AR29" s="2">
        <f>1/1000000*SUM(FuelWood!AR$17:BC$17)</f>
        <v>0.15170599999999998</v>
      </c>
      <c r="AS29" s="2">
        <f>1/1000000*SUM(FuelWood!AS$17:BD$17)</f>
        <v>0.13125499999999998</v>
      </c>
      <c r="AT29" s="2">
        <f>1/1000000*SUM(FuelWood!AT$17:BE$17)</f>
        <v>0.115174</v>
      </c>
      <c r="AU29" s="2">
        <f>1/1000000*SUM(FuelWood!AU$17:BF$17)</f>
        <v>8.9133999999999991E-2</v>
      </c>
      <c r="AV29" s="2">
        <f>1/1000000*SUM(FuelWood!AV$17:BG$17)</f>
        <v>6.4347000000000001E-2</v>
      </c>
      <c r="AW29" s="2">
        <f>1/1000000*SUM(FuelWood!AW$17:BH$17)</f>
        <v>6.4389000000000002E-2</v>
      </c>
      <c r="AX29" s="2">
        <f>1/1000000*SUM(FuelWood!AX$17:BI$17)</f>
        <v>5.9033999999999996E-2</v>
      </c>
      <c r="AY29" s="2">
        <f>1/1000000*SUM(FuelWood!AY$17:BJ$17)</f>
        <v>5.5003999999999997E-2</v>
      </c>
      <c r="AZ29" s="2">
        <f>1/1000000*SUM(FuelWood!AZ$17:BK$17)</f>
        <v>4.9876999999999998E-2</v>
      </c>
      <c r="BA29" s="2">
        <f>1/1000000*SUM(FuelWood!BA$17:BL$17)</f>
        <v>4.9276E-2</v>
      </c>
      <c r="BB29" s="2">
        <f>1/1000000*SUM(FuelWood!BB$17:BM$17)</f>
        <v>4.9276E-2</v>
      </c>
      <c r="BC29" s="2">
        <f>1/1000000*SUM(FuelWood!BC$17:BN$17)</f>
        <v>5.0494999999999998E-2</v>
      </c>
      <c r="BD29" s="2">
        <f>1/1000000*SUM(FuelWood!BD$17:BO$17)</f>
        <v>7.6040999999999997E-2</v>
      </c>
      <c r="BE29" s="2">
        <f>1/1000000*SUM(FuelWood!BE$17:BP$17)</f>
        <v>6.0547999999999998E-2</v>
      </c>
      <c r="BF29" s="2">
        <f>1/1000000*SUM(FuelWood!BF$17:BQ$17)</f>
        <v>7.2590000000000002E-2</v>
      </c>
      <c r="BG29" s="2">
        <f>1/1000000*SUM(FuelWood!BG$17:BR$17)</f>
        <v>7.9427999999999999E-2</v>
      </c>
      <c r="BH29" s="2">
        <f>1/1000000*SUM(FuelWood!BH$17:BS$17)</f>
        <v>7.608899999999999E-2</v>
      </c>
      <c r="BI29" s="2">
        <f>1/1000000*SUM(FuelWood!BI$17:BT$17)</f>
        <v>6.8137000000000003E-2</v>
      </c>
      <c r="BJ29" s="2">
        <f>1/1000000*SUM(FuelWood!BJ$17:BU$17)</f>
        <v>6.7466999999999999E-2</v>
      </c>
      <c r="BK29" s="2">
        <f>1/1000000*SUM(FuelWood!BK$17:BV$17)</f>
        <v>6.7466999999999999E-2</v>
      </c>
      <c r="BL29" s="2">
        <f>1/1000000*SUM(FuelWood!BL$17:BW$17)</f>
        <v>6.7466999999999999E-2</v>
      </c>
      <c r="BM29" s="2">
        <f>1/1000000*SUM(FuelWood!BM$17:BX$17)</f>
        <v>6.6502999999999993E-2</v>
      </c>
      <c r="BN29" s="2">
        <f>1/1000000*SUM(FuelWood!BN$17:BY$17)</f>
        <v>6.6502999999999993E-2</v>
      </c>
      <c r="BO29" s="2">
        <f>1/1000000*SUM(FuelWood!BO$17:BZ$17)</f>
        <v>6.5283999999999995E-2</v>
      </c>
      <c r="BP29" s="2">
        <f>1/1000000*SUM(FuelWood!BP$17:CA$17)</f>
        <v>3.3405999999999998E-2</v>
      </c>
      <c r="BQ29" s="2">
        <f>1/1000000*SUM(FuelWood!BQ$17:CB$17)</f>
        <v>3.3405999999999998E-2</v>
      </c>
      <c r="BR29" s="2">
        <f>1/1000000*SUM(FuelWood!BR$17:CC$17)</f>
        <v>1.9567999999999999E-2</v>
      </c>
      <c r="BS29" s="2">
        <f>1/1000000*SUM(FuelWood!BS$17:CD$17)</f>
        <v>3.6509999999999997E-3</v>
      </c>
      <c r="BT29" s="2">
        <f>1/1000000*SUM(FuelWood!BT$17:CE$17)</f>
        <v>9.9959999999999997E-3</v>
      </c>
      <c r="BU29" s="2">
        <f>1/1000000*SUM(FuelWood!BU$17:CF$17)</f>
        <v>1.1299999999999999E-2</v>
      </c>
      <c r="BV29" s="2">
        <f>1/1000000*SUM(FuelWood!BV$17:CG$17)</f>
        <v>1.2655E-2</v>
      </c>
      <c r="BW29" s="2">
        <f>1/1000000*SUM(FuelWood!BW$17:CH$17)</f>
        <v>1.2655E-2</v>
      </c>
      <c r="BX29" s="2">
        <f>1/1000000*SUM(FuelWood!BX$17:CI$17)</f>
        <v>1.2655E-2</v>
      </c>
      <c r="BY29" s="2">
        <f>1/1000000*SUM(FuelWood!BY$17:CJ$17)</f>
        <v>2.3439999999999999E-2</v>
      </c>
      <c r="BZ29" s="2">
        <f>1/1000000*SUM(FuelWood!BZ$17:CK$17)</f>
        <v>2.6397E-2</v>
      </c>
      <c r="CA29" s="2">
        <f>1/1000000*SUM(FuelWood!CA$17:CL$17)</f>
        <v>2.6397E-2</v>
      </c>
      <c r="CB29" s="2">
        <f>1/1000000*SUM(FuelWood!CB$17:CM$17)</f>
        <v>3.3159999999999995E-2</v>
      </c>
      <c r="CC29" s="2">
        <f>1/1000000*SUM(FuelWood!CC$17:CN$17)</f>
        <v>3.3159999999999995E-2</v>
      </c>
      <c r="CD29" s="2">
        <f>1/1000000*SUM(FuelWood!CD$17:CO$17)</f>
        <v>3.3159999999999995E-2</v>
      </c>
      <c r="CE29" s="2">
        <f>1/1000000*SUM(FuelWood!CE$17:CP$17)</f>
        <v>3.3159999999999995E-2</v>
      </c>
      <c r="CF29" s="2">
        <f>1/1000000*SUM(FuelWood!CF$17:CQ$17)</f>
        <v>2.6814999999999999E-2</v>
      </c>
      <c r="CG29" s="2">
        <f>1/1000000*SUM(FuelWood!CG$17:CR$17)</f>
        <v>2.3816E-2</v>
      </c>
      <c r="CH29" s="2">
        <f>1/1000000*SUM(FuelWood!CH$17:CS$17)</f>
        <v>2.6397E-2</v>
      </c>
      <c r="CI29" s="2">
        <f>1/1000000*SUM(FuelWood!CI$17:CT$17)</f>
        <v>3.8484999999999998E-2</v>
      </c>
      <c r="CJ29" s="2">
        <f>1/1000000*SUM(FuelWood!CJ$17:CU$17)</f>
        <v>3.8484999999999998E-2</v>
      </c>
      <c r="CK29" s="2">
        <f>1/1000000*SUM(FuelWood!CK$17:CV$17)</f>
        <v>3.6565E-2</v>
      </c>
      <c r="CL29" s="2">
        <f>1/1000000*SUM(FuelWood!CL$17:CW$17)</f>
        <v>5.0062999999999996E-2</v>
      </c>
      <c r="CM29" s="2">
        <f>1/1000000*SUM(FuelWood!CM$17:CX$17)</f>
        <v>5.0062999999999996E-2</v>
      </c>
      <c r="CN29" s="2">
        <f>1/1000000*SUM(FuelWood!CN$17:CY$17)</f>
        <v>4.6064999999999995E-2</v>
      </c>
      <c r="CO29" s="2">
        <f>1/1000000*SUM(FuelWood!CO$17:CZ$17)</f>
        <v>5.4744000000000001E-2</v>
      </c>
      <c r="CP29" s="2">
        <f>1/1000000*SUM(FuelWood!CP$17:DA$17)</f>
        <v>5.4744000000000001E-2</v>
      </c>
      <c r="CQ29" s="2">
        <f>1/1000000*SUM(FuelWood!CQ$17:DB$17)</f>
        <v>5.4744000000000001E-2</v>
      </c>
      <c r="CR29" s="2">
        <f>1/1000000*SUM(FuelWood!CR$17:DC$17)</f>
        <v>5.4744000000000001E-2</v>
      </c>
      <c r="CS29" s="2">
        <f>1/1000000*SUM(FuelWood!CS$17:DD$17)</f>
        <v>5.4744000000000001E-2</v>
      </c>
      <c r="CT29" s="2">
        <f>1/1000000*SUM(FuelWood!CT$17:DE$17)</f>
        <v>6.0353999999999998E-2</v>
      </c>
      <c r="CU29" s="2">
        <f>1/1000000*SUM(FuelWood!CU$17:DF$17)</f>
        <v>5.5729999999999995E-2</v>
      </c>
      <c r="CV29" s="2">
        <f>1/1000000*SUM(FuelWood!CV$17:DG$17)</f>
        <v>5.5729999999999995E-2</v>
      </c>
      <c r="CW29" s="2">
        <f>1/1000000*SUM(FuelWood!CW$17:DH$17)</f>
        <v>5.9232E-2</v>
      </c>
      <c r="CX29" s="2">
        <f>1/1000000*SUM(FuelWood!CX$17:DI$17)</f>
        <v>4.9826999999999996E-2</v>
      </c>
      <c r="CY29" s="2">
        <f>1/1000000*SUM(FuelWood!CY$17:DJ$17)</f>
        <v>4.9826999999999996E-2</v>
      </c>
      <c r="CZ29" s="2">
        <f>1/1000000*SUM(FuelWood!CZ$17:DK$17)</f>
        <v>4.7062E-2</v>
      </c>
      <c r="DA29" s="2">
        <f>1/1000000*SUM(FuelWood!DA$17:DL$17)</f>
        <v>4.0062E-2</v>
      </c>
      <c r="DB29" s="2">
        <f>1/1000000*SUM(FuelWood!DB$17:DM$17)</f>
        <v>4.0062E-2</v>
      </c>
      <c r="DC29" s="2">
        <f>1/1000000*SUM(FuelWood!DC$17:DN$17)</f>
        <v>4.0162999999999997E-2</v>
      </c>
      <c r="DD29" s="2">
        <f>1/1000000*SUM(FuelWood!DD$17:DO$17)</f>
        <v>4.0162999999999997E-2</v>
      </c>
      <c r="DE29" s="2">
        <f>1/1000000*SUM(FuelWood!DE$17:DP$17)</f>
        <v>4.0162999999999997E-2</v>
      </c>
      <c r="DF29" s="2">
        <f>1/1000000*SUM(FuelWood!DF$17:DQ$17)</f>
        <v>2.9656999999999999E-2</v>
      </c>
      <c r="DG29" s="2">
        <f>1/1000000*SUM(FuelWood!DG$17:DR$17)</f>
        <v>2.2192999999999997E-2</v>
      </c>
      <c r="DH29" s="2">
        <f>1/1000000*SUM(FuelWood!DH$17:DS$17)</f>
        <v>2.2192999999999997E-2</v>
      </c>
      <c r="DI29" s="2">
        <f>1/1000000*SUM(FuelWood!DI$17:DT$17)</f>
        <v>1.2154E-2</v>
      </c>
      <c r="DJ29" s="2">
        <f>1/1000000*SUM(FuelWood!DJ$17:DU$17)</f>
        <v>5.104E-3</v>
      </c>
      <c r="DK29" s="2">
        <f>1/1000000*SUM(FuelWood!DK$17:DV$17)</f>
        <v>5.104E-3</v>
      </c>
      <c r="DL29" s="2">
        <f>1/1000000*SUM(FuelWood!DL$17:DW$17)</f>
        <v>5.104E-3</v>
      </c>
      <c r="DM29" s="2">
        <f>1/1000000*SUM(FuelWood!DM$17:DX$17)</f>
        <v>4.2030000000000001E-3</v>
      </c>
      <c r="DN29" s="2">
        <f>1/1000000*SUM(FuelWood!DN$17:DY$17)</f>
        <v>5.2529999999999999E-3</v>
      </c>
      <c r="DO29" s="2">
        <f>1/1000000*SUM(FuelWood!DO$17:DZ$17)</f>
        <v>5.2099999999999994E-3</v>
      </c>
      <c r="DP29" s="2">
        <f>1/1000000*SUM(FuelWood!DP$17:EA$17)</f>
        <v>5.2099999999999994E-3</v>
      </c>
      <c r="DQ29" s="2">
        <f>1/1000000*SUM(FuelWood!DQ$17:EB$17)</f>
        <v>5.2099999999999994E-3</v>
      </c>
      <c r="DR29" s="2">
        <f>1/1000000*SUM(FuelWood!DR$17:EC$17)</f>
        <v>4.2139999999999999E-3</v>
      </c>
      <c r="DS29" s="2">
        <f>1/1000000*SUM(FuelWood!DS$17:ED$17)</f>
        <v>4.2139999999999999E-3</v>
      </c>
      <c r="DT29" s="2">
        <f>1/1000000*SUM(FuelWood!DT$17:EE$17)</f>
        <v>4.2139999999999999E-3</v>
      </c>
      <c r="DU29" s="2">
        <f>1/1000000*SUM(FuelWood!DU$17:EF$17)</f>
        <v>2.8539999999999998E-3</v>
      </c>
      <c r="DV29" s="2">
        <f>1/1000000*SUM(FuelWood!DV$17:EG$17)</f>
        <v>2.8539999999999998E-3</v>
      </c>
      <c r="DW29" s="2">
        <f>1/1000000*SUM(FuelWood!DW$17:EH$17)</f>
        <v>2.8539999999999998E-3</v>
      </c>
      <c r="DX29" s="2">
        <f>1/1000000*SUM(FuelWood!DX$17:EI$17)</f>
        <v>2.8539999999999998E-3</v>
      </c>
      <c r="DY29" s="2">
        <f>1/1000000*SUM(FuelWood!DY$17:EJ$17)</f>
        <v>2.4299999999999999E-3</v>
      </c>
      <c r="DZ29" s="2">
        <f>1/1000000*SUM(FuelWood!DZ$17:EK$17)</f>
        <v>1.6929999999999998E-3</v>
      </c>
      <c r="EA29" s="2">
        <f>1/1000000*SUM(FuelWood!EA$17:EL$17)</f>
        <v>1.635E-3</v>
      </c>
      <c r="EB29" s="2">
        <f>1/1000000*SUM(FuelWood!EB$17:EM$17)</f>
        <v>1.635E-3</v>
      </c>
      <c r="EC29" s="2">
        <f>1/1000000*SUM(FuelWood!EC$17:EN$17)</f>
        <v>1.635E-3</v>
      </c>
      <c r="ED29" s="2">
        <f>1/1000000*SUM(FuelWood!ED$17:EO$17)</f>
        <v>1.635E-3</v>
      </c>
      <c r="EE29" s="2">
        <f>1/1000000*SUM(FuelWood!EE$17:EP$17)</f>
        <v>1.635E-3</v>
      </c>
      <c r="EF29" s="2">
        <f>1/1000000*SUM(FuelWood!EF$17:EQ$17)</f>
        <v>1.635E-3</v>
      </c>
      <c r="EG29" s="2">
        <f>1/1000000*SUM(FuelWood!EG$17:ER$17)</f>
        <v>1.7289999999999999E-3</v>
      </c>
      <c r="EH29" s="2">
        <f>1/1000000*SUM(FuelWood!EH$17:ES$17)</f>
        <v>1.7289999999999999E-3</v>
      </c>
      <c r="EI29" s="2">
        <f>1/1000000*SUM(FuelWood!EI$17:ET$17)</f>
        <v>1.7289999999999999E-3</v>
      </c>
      <c r="EJ29" s="2">
        <f>1/1000000*SUM(FuelWood!EJ$17:EU$17)</f>
        <v>1.7289999999999999E-3</v>
      </c>
      <c r="EK29" s="2">
        <f>1/1000000*SUM(FuelWood!EK$17:EV$17)</f>
        <v>1.3749999999999999E-3</v>
      </c>
      <c r="EL29" s="2">
        <f>1/1000000*SUM(FuelWood!EL$17:EW$17)</f>
        <v>1.062E-3</v>
      </c>
      <c r="EM29" s="2">
        <f>1/1000000*SUM(FuelWood!EM$17:EX$17)</f>
        <v>1.062E-3</v>
      </c>
      <c r="EN29" s="2">
        <f>1/1000000*SUM(FuelWood!EN$17:EY$17)</f>
        <v>1.062E-3</v>
      </c>
      <c r="EO29" s="2">
        <f>1/1000000*SUM(FuelWood!EO$17:EZ$17)</f>
        <v>1.062E-3</v>
      </c>
      <c r="EP29" s="2">
        <f>1/1000000*SUM(FuelWood!EP$17:FA$17)</f>
        <v>1.062E-3</v>
      </c>
      <c r="EQ29" s="2">
        <f>1/1000000*SUM(FuelWood!EQ$17:FB$17)</f>
        <v>1.062E-3</v>
      </c>
      <c r="ER29" s="2">
        <f>1/1000000*SUM(FuelWood!ER$17:FC$17)</f>
        <v>1.062E-3</v>
      </c>
      <c r="ES29" s="2">
        <f>1/1000000*SUM(FuelWood!ES$17:FD$17)</f>
        <v>0</v>
      </c>
      <c r="ET29" s="2">
        <f>1/1000000*SUM(FuelWood!ET$17:FE$17)</f>
        <v>0</v>
      </c>
      <c r="EU29" s="2">
        <f>1/1000000*SUM(FuelWood!EU$17:FF$17)</f>
        <v>0</v>
      </c>
      <c r="EV29" s="2">
        <f>1/1000000*SUM(FuelWood!EV$17:FG$17)</f>
        <v>0</v>
      </c>
      <c r="EW29" s="2">
        <f>1/1000000*SUM(FuelWood!EW$17:FH$17)</f>
        <v>0</v>
      </c>
      <c r="EX29" s="2">
        <f>1/1000000*SUM(FuelWood!EX$17:FI$17)</f>
        <v>0</v>
      </c>
      <c r="EY29" s="2">
        <f>1/1000000*SUM(FuelWood!EY$17:FJ$17)</f>
        <v>0</v>
      </c>
      <c r="EZ29" s="2">
        <f>1/1000000*SUM(FuelWood!EZ$17:FK$17)</f>
        <v>0</v>
      </c>
      <c r="FA29" s="2">
        <f>1/1000000*SUM(FuelWood!FA$17:FL$17)</f>
        <v>0</v>
      </c>
      <c r="FB29" s="2">
        <f>1/1000000*SUM(FuelWood!FB$17:FM$17)</f>
        <v>0</v>
      </c>
      <c r="FC29" s="2">
        <f>1/1000000*SUM(FuelWood!FC$17:FN$17)</f>
        <v>0</v>
      </c>
      <c r="FD29" s="2">
        <f>1/1000000*SUM(FuelWood!FD$17:FO$17)</f>
        <v>0</v>
      </c>
      <c r="FE29" s="2">
        <f>1/1000000*SUM(FuelWood!FE$17:FP$17)</f>
        <v>0</v>
      </c>
      <c r="FF29" s="2">
        <f>1/1000000*SUM(FuelWood!FF$17:FQ$17)</f>
        <v>0</v>
      </c>
      <c r="FG29" s="2">
        <f>1/1000000*SUM(FuelWood!FG$17:FR$17)</f>
        <v>0</v>
      </c>
      <c r="FH29" s="2">
        <f>1/1000000*SUM(FuelWood!FH$17:FS$17)</f>
        <v>0</v>
      </c>
      <c r="FI29" s="2">
        <f>1/1000000*SUM(FuelWood!FI$17:FT$17)</f>
        <v>0</v>
      </c>
      <c r="FJ29" s="2">
        <f>1/1000000*SUM(FuelWood!FJ$17:FU$17)</f>
        <v>0</v>
      </c>
      <c r="FK29" s="2">
        <f>1/1000000*SUM(FuelWood!FK$17:FV$17)</f>
        <v>0</v>
      </c>
      <c r="FL29" s="2">
        <f>1/1000000*SUM(FuelWood!FL$17:FW$17)</f>
        <v>0</v>
      </c>
      <c r="FM29" s="2">
        <f>1/1000000*SUM(FuelWood!FM$17:FX$17)</f>
        <v>0</v>
      </c>
      <c r="FN29" s="2">
        <f>1/1000000*SUM(FuelWood!FN$17:FY$17)</f>
        <v>0</v>
      </c>
    </row>
    <row r="30" spans="1:170">
      <c r="A30" t="str">
        <f>FuelWood!A$18</f>
        <v>Hungary</v>
      </c>
      <c r="B30" s="2">
        <f>1/1000000*SUM(FuelWood!B$18:M$18)</f>
        <v>0.99248399999999992</v>
      </c>
      <c r="C30" s="2">
        <f>1/1000000*SUM(FuelWood!C$18:N$18)</f>
        <v>0.99950399999999995</v>
      </c>
      <c r="D30" s="2">
        <f>1/1000000*SUM(FuelWood!D$18:O$18)</f>
        <v>0.96293499999999999</v>
      </c>
      <c r="E30" s="2">
        <f>1/1000000*SUM(FuelWood!E$18:P$18)</f>
        <v>0.94661399999999996</v>
      </c>
      <c r="F30" s="2">
        <f>1/1000000*SUM(FuelWood!F$18:Q$18)</f>
        <v>0.90864899999999993</v>
      </c>
      <c r="G30" s="2">
        <f>1/1000000*SUM(FuelWood!G$18:R$18)</f>
        <v>0.88231599999999999</v>
      </c>
      <c r="H30" s="2">
        <f>1/1000000*SUM(FuelWood!H$18:S$18)</f>
        <v>0.87137999999999993</v>
      </c>
      <c r="I30" s="2">
        <f>1/1000000*SUM(FuelWood!I$18:T$18)</f>
        <v>0.84263399999999999</v>
      </c>
      <c r="J30" s="2">
        <f>1/1000000*SUM(FuelWood!J$18:U$18)</f>
        <v>0.90654799999999991</v>
      </c>
      <c r="K30" s="2">
        <f>1/1000000*SUM(FuelWood!K$18:V$18)</f>
        <v>0.93335199999999996</v>
      </c>
      <c r="L30" s="2">
        <f>1/1000000*SUM(FuelWood!L$18:W$18)</f>
        <v>0.99802399999999991</v>
      </c>
      <c r="M30" s="2">
        <f>1/1000000*SUM(FuelWood!M$18:X$18)</f>
        <v>1.0555600000000001</v>
      </c>
      <c r="N30" s="2">
        <f>1/1000000*SUM(FuelWood!N$18:Y$18)</f>
        <v>1.0422389999999999</v>
      </c>
      <c r="O30" s="2">
        <f>1/1000000*SUM(FuelWood!O$18:Z$18)</f>
        <v>1.0314220000000001</v>
      </c>
      <c r="P30" s="2">
        <f>1/1000000*SUM(FuelWood!P$18:AA$18)</f>
        <v>1.0303249999999999</v>
      </c>
      <c r="Q30" s="2">
        <f>1/1000000*SUM(FuelWood!Q$18:AB$18)</f>
        <v>1.025215</v>
      </c>
      <c r="R30" s="2">
        <f>1/1000000*SUM(FuelWood!R$18:AC$18)</f>
        <v>1.039647</v>
      </c>
      <c r="S30" s="2">
        <f>1/1000000*SUM(FuelWood!S$18:AD$18)</f>
        <v>1.1108909999999999</v>
      </c>
      <c r="T30" s="2">
        <f>1/1000000*SUM(FuelWood!T$18:AE$18)</f>
        <v>1.152874</v>
      </c>
      <c r="U30" s="2">
        <f>1/1000000*SUM(FuelWood!U$18:AF$18)</f>
        <v>1.1614689999999999</v>
      </c>
      <c r="V30" s="2">
        <f>1/1000000*SUM(FuelWood!V$18:AG$18)</f>
        <v>1.1395189999999999</v>
      </c>
      <c r="W30" s="2">
        <f>1/1000000*SUM(FuelWood!W$18:AH$18)</f>
        <v>1.1376379999999999</v>
      </c>
      <c r="X30" s="2">
        <f>1/1000000*SUM(FuelWood!X$18:AI$18)</f>
        <v>1.122787</v>
      </c>
      <c r="Y30" s="2">
        <f>1/1000000*SUM(FuelWood!Y$18:AJ$18)</f>
        <v>1.0678539999999999</v>
      </c>
      <c r="Z30" s="2">
        <f>1/1000000*SUM(FuelWood!Z$18:AK$18)</f>
        <v>1.1124149999999999</v>
      </c>
      <c r="AA30" s="2">
        <f>1/1000000*SUM(FuelWood!AA$18:AL$18)</f>
        <v>1.1703710000000001</v>
      </c>
      <c r="AB30" s="2">
        <f>1/1000000*SUM(FuelWood!AB$18:AM$18)</f>
        <v>1.206253</v>
      </c>
      <c r="AC30" s="2">
        <f>1/1000000*SUM(FuelWood!AC$18:AN$18)</f>
        <v>1.269471</v>
      </c>
      <c r="AD30" s="2">
        <f>1/1000000*SUM(FuelWood!AD$18:AO$18)</f>
        <v>1.3412219999999999</v>
      </c>
      <c r="AE30" s="2">
        <f>1/1000000*SUM(FuelWood!AE$18:AP$18)</f>
        <v>1.3279049999999999</v>
      </c>
      <c r="AF30" s="2">
        <f>1/1000000*SUM(FuelWood!AF$18:AQ$18)</f>
        <v>1.271835</v>
      </c>
      <c r="AG30" s="2">
        <f>1/1000000*SUM(FuelWood!AG$18:AR$18)</f>
        <v>1.319941</v>
      </c>
      <c r="AH30" s="2">
        <f>1/1000000*SUM(FuelWood!AH$18:AS$18)</f>
        <v>1.2959479999999999</v>
      </c>
      <c r="AI30" s="2">
        <f>1/1000000*SUM(FuelWood!AI$18:AT$18)</f>
        <v>1.2813749999999999</v>
      </c>
      <c r="AJ30" s="2">
        <f>1/1000000*SUM(FuelWood!AJ$18:AU$18)</f>
        <v>1.284681</v>
      </c>
      <c r="AK30" s="2">
        <f>1/1000000*SUM(FuelWood!AK$18:AV$18)</f>
        <v>1.3019559999999999</v>
      </c>
      <c r="AL30" s="2">
        <f>1/1000000*SUM(FuelWood!AL$18:AW$18)</f>
        <v>1.397098</v>
      </c>
      <c r="AM30" s="2">
        <f>1/1000000*SUM(FuelWood!AM$18:AX$18)</f>
        <v>1.417735</v>
      </c>
      <c r="AN30" s="2">
        <f>1/1000000*SUM(FuelWood!AN$18:AY$18)</f>
        <v>1.4484459999999999</v>
      </c>
      <c r="AO30" s="2">
        <f>1/1000000*SUM(FuelWood!AO$18:AZ$18)</f>
        <v>1.4588399999999999</v>
      </c>
      <c r="AP30" s="2">
        <f>1/1000000*SUM(FuelWood!AP$18:BA$18)</f>
        <v>1.4346829999999999</v>
      </c>
      <c r="AQ30" s="2">
        <f>1/1000000*SUM(FuelWood!AQ$18:BB$18)</f>
        <v>1.402833</v>
      </c>
      <c r="AR30" s="2">
        <f>1/1000000*SUM(FuelWood!AR$18:BC$18)</f>
        <v>1.40123</v>
      </c>
      <c r="AS30" s="2">
        <f>1/1000000*SUM(FuelWood!AS$18:BD$18)</f>
        <v>1.359955</v>
      </c>
      <c r="AT30" s="2">
        <f>1/1000000*SUM(FuelWood!AT$18:BE$18)</f>
        <v>1.3669659999999999</v>
      </c>
      <c r="AU30" s="2">
        <f>1/1000000*SUM(FuelWood!AU$18:BF$18)</f>
        <v>1.383008</v>
      </c>
      <c r="AV30" s="2">
        <f>1/1000000*SUM(FuelWood!AV$18:BG$18)</f>
        <v>1.356813</v>
      </c>
      <c r="AW30" s="2">
        <f>1/1000000*SUM(FuelWood!AW$18:BH$18)</f>
        <v>1.329126</v>
      </c>
      <c r="AX30" s="2">
        <f>1/1000000*SUM(FuelWood!AX$18:BI$18)</f>
        <v>1.2045939999999999</v>
      </c>
      <c r="AY30" s="2">
        <f>1/1000000*SUM(FuelWood!AY$18:BJ$18)</f>
        <v>1.15527</v>
      </c>
      <c r="AZ30" s="2">
        <f>1/1000000*SUM(FuelWood!AZ$18:BK$18)</f>
        <v>1.1342269999999999</v>
      </c>
      <c r="BA30" s="2">
        <f>1/1000000*SUM(FuelWood!BA$18:BL$18)</f>
        <v>1.1014409999999999</v>
      </c>
      <c r="BB30" s="2">
        <f>1/1000000*SUM(FuelWood!BB$18:BM$18)</f>
        <v>1.1015999999999999</v>
      </c>
      <c r="BC30" s="2">
        <f>1/1000000*SUM(FuelWood!BC$18:BN$18)</f>
        <v>1.087089</v>
      </c>
      <c r="BD30" s="2">
        <f>1/1000000*SUM(FuelWood!BD$18:BO$18)</f>
        <v>1.078546</v>
      </c>
      <c r="BE30" s="2">
        <f>1/1000000*SUM(FuelWood!BE$18:BP$18)</f>
        <v>1.058719</v>
      </c>
      <c r="BF30" s="2">
        <f>1/1000000*SUM(FuelWood!BF$18:BQ$18)</f>
        <v>1.0479509999999999</v>
      </c>
      <c r="BG30" s="2">
        <f>1/1000000*SUM(FuelWood!BG$18:BR$18)</f>
        <v>1.023946</v>
      </c>
      <c r="BH30" s="2">
        <f>1/1000000*SUM(FuelWood!BH$18:BS$18)</f>
        <v>0.96748400000000001</v>
      </c>
      <c r="BI30" s="2">
        <f>1/1000000*SUM(FuelWood!BI$18:BT$18)</f>
        <v>0.95910200000000001</v>
      </c>
      <c r="BJ30" s="2">
        <f>1/1000000*SUM(FuelWood!BJ$18:BU$18)</f>
        <v>0.95360999999999996</v>
      </c>
      <c r="BK30" s="2">
        <f>1/1000000*SUM(FuelWood!BK$18:BV$18)</f>
        <v>0.919319</v>
      </c>
      <c r="BL30" s="2">
        <f>1/1000000*SUM(FuelWood!BL$18:BW$18)</f>
        <v>0.86942900000000001</v>
      </c>
      <c r="BM30" s="2">
        <f>1/1000000*SUM(FuelWood!BM$18:BX$18)</f>
        <v>0.80914299999999995</v>
      </c>
      <c r="BN30" s="2">
        <f>1/1000000*SUM(FuelWood!BN$18:BY$18)</f>
        <v>0.77042199999999994</v>
      </c>
      <c r="BO30" s="2">
        <f>1/1000000*SUM(FuelWood!BO$18:BZ$18)</f>
        <v>0.75627899999999992</v>
      </c>
      <c r="BP30" s="2">
        <f>1/1000000*SUM(FuelWood!BP$18:CA$18)</f>
        <v>0.77438499999999999</v>
      </c>
      <c r="BQ30" s="2">
        <f>1/1000000*SUM(FuelWood!BQ$18:CB$18)</f>
        <v>0.796184</v>
      </c>
      <c r="BR30" s="2">
        <f>1/1000000*SUM(FuelWood!BR$18:CC$18)</f>
        <v>0.83838399999999991</v>
      </c>
      <c r="BS30" s="2">
        <f>1/1000000*SUM(FuelWood!BS$18:CD$18)</f>
        <v>0.84498799999999996</v>
      </c>
      <c r="BT30" s="2">
        <f>1/1000000*SUM(FuelWood!BT$18:CE$18)</f>
        <v>0.882799</v>
      </c>
      <c r="BU30" s="2">
        <f>1/1000000*SUM(FuelWood!BU$18:CF$18)</f>
        <v>0.94624699999999995</v>
      </c>
      <c r="BV30" s="2">
        <f>1/1000000*SUM(FuelWood!BV$18:CG$18)</f>
        <v>0.99754999999999994</v>
      </c>
      <c r="BW30" s="2">
        <f>1/1000000*SUM(FuelWood!BW$18:CH$18)</f>
        <v>1.0897520000000001</v>
      </c>
      <c r="BX30" s="2">
        <f>1/1000000*SUM(FuelWood!BX$18:CI$18)</f>
        <v>1.184685</v>
      </c>
      <c r="BY30" s="2">
        <f>1/1000000*SUM(FuelWood!BY$18:CJ$18)</f>
        <v>1.250791</v>
      </c>
      <c r="BZ30" s="2">
        <f>1/1000000*SUM(FuelWood!BZ$18:CK$18)</f>
        <v>1.230005</v>
      </c>
      <c r="CA30" s="2">
        <f>1/1000000*SUM(FuelWood!CA$18:CL$18)</f>
        <v>1.268956</v>
      </c>
      <c r="CB30" s="2">
        <f>1/1000000*SUM(FuelWood!CB$18:CM$18)</f>
        <v>1.293366</v>
      </c>
      <c r="CC30" s="2">
        <f>1/1000000*SUM(FuelWood!CC$18:CN$18)</f>
        <v>1.3257509999999999</v>
      </c>
      <c r="CD30" s="2">
        <f>1/1000000*SUM(FuelWood!CD$18:CO$18)</f>
        <v>1.3099729999999998</v>
      </c>
      <c r="CE30" s="2">
        <f>1/1000000*SUM(FuelWood!CE$18:CP$18)</f>
        <v>1.33246</v>
      </c>
      <c r="CF30" s="2">
        <f>1/1000000*SUM(FuelWood!CF$18:CQ$18)</f>
        <v>1.4136549999999999</v>
      </c>
      <c r="CG30" s="2">
        <f>1/1000000*SUM(FuelWood!CG$18:CR$18)</f>
        <v>1.444099</v>
      </c>
      <c r="CH30" s="2">
        <f>1/1000000*SUM(FuelWood!CH$18:CS$18)</f>
        <v>1.4262809999999999</v>
      </c>
      <c r="CI30" s="2">
        <f>1/1000000*SUM(FuelWood!CI$18:CT$18)</f>
        <v>1.416013</v>
      </c>
      <c r="CJ30" s="2">
        <f>1/1000000*SUM(FuelWood!CJ$18:CU$18)</f>
        <v>1.398363</v>
      </c>
      <c r="CK30" s="2">
        <f>1/1000000*SUM(FuelWood!CK$18:CV$18)</f>
        <v>1.3998189999999999</v>
      </c>
      <c r="CL30" s="2">
        <f>1/1000000*SUM(FuelWood!CL$18:CW$18)</f>
        <v>1.4491099999999999</v>
      </c>
      <c r="CM30" s="2">
        <f>1/1000000*SUM(FuelWood!CM$18:CX$18)</f>
        <v>1.4723089999999999</v>
      </c>
      <c r="CN30" s="2">
        <f>1/1000000*SUM(FuelWood!CN$18:CY$18)</f>
        <v>1.5803479999999999</v>
      </c>
      <c r="CO30" s="2">
        <f>1/1000000*SUM(FuelWood!CO$18:CZ$18)</f>
        <v>1.659176</v>
      </c>
      <c r="CP30" s="2">
        <f>1/1000000*SUM(FuelWood!CP$18:DA$18)</f>
        <v>1.746807</v>
      </c>
      <c r="CQ30" s="2">
        <f>1/1000000*SUM(FuelWood!CQ$18:DB$18)</f>
        <v>1.740367</v>
      </c>
      <c r="CR30" s="2">
        <f>1/1000000*SUM(FuelWood!CR$18:DC$18)</f>
        <v>1.7835259999999999</v>
      </c>
      <c r="CS30" s="2">
        <f>1/1000000*SUM(FuelWood!CS$18:DD$18)</f>
        <v>1.743897</v>
      </c>
      <c r="CT30" s="2">
        <f>1/1000000*SUM(FuelWood!CT$18:DE$18)</f>
        <v>1.7428999999999999</v>
      </c>
      <c r="CU30" s="2">
        <f>1/1000000*SUM(FuelWood!CU$18:DF$18)</f>
        <v>1.7127189999999999</v>
      </c>
      <c r="CV30" s="2">
        <f>1/1000000*SUM(FuelWood!CV$18:DG$18)</f>
        <v>1.7292919999999998</v>
      </c>
      <c r="CW30" s="2">
        <f>1/1000000*SUM(FuelWood!CW$18:DH$18)</f>
        <v>1.7763469999999999</v>
      </c>
      <c r="CX30" s="2">
        <f>1/1000000*SUM(FuelWood!CX$18:DI$18)</f>
        <v>1.890174</v>
      </c>
      <c r="CY30" s="2">
        <f>1/1000000*SUM(FuelWood!CY$18:DJ$18)</f>
        <v>1.8319829999999999</v>
      </c>
      <c r="CZ30" s="2">
        <f>1/1000000*SUM(FuelWood!CZ$18:DK$18)</f>
        <v>1.7603609999999998</v>
      </c>
      <c r="DA30" s="2">
        <f>1/1000000*SUM(FuelWood!DA$18:DL$18)</f>
        <v>1.654814</v>
      </c>
      <c r="DB30" s="2">
        <f>1/1000000*SUM(FuelWood!DB$18:DM$18)</f>
        <v>1.5682339999999999</v>
      </c>
      <c r="DC30" s="2">
        <f>1/1000000*SUM(FuelWood!DC$18:DN$18)</f>
        <v>1.531142</v>
      </c>
      <c r="DD30" s="2">
        <f>1/1000000*SUM(FuelWood!DD$18:DO$18)</f>
        <v>1.3891849999999999</v>
      </c>
      <c r="DE30" s="2">
        <f>1/1000000*SUM(FuelWood!DE$18:DP$18)</f>
        <v>1.3035600000000001</v>
      </c>
      <c r="DF30" s="2">
        <f>1/1000000*SUM(FuelWood!DF$18:DQ$18)</f>
        <v>1.2318959999999999</v>
      </c>
      <c r="DG30" s="2">
        <f>1/1000000*SUM(FuelWood!DG$18:DR$18)</f>
        <v>1.1884129999999999</v>
      </c>
      <c r="DH30" s="2">
        <f>1/1000000*SUM(FuelWood!DH$18:DS$18)</f>
        <v>1.0909579999999999</v>
      </c>
      <c r="DI30" s="2">
        <f>1/1000000*SUM(FuelWood!DI$18:DT$18)</f>
        <v>0.96667099999999995</v>
      </c>
      <c r="DJ30" s="2">
        <f>1/1000000*SUM(FuelWood!DJ$18:DU$18)</f>
        <v>0.76952399999999999</v>
      </c>
      <c r="DK30" s="2">
        <f>1/1000000*SUM(FuelWood!DK$18:DV$18)</f>
        <v>0.719804</v>
      </c>
      <c r="DL30" s="2">
        <f>1/1000000*SUM(FuelWood!DL$18:DW$18)</f>
        <v>0.60541800000000001</v>
      </c>
      <c r="DM30" s="2">
        <f>1/1000000*SUM(FuelWood!DM$18:DX$18)</f>
        <v>0.55133500000000002</v>
      </c>
      <c r="DN30" s="2">
        <f>1/1000000*SUM(FuelWood!DN$18:DY$18)</f>
        <v>0.484207</v>
      </c>
      <c r="DO30" s="2">
        <f>1/1000000*SUM(FuelWood!DO$18:DZ$18)</f>
        <v>0.45155499999999998</v>
      </c>
      <c r="DP30" s="2">
        <f>1/1000000*SUM(FuelWood!DP$18:EA$18)</f>
        <v>0.40592299999999998</v>
      </c>
      <c r="DQ30" s="2">
        <f>1/1000000*SUM(FuelWood!DQ$18:EB$18)</f>
        <v>0.38454499999999997</v>
      </c>
      <c r="DR30" s="2">
        <f>1/1000000*SUM(FuelWood!DR$18:EC$18)</f>
        <v>0.41152699999999998</v>
      </c>
      <c r="DS30" s="2">
        <f>1/1000000*SUM(FuelWood!DS$18:ED$18)</f>
        <v>0.40399799999999997</v>
      </c>
      <c r="DT30" s="2">
        <f>1/1000000*SUM(FuelWood!DT$18:EE$18)</f>
        <v>0.39462399999999997</v>
      </c>
      <c r="DU30" s="2">
        <f>1/1000000*SUM(FuelWood!DU$18:EF$18)</f>
        <v>0.39969499999999997</v>
      </c>
      <c r="DV30" s="2">
        <f>1/1000000*SUM(FuelWood!DV$18:EG$18)</f>
        <v>0.39282600000000001</v>
      </c>
      <c r="DW30" s="2">
        <f>1/1000000*SUM(FuelWood!DW$18:EH$18)</f>
        <v>0.398449</v>
      </c>
      <c r="DX30" s="2">
        <f>1/1000000*SUM(FuelWood!DX$18:EI$18)</f>
        <v>0.41329099999999996</v>
      </c>
      <c r="DY30" s="2">
        <f>1/1000000*SUM(FuelWood!DY$18:EJ$18)</f>
        <v>0.472082</v>
      </c>
      <c r="DZ30" s="2">
        <f>1/1000000*SUM(FuelWood!DZ$18:EK$18)</f>
        <v>0.58283299999999993</v>
      </c>
      <c r="EA30" s="2">
        <f>1/1000000*SUM(FuelWood!EA$18:EL$18)</f>
        <v>0.61174399999999995</v>
      </c>
      <c r="EB30" s="2">
        <f>1/1000000*SUM(FuelWood!EB$18:EM$18)</f>
        <v>0.66273799999999994</v>
      </c>
      <c r="EC30" s="2">
        <f>1/1000000*SUM(FuelWood!EC$18:EN$18)</f>
        <v>0.712449</v>
      </c>
      <c r="ED30" s="2">
        <f>1/1000000*SUM(FuelWood!ED$18:EO$18)</f>
        <v>0.75759299999999996</v>
      </c>
      <c r="EE30" s="2">
        <f>1/1000000*SUM(FuelWood!EE$18:EP$18)</f>
        <v>0.74220799999999998</v>
      </c>
      <c r="EF30" s="2">
        <f>1/1000000*SUM(FuelWood!EF$18:EQ$18)</f>
        <v>0.82485199999999992</v>
      </c>
      <c r="EG30" s="2">
        <f>1/1000000*SUM(FuelWood!EG$18:ER$18)</f>
        <v>1.0810659999999999</v>
      </c>
      <c r="EH30" s="2">
        <f>1/1000000*SUM(FuelWood!EH$18:ES$18)</f>
        <v>1.2283729999999999</v>
      </c>
      <c r="EI30" s="2">
        <f>1/1000000*SUM(FuelWood!EI$18:ET$18)</f>
        <v>1.3999279999999998</v>
      </c>
      <c r="EJ30" s="2">
        <f>1/1000000*SUM(FuelWood!EJ$18:EU$18)</f>
        <v>1.541887</v>
      </c>
      <c r="EK30" s="2">
        <f>1/1000000*SUM(FuelWood!EK$18:EV$18)</f>
        <v>1.6024659999999999</v>
      </c>
      <c r="EL30" s="2">
        <f>1/1000000*SUM(FuelWood!EL$18:EW$18)</f>
        <v>1.679829</v>
      </c>
      <c r="EM30" s="2">
        <f>1/1000000*SUM(FuelWood!EM$18:EX$18)</f>
        <v>1.7789839999999999</v>
      </c>
      <c r="EN30" s="2">
        <f>1/1000000*SUM(FuelWood!EN$18:EY$18)</f>
        <v>1.852074</v>
      </c>
      <c r="EO30" s="2">
        <f>1/1000000*SUM(FuelWood!EO$18:EZ$18)</f>
        <v>1.887478</v>
      </c>
      <c r="EP30" s="2">
        <f>1/1000000*SUM(FuelWood!EP$18:FA$18)</f>
        <v>1.9137469999999999</v>
      </c>
      <c r="EQ30" s="2">
        <f>1/1000000*SUM(FuelWood!EQ$18:FB$18)</f>
        <v>1.956394</v>
      </c>
      <c r="ER30" s="2">
        <f>1/1000000*SUM(FuelWood!ER$18:FC$18)</f>
        <v>1.9532619999999998</v>
      </c>
      <c r="ES30" s="2">
        <f>1/1000000*SUM(FuelWood!ES$18:FD$18)</f>
        <v>1.8417869999999998</v>
      </c>
      <c r="ET30" s="2">
        <f>1/1000000*SUM(FuelWood!ET$18:FE$18)</f>
        <v>1.784198</v>
      </c>
      <c r="EU30" s="2">
        <f>1/1000000*SUM(FuelWood!EU$18:FF$18)</f>
        <v>1.696091</v>
      </c>
      <c r="EV30" s="2">
        <f>1/1000000*SUM(FuelWood!EV$18:FG$18)</f>
        <v>1.657511</v>
      </c>
      <c r="EW30" s="2">
        <f>1/1000000*SUM(FuelWood!EW$18:FH$18)</f>
        <v>1.5671919999999999</v>
      </c>
      <c r="EX30" s="2">
        <f>1/1000000*SUM(FuelWood!EX$18:FI$18)</f>
        <v>1.429044</v>
      </c>
      <c r="EY30" s="2">
        <f>1/1000000*SUM(FuelWood!EY$18:FJ$18)</f>
        <v>1.3302079999999998</v>
      </c>
      <c r="EZ30" s="2">
        <f>1/1000000*SUM(FuelWood!EZ$18:FK$18)</f>
        <v>1.235393</v>
      </c>
      <c r="FA30" s="2">
        <f>1/1000000*SUM(FuelWood!FA$18:FL$18)</f>
        <v>1.1764129999999999</v>
      </c>
      <c r="FB30" s="2">
        <f>1/1000000*SUM(FuelWood!FB$18:FM$18)</f>
        <v>1.0858019999999999</v>
      </c>
      <c r="FC30" s="2">
        <f>1/1000000*SUM(FuelWood!FC$18:FN$18)</f>
        <v>1.0586259999999998</v>
      </c>
      <c r="FD30" s="2">
        <f>1/1000000*SUM(FuelWood!FD$18:FO$18)</f>
        <v>0.99429299999999998</v>
      </c>
      <c r="FE30" s="2">
        <f>1/1000000*SUM(FuelWood!FE$18:FP$18)</f>
        <v>0.86370099999999994</v>
      </c>
      <c r="FF30" s="2">
        <f>1/1000000*SUM(FuelWood!FF$18:FQ$18)</f>
        <v>0.80446899999999999</v>
      </c>
      <c r="FG30" s="2">
        <f>1/1000000*SUM(FuelWood!FG$18:FR$18)</f>
        <v>0.74042699999999995</v>
      </c>
      <c r="FH30" s="2">
        <f>1/1000000*SUM(FuelWood!FH$18:FS$18)</f>
        <v>0.68804100000000001</v>
      </c>
      <c r="FI30" s="2">
        <f>1/1000000*SUM(FuelWood!FI$18:FT$18)</f>
        <v>0.70650199999999996</v>
      </c>
      <c r="FJ30" s="2">
        <f>1/1000000*SUM(FuelWood!FJ$18:FU$18)</f>
        <v>0.65728900000000001</v>
      </c>
      <c r="FK30" s="2">
        <f>1/1000000*SUM(FuelWood!FK$18:FV$18)</f>
        <v>0.61026000000000002</v>
      </c>
      <c r="FL30" s="2">
        <f>1/1000000*SUM(FuelWood!FL$18:FW$18)</f>
        <v>0.534385</v>
      </c>
      <c r="FM30" s="2">
        <f>1/1000000*SUM(FuelWood!FM$18:FX$18)</f>
        <v>0.48129299999999997</v>
      </c>
      <c r="FN30" s="2">
        <f>1/1000000*SUM(FuelWood!FN$18:FY$18)</f>
        <v>0.45021699999999998</v>
      </c>
    </row>
    <row r="31" spans="1:170">
      <c r="A31" t="str">
        <f>FuelWood!A$20</f>
        <v>Italy</v>
      </c>
      <c r="B31" s="2">
        <f>1/1000000*SUM(FuelWood!B$20:M$20)</f>
        <v>2.3302019999999999</v>
      </c>
      <c r="C31" s="2">
        <f>1/1000000*SUM(FuelWood!C$20:N$20)</f>
        <v>2.2720219999999998</v>
      </c>
      <c r="D31" s="2">
        <f>1/1000000*SUM(FuelWood!D$20:O$20)</f>
        <v>2.2428909999999997</v>
      </c>
      <c r="E31" s="2">
        <f>1/1000000*SUM(FuelWood!E$20:P$20)</f>
        <v>2.1362289999999997</v>
      </c>
      <c r="F31" s="2">
        <f>1/1000000*SUM(FuelWood!F$20:Q$20)</f>
        <v>2.0108060000000001</v>
      </c>
      <c r="G31" s="2">
        <f>1/1000000*SUM(FuelWood!G$20:R$20)</f>
        <v>1.9964879999999998</v>
      </c>
      <c r="H31" s="2">
        <f>1/1000000*SUM(FuelWood!H$20:S$20)</f>
        <v>1.9291319999999998</v>
      </c>
      <c r="I31" s="2">
        <f>1/1000000*SUM(FuelWood!I$20:T$20)</f>
        <v>1.971849</v>
      </c>
      <c r="J31" s="2">
        <f>1/1000000*SUM(FuelWood!J$20:U$20)</f>
        <v>1.9519989999999998</v>
      </c>
      <c r="K31" s="2">
        <f>1/1000000*SUM(FuelWood!K$20:V$20)</f>
        <v>1.9217799999999998</v>
      </c>
      <c r="L31" s="2">
        <f>1/1000000*SUM(FuelWood!L$20:W$20)</f>
        <v>1.9731109999999998</v>
      </c>
      <c r="M31" s="2">
        <f>1/1000000*SUM(FuelWood!M$20:X$20)</f>
        <v>1.994675</v>
      </c>
      <c r="N31" s="2">
        <f>1/1000000*SUM(FuelWood!N$20:Y$20)</f>
        <v>1.968024</v>
      </c>
      <c r="O31" s="2">
        <f>1/1000000*SUM(FuelWood!O$20:Z$20)</f>
        <v>2.2503029999999997</v>
      </c>
      <c r="P31" s="2">
        <f>1/1000000*SUM(FuelWood!P$20:AA$20)</f>
        <v>2.464378</v>
      </c>
      <c r="Q31" s="2">
        <f>1/1000000*SUM(FuelWood!Q$20:AB$20)</f>
        <v>2.5822819999999997</v>
      </c>
      <c r="R31" s="2">
        <f>1/1000000*SUM(FuelWood!R$20:AC$20)</f>
        <v>2.7515549999999998</v>
      </c>
      <c r="S31" s="2">
        <f>1/1000000*SUM(FuelWood!S$20:AD$20)</f>
        <v>2.9582869999999999</v>
      </c>
      <c r="T31" s="2">
        <f>1/1000000*SUM(FuelWood!T$20:AE$20)</f>
        <v>3.2297159999999998</v>
      </c>
      <c r="U31" s="2">
        <f>1/1000000*SUM(FuelWood!U$20:AF$20)</f>
        <v>3.463749</v>
      </c>
      <c r="V31" s="2">
        <f>1/1000000*SUM(FuelWood!V$20:AG$20)</f>
        <v>3.5901039999999997</v>
      </c>
      <c r="W31" s="2">
        <f>1/1000000*SUM(FuelWood!W$20:AH$20)</f>
        <v>4.042618</v>
      </c>
      <c r="X31" s="2">
        <f>1/1000000*SUM(FuelWood!X$20:AI$20)</f>
        <v>4.2960430000000001</v>
      </c>
      <c r="Y31" s="2">
        <f>1/1000000*SUM(FuelWood!Y$20:AJ$20)</f>
        <v>4.5486409999999999</v>
      </c>
      <c r="Z31" s="2">
        <f>1/1000000*SUM(FuelWood!Z$20:AK$20)</f>
        <v>4.6190160000000002</v>
      </c>
      <c r="AA31" s="2">
        <f>1/1000000*SUM(FuelWood!AA$20:AL$20)</f>
        <v>4.6245620000000001</v>
      </c>
      <c r="AB31" s="2">
        <f>1/1000000*SUM(FuelWood!AB$20:AM$20)</f>
        <v>4.6901999999999999</v>
      </c>
      <c r="AC31" s="2">
        <f>1/1000000*SUM(FuelWood!AC$20:AN$20)</f>
        <v>4.7968539999999997</v>
      </c>
      <c r="AD31" s="2">
        <f>1/1000000*SUM(FuelWood!AD$20:AO$20)</f>
        <v>4.8331629999999999</v>
      </c>
      <c r="AE31" s="2">
        <f>1/1000000*SUM(FuelWood!AE$20:AP$20)</f>
        <v>4.8236330000000001</v>
      </c>
      <c r="AF31" s="2">
        <f>1/1000000*SUM(FuelWood!AF$20:AQ$20)</f>
        <v>4.8563719999999995</v>
      </c>
      <c r="AG31" s="2">
        <f>1/1000000*SUM(FuelWood!AG$20:AR$20)</f>
        <v>4.9467049999999997</v>
      </c>
      <c r="AH31" s="2">
        <f>1/1000000*SUM(FuelWood!AH$20:AS$20)</f>
        <v>4.8943709999999996</v>
      </c>
      <c r="AI31" s="2">
        <f>1/1000000*SUM(FuelWood!AI$20:AT$20)</f>
        <v>4.7390210000000002</v>
      </c>
      <c r="AJ31" s="2">
        <f>1/1000000*SUM(FuelWood!AJ$20:AU$20)</f>
        <v>4.8941150000000002</v>
      </c>
      <c r="AK31" s="2">
        <f>1/1000000*SUM(FuelWood!AK$20:AV$20)</f>
        <v>4.9313739999999999</v>
      </c>
      <c r="AL31" s="2">
        <f>1/1000000*SUM(FuelWood!AL$20:AW$20)</f>
        <v>4.9291779999999994</v>
      </c>
      <c r="AM31" s="2">
        <f>1/1000000*SUM(FuelWood!AM$20:AX$20)</f>
        <v>5.0749930000000001</v>
      </c>
      <c r="AN31" s="2">
        <f>1/1000000*SUM(FuelWood!AN$20:AY$20)</f>
        <v>5.1020889999999994</v>
      </c>
      <c r="AO31" s="2">
        <f>1/1000000*SUM(FuelWood!AO$20:AZ$20)</f>
        <v>4.9126459999999996</v>
      </c>
      <c r="AP31" s="2">
        <f>1/1000000*SUM(FuelWood!AP$20:BA$20)</f>
        <v>4.6841819999999998</v>
      </c>
      <c r="AQ31" s="2">
        <f>1/1000000*SUM(FuelWood!AQ$20:BB$20)</f>
        <v>4.6914600000000002</v>
      </c>
      <c r="AR31" s="2">
        <f>1/1000000*SUM(FuelWood!AR$20:BC$20)</f>
        <v>4.4458630000000001</v>
      </c>
      <c r="AS31" s="2">
        <f>1/1000000*SUM(FuelWood!AS$20:BD$20)</f>
        <v>4.1474149999999996</v>
      </c>
      <c r="AT31" s="2">
        <f>1/1000000*SUM(FuelWood!AT$20:BE$20)</f>
        <v>4.0564239999999998</v>
      </c>
      <c r="AU31" s="2">
        <f>1/1000000*SUM(FuelWood!AU$20:BF$20)</f>
        <v>3.99397</v>
      </c>
      <c r="AV31" s="2">
        <f>1/1000000*SUM(FuelWood!AV$20:BG$20)</f>
        <v>3.660733</v>
      </c>
      <c r="AW31" s="2">
        <f>1/1000000*SUM(FuelWood!AW$20:BH$20)</f>
        <v>3.3800589999999997</v>
      </c>
      <c r="AX31" s="2">
        <f>1/1000000*SUM(FuelWood!AX$20:BI$20)</f>
        <v>3.3689959999999997</v>
      </c>
      <c r="AY31" s="2">
        <f>1/1000000*SUM(FuelWood!AY$20:BJ$20)</f>
        <v>3.0772599999999999</v>
      </c>
      <c r="AZ31" s="2">
        <f>1/1000000*SUM(FuelWood!AZ$20:BK$20)</f>
        <v>2.8267799999999998</v>
      </c>
      <c r="BA31" s="2">
        <f>1/1000000*SUM(FuelWood!BA$20:BL$20)</f>
        <v>2.696952</v>
      </c>
      <c r="BB31" s="2">
        <f>1/1000000*SUM(FuelWood!BB$20:BM$20)</f>
        <v>2.6579120000000001</v>
      </c>
      <c r="BC31" s="2">
        <f>1/1000000*SUM(FuelWood!BC$20:BN$20)</f>
        <v>2.3846339999999997</v>
      </c>
      <c r="BD31" s="2">
        <f>1/1000000*SUM(FuelWood!BD$20:BO$20)</f>
        <v>2.434952</v>
      </c>
      <c r="BE31" s="2">
        <f>1/1000000*SUM(FuelWood!BE$20:BP$20)</f>
        <v>2.3523739999999997</v>
      </c>
      <c r="BF31" s="2">
        <f>1/1000000*SUM(FuelWood!BF$20:BQ$20)</f>
        <v>2.221117</v>
      </c>
      <c r="BG31" s="2">
        <f>1/1000000*SUM(FuelWood!BG$20:BR$20)</f>
        <v>1.998254</v>
      </c>
      <c r="BH31" s="2">
        <f>1/1000000*SUM(FuelWood!BH$20:BS$20)</f>
        <v>1.7497819999999999</v>
      </c>
      <c r="BI31" s="2">
        <f>1/1000000*SUM(FuelWood!BI$20:BT$20)</f>
        <v>1.6370319999999998</v>
      </c>
      <c r="BJ31" s="2">
        <f>1/1000000*SUM(FuelWood!BJ$20:BU$20)</f>
        <v>1.572643</v>
      </c>
      <c r="BK31" s="2">
        <f>1/1000000*SUM(FuelWood!BK$20:BV$20)</f>
        <v>1.4165539999999999</v>
      </c>
      <c r="BL31" s="2">
        <f>1/1000000*SUM(FuelWood!BL$20:BW$20)</f>
        <v>1.299399</v>
      </c>
      <c r="BM31" s="2">
        <f>1/1000000*SUM(FuelWood!BM$20:BX$20)</f>
        <v>1.3113899999999998</v>
      </c>
      <c r="BN31" s="2">
        <f>1/1000000*SUM(FuelWood!BN$20:BY$20)</f>
        <v>1.288845</v>
      </c>
      <c r="BO31" s="2">
        <f>1/1000000*SUM(FuelWood!BO$20:BZ$20)</f>
        <v>1.222105</v>
      </c>
      <c r="BP31" s="2">
        <f>1/1000000*SUM(FuelWood!BP$20:CA$20)</f>
        <v>0.96119599999999994</v>
      </c>
      <c r="BQ31" s="2">
        <f>1/1000000*SUM(FuelWood!BQ$20:CB$20)</f>
        <v>0.78648699999999994</v>
      </c>
      <c r="BR31" s="2">
        <f>1/1000000*SUM(FuelWood!BR$20:CC$20)</f>
        <v>0.75416099999999997</v>
      </c>
      <c r="BS31" s="2">
        <f>1/1000000*SUM(FuelWood!BS$20:CD$20)</f>
        <v>0.59926999999999997</v>
      </c>
      <c r="BT31" s="2">
        <f>1/1000000*SUM(FuelWood!BT$20:CE$20)</f>
        <v>0.61428099999999997</v>
      </c>
      <c r="BU31" s="2">
        <f>1/1000000*SUM(FuelWood!BU$20:CF$20)</f>
        <v>0.581534</v>
      </c>
      <c r="BV31" s="2">
        <f>1/1000000*SUM(FuelWood!BV$20:CG$20)</f>
        <v>0.56905499999999998</v>
      </c>
      <c r="BW31" s="2">
        <f>1/1000000*SUM(FuelWood!BW$20:CH$20)</f>
        <v>0.537632</v>
      </c>
      <c r="BX31" s="2">
        <f>1/1000000*SUM(FuelWood!BX$20:CI$20)</f>
        <v>0.50582199999999999</v>
      </c>
      <c r="BY31" s="2">
        <f>1/1000000*SUM(FuelWood!BY$20:CJ$20)</f>
        <v>0.46604599999999996</v>
      </c>
      <c r="BZ31" s="2">
        <f>1/1000000*SUM(FuelWood!BZ$20:CK$20)</f>
        <v>0.452121</v>
      </c>
      <c r="CA31" s="2">
        <f>1/1000000*SUM(FuelWood!CA$20:CL$20)</f>
        <v>0.41803599999999996</v>
      </c>
      <c r="CB31" s="2">
        <f>1/1000000*SUM(FuelWood!CB$20:CM$20)</f>
        <v>0.45796499999999996</v>
      </c>
      <c r="CC31" s="2">
        <f>1/1000000*SUM(FuelWood!CC$20:CN$20)</f>
        <v>0.53169599999999995</v>
      </c>
      <c r="CD31" s="2">
        <f>1/1000000*SUM(FuelWood!CD$20:CO$20)</f>
        <v>0.52864299999999997</v>
      </c>
      <c r="CE31" s="2">
        <f>1/1000000*SUM(FuelWood!CE$20:CP$20)</f>
        <v>0.51159399999999999</v>
      </c>
      <c r="CF31" s="2">
        <f>1/1000000*SUM(FuelWood!CF$20:CQ$20)</f>
        <v>0.460816</v>
      </c>
      <c r="CG31" s="2">
        <f>1/1000000*SUM(FuelWood!CG$20:CR$20)</f>
        <v>0.44050299999999998</v>
      </c>
      <c r="CH31" s="2">
        <f>1/1000000*SUM(FuelWood!CH$20:CS$20)</f>
        <v>0.41450899999999996</v>
      </c>
      <c r="CI31" s="2">
        <f>1/1000000*SUM(FuelWood!CI$20:CT$20)</f>
        <v>0.40429699999999996</v>
      </c>
      <c r="CJ31" s="2">
        <f>1/1000000*SUM(FuelWood!CJ$20:CU$20)</f>
        <v>0.40626499999999999</v>
      </c>
      <c r="CK31" s="2">
        <f>1/1000000*SUM(FuelWood!CK$20:CV$20)</f>
        <v>0.41225499999999998</v>
      </c>
      <c r="CL31" s="2">
        <f>1/1000000*SUM(FuelWood!CL$20:CW$20)</f>
        <v>0.40214800000000001</v>
      </c>
      <c r="CM31" s="2">
        <f>1/1000000*SUM(FuelWood!CM$20:CX$20)</f>
        <v>0.40096399999999999</v>
      </c>
      <c r="CN31" s="2">
        <f>1/1000000*SUM(FuelWood!CN$20:CY$20)</f>
        <v>0.38511200000000001</v>
      </c>
      <c r="CO31" s="2">
        <f>1/1000000*SUM(FuelWood!CO$20:CZ$20)</f>
        <v>0.30915399999999998</v>
      </c>
      <c r="CP31" s="2">
        <f>1/1000000*SUM(FuelWood!CP$20:DA$20)</f>
        <v>0.32055099999999997</v>
      </c>
      <c r="CQ31" s="2">
        <f>1/1000000*SUM(FuelWood!CQ$20:DB$20)</f>
        <v>0.33490799999999998</v>
      </c>
      <c r="CR31" s="2">
        <f>1/1000000*SUM(FuelWood!CR$20:DC$20)</f>
        <v>0.35662899999999997</v>
      </c>
      <c r="CS31" s="2">
        <f>1/1000000*SUM(FuelWood!CS$20:DD$20)</f>
        <v>0.37260499999999996</v>
      </c>
      <c r="CT31" s="2">
        <f>1/1000000*SUM(FuelWood!CT$20:DE$20)</f>
        <v>0.381243</v>
      </c>
      <c r="CU31" s="2">
        <f>1/1000000*SUM(FuelWood!CU$20:DF$20)</f>
        <v>0.40365499999999999</v>
      </c>
      <c r="CV31" s="2">
        <f>1/1000000*SUM(FuelWood!CV$20:DG$20)</f>
        <v>0.43791399999999997</v>
      </c>
      <c r="CW31" s="2">
        <f>1/1000000*SUM(FuelWood!CW$20:DH$20)</f>
        <v>0.46774299999999996</v>
      </c>
      <c r="CX31" s="2">
        <f>1/1000000*SUM(FuelWood!CX$20:DI$20)</f>
        <v>0.47689999999999999</v>
      </c>
      <c r="CY31" s="2">
        <f>1/1000000*SUM(FuelWood!CY$20:DJ$20)</f>
        <v>0.49175199999999997</v>
      </c>
      <c r="CZ31" s="2">
        <f>1/1000000*SUM(FuelWood!CZ$20:DK$20)</f>
        <v>0.48291299999999998</v>
      </c>
      <c r="DA31" s="2">
        <f>1/1000000*SUM(FuelWood!DA$20:DL$20)</f>
        <v>0.53440399999999999</v>
      </c>
      <c r="DB31" s="2">
        <f>1/1000000*SUM(FuelWood!DB$20:DM$20)</f>
        <v>0.56557800000000003</v>
      </c>
      <c r="DC31" s="2">
        <f>1/1000000*SUM(FuelWood!DC$20:DN$20)</f>
        <v>0.56362000000000001</v>
      </c>
      <c r="DD31" s="2">
        <f>1/1000000*SUM(FuelWood!DD$20:DO$20)</f>
        <v>0.55848100000000001</v>
      </c>
      <c r="DE31" s="2">
        <f>1/1000000*SUM(FuelWood!DE$20:DP$20)</f>
        <v>0.56071599999999999</v>
      </c>
      <c r="DF31" s="2">
        <f>1/1000000*SUM(FuelWood!DF$20:DQ$20)</f>
        <v>0.55942199999999997</v>
      </c>
      <c r="DG31" s="2">
        <f>1/1000000*SUM(FuelWood!DG$20:DR$20)</f>
        <v>0.59813799999999995</v>
      </c>
      <c r="DH31" s="2">
        <f>1/1000000*SUM(FuelWood!DH$20:DS$20)</f>
        <v>0.62469699999999995</v>
      </c>
      <c r="DI31" s="2">
        <f>1/1000000*SUM(FuelWood!DI$20:DT$20)</f>
        <v>0.76541899999999996</v>
      </c>
      <c r="DJ31" s="2">
        <f>1/1000000*SUM(FuelWood!DJ$20:DU$20)</f>
        <v>0.81729099999999999</v>
      </c>
      <c r="DK31" s="2">
        <f>1/1000000*SUM(FuelWood!DK$20:DV$20)</f>
        <v>0.84068100000000001</v>
      </c>
      <c r="DL31" s="2">
        <f>1/1000000*SUM(FuelWood!DL$20:DW$20)</f>
        <v>0.89402300000000001</v>
      </c>
      <c r="DM31" s="2">
        <f>1/1000000*SUM(FuelWood!DM$20:DX$20)</f>
        <v>0.90593399999999991</v>
      </c>
      <c r="DN31" s="2">
        <f>1/1000000*SUM(FuelWood!DN$20:DY$20)</f>
        <v>0.90413199999999994</v>
      </c>
      <c r="DO31" s="2">
        <f>1/1000000*SUM(FuelWood!DO$20:DZ$20)</f>
        <v>1.018122</v>
      </c>
      <c r="DP31" s="2">
        <f>1/1000000*SUM(FuelWood!DP$20:EA$20)</f>
        <v>1.0752809999999999</v>
      </c>
      <c r="DQ31" s="2">
        <f>1/1000000*SUM(FuelWood!DQ$20:EB$20)</f>
        <v>1.0966339999999999</v>
      </c>
      <c r="DR31" s="2">
        <f>1/1000000*SUM(FuelWood!DR$20:EC$20)</f>
        <v>1.1061049999999999</v>
      </c>
      <c r="DS31" s="2">
        <f>1/1000000*SUM(FuelWood!DS$20:ED$20)</f>
        <v>1.0981269999999999</v>
      </c>
      <c r="DT31" s="2">
        <f>1/1000000*SUM(FuelWood!DT$20:EE$20)</f>
        <v>1.0993359999999999</v>
      </c>
      <c r="DU31" s="2">
        <f>1/1000000*SUM(FuelWood!DU$20:EF$20)</f>
        <v>1.075072</v>
      </c>
      <c r="DV31" s="2">
        <f>1/1000000*SUM(FuelWood!DV$20:EG$20)</f>
        <v>1.077383</v>
      </c>
      <c r="DW31" s="2">
        <f>1/1000000*SUM(FuelWood!DW$20:EH$20)</f>
        <v>1.1528159999999998</v>
      </c>
      <c r="DX31" s="2">
        <f>1/1000000*SUM(FuelWood!DX$20:EI$20)</f>
        <v>1.170037</v>
      </c>
      <c r="DY31" s="2">
        <f>1/1000000*SUM(FuelWood!DY$20:EJ$20)</f>
        <v>1.1366049999999999</v>
      </c>
      <c r="DZ31" s="2">
        <f>1/1000000*SUM(FuelWood!DZ$20:EK$20)</f>
        <v>1.1109179999999999</v>
      </c>
      <c r="EA31" s="2">
        <f>1/1000000*SUM(FuelWood!EA$20:EL$20)</f>
        <v>1.042573</v>
      </c>
      <c r="EB31" s="2">
        <f>1/1000000*SUM(FuelWood!EB$20:EM$20)</f>
        <v>1.0098279999999999</v>
      </c>
      <c r="EC31" s="2">
        <f>1/1000000*SUM(FuelWood!EC$20:EN$20)</f>
        <v>0.99306299999999992</v>
      </c>
      <c r="ED31" s="2">
        <f>1/1000000*SUM(FuelWood!ED$20:EO$20)</f>
        <v>1.1556340000000001</v>
      </c>
      <c r="EE31" s="2">
        <f>1/1000000*SUM(FuelWood!EE$20:EP$20)</f>
        <v>1.203338</v>
      </c>
      <c r="EF31" s="2">
        <f>1/1000000*SUM(FuelWood!EF$20:EQ$20)</f>
        <v>1.161119</v>
      </c>
      <c r="EG31" s="2">
        <f>1/1000000*SUM(FuelWood!EG$20:ER$20)</f>
        <v>1.0550539999999999</v>
      </c>
      <c r="EH31" s="2">
        <f>1/1000000*SUM(FuelWood!EH$20:ES$20)</f>
        <v>1.0089589999999999</v>
      </c>
      <c r="EI31" s="2">
        <f>1/1000000*SUM(FuelWood!EI$20:ET$20)</f>
        <v>1.1220479999999999</v>
      </c>
      <c r="EJ31" s="2">
        <f>1/1000000*SUM(FuelWood!EJ$20:EU$20)</f>
        <v>1.0778999999999999</v>
      </c>
      <c r="EK31" s="2">
        <f>1/1000000*SUM(FuelWood!EK$20:EV$20)</f>
        <v>1.0551429999999999</v>
      </c>
      <c r="EL31" s="2">
        <f>1/1000000*SUM(FuelWood!EL$20:EW$20)</f>
        <v>1.061758</v>
      </c>
      <c r="EM31" s="2">
        <f>1/1000000*SUM(FuelWood!EM$20:EX$20)</f>
        <v>1.0140989999999999</v>
      </c>
      <c r="EN31" s="2">
        <f>1/1000000*SUM(FuelWood!EN$20:EY$20)</f>
        <v>0.98905599999999994</v>
      </c>
      <c r="EO31" s="2">
        <f>1/1000000*SUM(FuelWood!EO$20:EZ$20)</f>
        <v>0.97293499999999999</v>
      </c>
      <c r="EP31" s="2">
        <f>1/1000000*SUM(FuelWood!EP$20:FA$20)</f>
        <v>1.124698</v>
      </c>
      <c r="EQ31" s="2">
        <f>1/1000000*SUM(FuelWood!EQ$20:FB$20)</f>
        <v>1.0777539999999999</v>
      </c>
      <c r="ER31" s="2">
        <f>1/1000000*SUM(FuelWood!ER$20:FC$20)</f>
        <v>1.067688</v>
      </c>
      <c r="ES31" s="2">
        <f>1/1000000*SUM(FuelWood!ES$20:FD$20)</f>
        <v>1.049912</v>
      </c>
      <c r="ET31" s="2">
        <f>1/1000000*SUM(FuelWood!ET$20:FE$20)</f>
        <v>1.039936</v>
      </c>
      <c r="EU31" s="2">
        <f>1/1000000*SUM(FuelWood!EU$20:FF$20)</f>
        <v>0.89748699999999992</v>
      </c>
      <c r="EV31" s="2">
        <f>1/1000000*SUM(FuelWood!EV$20:FG$20)</f>
        <v>0.87601099999999998</v>
      </c>
      <c r="EW31" s="2">
        <f>1/1000000*SUM(FuelWood!EW$20:FH$20)</f>
        <v>0.86521300000000001</v>
      </c>
      <c r="EX31" s="2">
        <f>1/1000000*SUM(FuelWood!EX$20:FI$20)</f>
        <v>0.85469399999999995</v>
      </c>
      <c r="EY31" s="2">
        <f>1/1000000*SUM(FuelWood!EY$20:FJ$20)</f>
        <v>0.84290699999999996</v>
      </c>
      <c r="EZ31" s="2">
        <f>1/1000000*SUM(FuelWood!EZ$20:FK$20)</f>
        <v>0.83092699999999997</v>
      </c>
      <c r="FA31" s="2">
        <f>1/1000000*SUM(FuelWood!FA$20:FL$20)</f>
        <v>1.0985</v>
      </c>
      <c r="FB31" s="2">
        <f>1/1000000*SUM(FuelWood!FB$20:FM$20)</f>
        <v>0.85830899999999999</v>
      </c>
      <c r="FC31" s="2">
        <f>1/1000000*SUM(FuelWood!FC$20:FN$20)</f>
        <v>0.81825599999999998</v>
      </c>
      <c r="FD31" s="2">
        <f>1/1000000*SUM(FuelWood!FD$20:FO$20)</f>
        <v>0.834843</v>
      </c>
      <c r="FE31" s="2">
        <f>1/1000000*SUM(FuelWood!FE$20:FP$20)</f>
        <v>0.92759099999999994</v>
      </c>
      <c r="FF31" s="2">
        <f>1/1000000*SUM(FuelWood!FF$20:FQ$20)</f>
        <v>0.94118899999999994</v>
      </c>
      <c r="FG31" s="2">
        <f>1/1000000*SUM(FuelWood!FG$20:FR$20)</f>
        <v>0.84459799999999996</v>
      </c>
      <c r="FH31" s="2">
        <f>1/1000000*SUM(FuelWood!FH$20:FS$20)</f>
        <v>0.82333199999999995</v>
      </c>
      <c r="FI31" s="2">
        <f>1/1000000*SUM(FuelWood!FI$20:FT$20)</f>
        <v>0.81530899999999995</v>
      </c>
      <c r="FJ31" s="2">
        <f>1/1000000*SUM(FuelWood!FJ$20:FU$20)</f>
        <v>0.80423699999999998</v>
      </c>
      <c r="FK31" s="2">
        <f>1/1000000*SUM(FuelWood!FK$20:FV$20)</f>
        <v>0.82268699999999995</v>
      </c>
      <c r="FL31" s="2">
        <f>1/1000000*SUM(FuelWood!FL$20:FW$20)</f>
        <v>0.80013299999999998</v>
      </c>
      <c r="FM31" s="2">
        <f>1/1000000*SUM(FuelWood!FM$20:FX$20)</f>
        <v>0.50459900000000002</v>
      </c>
      <c r="FN31" s="2">
        <f>1/1000000*SUM(FuelWood!FN$20:FY$20)</f>
        <v>0.40015599999999996</v>
      </c>
    </row>
    <row r="32" spans="1:170">
      <c r="A32" t="str">
        <f>FuelWood!A$30</f>
        <v>Slovenia</v>
      </c>
      <c r="B32" s="2">
        <f>1/1000000*SUM(FuelWood!B$30:M$30)</f>
        <v>1.3332999999999999E-2</v>
      </c>
      <c r="C32" s="2">
        <f>1/1000000*SUM(FuelWood!C$30:N$30)</f>
        <v>1.4012999999999999E-2</v>
      </c>
      <c r="D32" s="2">
        <f>1/1000000*SUM(FuelWood!D$30:O$30)</f>
        <v>1.529E-2</v>
      </c>
      <c r="E32" s="2">
        <f>1/1000000*SUM(FuelWood!E$30:P$30)</f>
        <v>1.7784999999999999E-2</v>
      </c>
      <c r="F32" s="2">
        <f>1/1000000*SUM(FuelWood!F$30:Q$30)</f>
        <v>1.9882999999999998E-2</v>
      </c>
      <c r="G32" s="2">
        <f>1/1000000*SUM(FuelWood!G$30:R$30)</f>
        <v>2.2321000000000001E-2</v>
      </c>
      <c r="H32" s="2">
        <f>1/1000000*SUM(FuelWood!H$30:S$30)</f>
        <v>2.5023E-2</v>
      </c>
      <c r="I32" s="2">
        <f>1/1000000*SUM(FuelWood!I$30:T$30)</f>
        <v>2.8260999999999998E-2</v>
      </c>
      <c r="J32" s="2">
        <f>1/1000000*SUM(FuelWood!J$30:U$30)</f>
        <v>2.9364999999999999E-2</v>
      </c>
      <c r="K32" s="2">
        <f>1/1000000*SUM(FuelWood!K$30:V$30)</f>
        <v>3.2126999999999996E-2</v>
      </c>
      <c r="L32" s="2">
        <f>1/1000000*SUM(FuelWood!L$30:W$30)</f>
        <v>3.3656999999999999E-2</v>
      </c>
      <c r="M32" s="2">
        <f>1/1000000*SUM(FuelWood!M$30:X$30)</f>
        <v>3.4132999999999997E-2</v>
      </c>
      <c r="N32" s="2">
        <f>1/1000000*SUM(FuelWood!N$30:Y$30)</f>
        <v>2.5524999999999999E-2</v>
      </c>
      <c r="O32" s="2">
        <f>1/1000000*SUM(FuelWood!O$30:Z$30)</f>
        <v>2.6137999999999998E-2</v>
      </c>
      <c r="P32" s="2">
        <f>1/1000000*SUM(FuelWood!P$30:AA$30)</f>
        <v>2.5301999999999998E-2</v>
      </c>
      <c r="Q32" s="2">
        <f>1/1000000*SUM(FuelWood!Q$30:AB$30)</f>
        <v>2.4624999999999998E-2</v>
      </c>
      <c r="R32" s="2">
        <f>1/1000000*SUM(FuelWood!R$30:AC$30)</f>
        <v>2.3127999999999999E-2</v>
      </c>
      <c r="S32" s="2">
        <f>1/1000000*SUM(FuelWood!S$30:AD$30)</f>
        <v>2.2467999999999998E-2</v>
      </c>
      <c r="T32" s="2">
        <f>1/1000000*SUM(FuelWood!T$30:AE$30)</f>
        <v>1.9765999999999999E-2</v>
      </c>
      <c r="U32" s="2">
        <f>1/1000000*SUM(FuelWood!U$30:AF$30)</f>
        <v>1.7429999999999998E-2</v>
      </c>
      <c r="V32" s="2">
        <f>1/1000000*SUM(FuelWood!V$30:AG$30)</f>
        <v>1.6326E-2</v>
      </c>
      <c r="W32" s="2">
        <f>1/1000000*SUM(FuelWood!W$30:AH$30)</f>
        <v>1.6012999999999999E-2</v>
      </c>
      <c r="X32" s="2">
        <f>1/1000000*SUM(FuelWood!X$30:AI$30)</f>
        <v>1.8134000000000001E-2</v>
      </c>
      <c r="Y32" s="2">
        <f>1/1000000*SUM(FuelWood!Y$30:AJ$30)</f>
        <v>1.9665999999999999E-2</v>
      </c>
      <c r="Z32" s="2">
        <f>1/1000000*SUM(FuelWood!Z$30:AK$30)</f>
        <v>2.7496E-2</v>
      </c>
      <c r="AA32" s="2">
        <f>1/1000000*SUM(FuelWood!AA$30:AL$30)</f>
        <v>4.4969999999999996E-2</v>
      </c>
      <c r="AB32" s="2">
        <f>1/1000000*SUM(FuelWood!AB$30:AM$30)</f>
        <v>4.5855E-2</v>
      </c>
      <c r="AC32" s="2">
        <f>1/1000000*SUM(FuelWood!AC$30:AN$30)</f>
        <v>4.4740999999999996E-2</v>
      </c>
      <c r="AD32" s="2">
        <f>1/1000000*SUM(FuelWood!AD$30:AO$30)</f>
        <v>4.2922999999999996E-2</v>
      </c>
      <c r="AE32" s="2">
        <f>1/1000000*SUM(FuelWood!AE$30:AP$30)</f>
        <v>6.5656999999999993E-2</v>
      </c>
      <c r="AF32" s="2">
        <f>1/1000000*SUM(FuelWood!AF$30:AQ$30)</f>
        <v>6.6582000000000002E-2</v>
      </c>
      <c r="AG32" s="2">
        <f>1/1000000*SUM(FuelWood!AG$30:AR$30)</f>
        <v>6.7505999999999997E-2</v>
      </c>
      <c r="AH32" s="2">
        <f>1/1000000*SUM(FuelWood!AH$30:AS$30)</f>
        <v>6.7505999999999997E-2</v>
      </c>
      <c r="AI32" s="2">
        <f>1/1000000*SUM(FuelWood!AI$30:AT$30)</f>
        <v>6.6799999999999998E-2</v>
      </c>
      <c r="AJ32" s="2">
        <f>1/1000000*SUM(FuelWood!AJ$30:AU$30)</f>
        <v>6.4056000000000002E-2</v>
      </c>
      <c r="AK32" s="2">
        <f>1/1000000*SUM(FuelWood!AK$30:AV$30)</f>
        <v>6.2406999999999997E-2</v>
      </c>
      <c r="AL32" s="2">
        <f>1/1000000*SUM(FuelWood!AL$30:AW$30)</f>
        <v>5.2525999999999996E-2</v>
      </c>
      <c r="AM32" s="2">
        <f>1/1000000*SUM(FuelWood!AM$30:AX$30)</f>
        <v>3.4179999999999995E-2</v>
      </c>
      <c r="AN32" s="2">
        <f>1/1000000*SUM(FuelWood!AN$30:AY$30)</f>
        <v>3.3272999999999997E-2</v>
      </c>
      <c r="AO32" s="2">
        <f>1/1000000*SUM(FuelWood!AO$30:AZ$30)</f>
        <v>3.2569000000000001E-2</v>
      </c>
      <c r="AP32" s="2">
        <f>1/1000000*SUM(FuelWood!AP$30:BA$30)</f>
        <v>3.2569000000000001E-2</v>
      </c>
      <c r="AQ32" s="2">
        <f>1/1000000*SUM(FuelWood!AQ$30:BB$30)</f>
        <v>8.0569999999999999E-3</v>
      </c>
      <c r="AR32" s="2">
        <f>1/1000000*SUM(FuelWood!AR$30:BC$30)</f>
        <v>9.2699999999999987E-3</v>
      </c>
      <c r="AS32" s="2">
        <f>1/1000000*SUM(FuelWood!AS$30:BD$30)</f>
        <v>1.6889999999999999E-2</v>
      </c>
      <c r="AT32" s="2">
        <f>1/1000000*SUM(FuelWood!AT$30:BE$30)</f>
        <v>1.8574E-2</v>
      </c>
      <c r="AU32" s="2">
        <f>1/1000000*SUM(FuelWood!AU$30:BF$30)</f>
        <v>1.8647999999999998E-2</v>
      </c>
      <c r="AV32" s="2">
        <f>1/1000000*SUM(FuelWood!AV$30:BG$30)</f>
        <v>1.8751E-2</v>
      </c>
      <c r="AW32" s="2">
        <f>1/1000000*SUM(FuelWood!AW$30:BH$30)</f>
        <v>1.7845E-2</v>
      </c>
      <c r="AX32" s="2">
        <f>1/1000000*SUM(FuelWood!AX$30:BI$30)</f>
        <v>1.8758E-2</v>
      </c>
      <c r="AY32" s="2">
        <f>1/1000000*SUM(FuelWood!AY$30:BJ$30)</f>
        <v>1.8336999999999999E-2</v>
      </c>
      <c r="AZ32" s="2">
        <f>1/1000000*SUM(FuelWood!AZ$30:BK$30)</f>
        <v>1.7918E-2</v>
      </c>
      <c r="BA32" s="2">
        <f>1/1000000*SUM(FuelWood!BA$30:BL$30)</f>
        <v>1.7918E-2</v>
      </c>
      <c r="BB32" s="2">
        <f>1/1000000*SUM(FuelWood!BB$30:BM$30)</f>
        <v>1.7918E-2</v>
      </c>
      <c r="BC32" s="2">
        <f>1/1000000*SUM(FuelWood!BC$30:BN$30)</f>
        <v>1.7918E-2</v>
      </c>
      <c r="BD32" s="2">
        <f>1/1000000*SUM(FuelWood!BD$30:BO$30)</f>
        <v>1.6684000000000001E-2</v>
      </c>
      <c r="BE32" s="2">
        <f>1/1000000*SUM(FuelWood!BE$30:BP$30)</f>
        <v>2.2289E-2</v>
      </c>
      <c r="BF32" s="2">
        <f>1/1000000*SUM(FuelWood!BF$30:BQ$30)</f>
        <v>2.2416999999999999E-2</v>
      </c>
      <c r="BG32" s="2">
        <f>1/1000000*SUM(FuelWood!BG$30:BR$30)</f>
        <v>3.8011999999999997E-2</v>
      </c>
      <c r="BH32" s="2">
        <f>1/1000000*SUM(FuelWood!BH$30:BS$30)</f>
        <v>3.7002E-2</v>
      </c>
      <c r="BI32" s="2">
        <f>1/1000000*SUM(FuelWood!BI$30:BT$30)</f>
        <v>3.6091999999999999E-2</v>
      </c>
      <c r="BJ32" s="2">
        <f>1/1000000*SUM(FuelWood!BJ$30:BU$30)</f>
        <v>3.6187999999999998E-2</v>
      </c>
      <c r="BK32" s="2">
        <f>1/1000000*SUM(FuelWood!BK$30:BV$30)</f>
        <v>3.6187999999999998E-2</v>
      </c>
      <c r="BL32" s="2">
        <f>1/1000000*SUM(FuelWood!BL$30:BW$30)</f>
        <v>3.6187999999999998E-2</v>
      </c>
      <c r="BM32" s="2">
        <f>1/1000000*SUM(FuelWood!BM$30:BX$30)</f>
        <v>3.6247999999999996E-2</v>
      </c>
      <c r="BN32" s="2">
        <f>1/1000000*SUM(FuelWood!BN$30:BY$30)</f>
        <v>3.6247999999999996E-2</v>
      </c>
      <c r="BO32" s="2">
        <f>1/1000000*SUM(FuelWood!BO$30:BZ$30)</f>
        <v>3.6669E-2</v>
      </c>
      <c r="BP32" s="2">
        <f>1/1000000*SUM(FuelWood!BP$30:CA$30)</f>
        <v>3.5764999999999998E-2</v>
      </c>
      <c r="BQ32" s="2">
        <f>1/1000000*SUM(FuelWood!BQ$30:CB$30)</f>
        <v>2.0714E-2</v>
      </c>
      <c r="BR32" s="2">
        <f>1/1000000*SUM(FuelWood!BR$30:CC$30)</f>
        <v>1.8901999999999999E-2</v>
      </c>
      <c r="BS32" s="2">
        <f>1/1000000*SUM(FuelWood!BS$30:CD$30)</f>
        <v>3.1359999999999999E-3</v>
      </c>
      <c r="BT32" s="2">
        <f>1/1000000*SUM(FuelWood!BT$30:CE$30)</f>
        <v>3.663E-3</v>
      </c>
      <c r="BU32" s="2">
        <f>1/1000000*SUM(FuelWood!BU$30:CF$30)</f>
        <v>4.9810000000000002E-3</v>
      </c>
      <c r="BV32" s="2">
        <f>1/1000000*SUM(FuelWood!BV$30:CG$30)</f>
        <v>3.9719999999999998E-3</v>
      </c>
      <c r="BW32" s="2">
        <f>1/1000000*SUM(FuelWood!BW$30:CH$30)</f>
        <v>3.9719999999999998E-3</v>
      </c>
      <c r="BX32" s="2">
        <f>1/1000000*SUM(FuelWood!BX$30:CI$30)</f>
        <v>3.9719999999999998E-3</v>
      </c>
      <c r="BY32" s="2">
        <f>1/1000000*SUM(FuelWood!BY$30:CJ$30)</f>
        <v>3.9740000000000001E-3</v>
      </c>
      <c r="BZ32" s="2">
        <f>1/1000000*SUM(FuelWood!BZ$30:CK$30)</f>
        <v>3.9740000000000001E-3</v>
      </c>
      <c r="CA32" s="2">
        <f>1/1000000*SUM(FuelWood!CA$30:CL$30)</f>
        <v>3.5529999999999997E-3</v>
      </c>
      <c r="CB32" s="2">
        <f>1/1000000*SUM(FuelWood!CB$30:CM$30)</f>
        <v>3.5529999999999997E-3</v>
      </c>
      <c r="CC32" s="2">
        <f>1/1000000*SUM(FuelWood!CC$30:CN$30)</f>
        <v>3.5529999999999997E-3</v>
      </c>
      <c r="CD32" s="2">
        <f>1/1000000*SUM(FuelWood!CD$30:CO$30)</f>
        <v>3.5529999999999997E-3</v>
      </c>
      <c r="CE32" s="2">
        <f>1/1000000*SUM(FuelWood!CE$30:CP$30)</f>
        <v>1.9069999999999998E-3</v>
      </c>
      <c r="CF32" s="2">
        <f>1/1000000*SUM(FuelWood!CF$30:CQ$30)</f>
        <v>1.3799999999999999E-3</v>
      </c>
      <c r="CG32" s="2">
        <f>1/1000000*SUM(FuelWood!CG$30:CR$30)</f>
        <v>6.2000000000000003E-5</v>
      </c>
      <c r="CH32" s="2">
        <f>1/1000000*SUM(FuelWood!CH$30:CS$30)</f>
        <v>6.2000000000000003E-5</v>
      </c>
      <c r="CI32" s="2">
        <f>1/1000000*SUM(FuelWood!CI$30:CT$30)</f>
        <v>6.2000000000000003E-5</v>
      </c>
      <c r="CJ32" s="2">
        <f>1/1000000*SUM(FuelWood!CJ$30:CU$30)</f>
        <v>6.2000000000000003E-5</v>
      </c>
      <c r="CK32" s="2">
        <f>1/1000000*SUM(FuelWood!CK$30:CV$30)</f>
        <v>0</v>
      </c>
      <c r="CL32" s="2">
        <f>1/1000000*SUM(FuelWood!CL$30:CW$30)</f>
        <v>0</v>
      </c>
      <c r="CM32" s="2">
        <f>1/1000000*SUM(FuelWood!CM$30:CX$30)</f>
        <v>0</v>
      </c>
      <c r="CN32" s="2">
        <f>1/1000000*SUM(FuelWood!CN$30:CY$30)</f>
        <v>0</v>
      </c>
      <c r="CO32" s="2">
        <f>1/1000000*SUM(FuelWood!CO$30:CZ$30)</f>
        <v>0</v>
      </c>
      <c r="CP32" s="2">
        <f>1/1000000*SUM(FuelWood!CP$30:DA$30)</f>
        <v>0</v>
      </c>
      <c r="CQ32" s="2">
        <f>1/1000000*SUM(FuelWood!CQ$30:DB$30)</f>
        <v>0</v>
      </c>
      <c r="CR32" s="2">
        <f>1/1000000*SUM(FuelWood!CR$30:DC$30)</f>
        <v>0</v>
      </c>
      <c r="CS32" s="2">
        <f>1/1000000*SUM(FuelWood!CS$30:DD$30)</f>
        <v>0</v>
      </c>
      <c r="CT32" s="2">
        <f>1/1000000*SUM(FuelWood!CT$30:DE$30)</f>
        <v>0</v>
      </c>
      <c r="CU32" s="2">
        <f>1/1000000*SUM(FuelWood!CU$30:DF$30)</f>
        <v>0</v>
      </c>
      <c r="CV32" s="2">
        <f>1/1000000*SUM(FuelWood!CV$30:DG$30)</f>
        <v>2.0413000000000001E-2</v>
      </c>
      <c r="CW32" s="2">
        <f>1/1000000*SUM(FuelWood!CW$30:DH$30)</f>
        <v>2.0413000000000001E-2</v>
      </c>
      <c r="CX32" s="2">
        <f>1/1000000*SUM(FuelWood!CX$30:DI$30)</f>
        <v>3.1486E-2</v>
      </c>
      <c r="CY32" s="2">
        <f>1/1000000*SUM(FuelWood!CY$30:DJ$30)</f>
        <v>5.076E-2</v>
      </c>
      <c r="CZ32" s="2">
        <f>1/1000000*SUM(FuelWood!CZ$30:DK$30)</f>
        <v>7.1637999999999993E-2</v>
      </c>
      <c r="DA32" s="2">
        <f>1/1000000*SUM(FuelWood!DA$30:DL$30)</f>
        <v>0.10316299999999999</v>
      </c>
      <c r="DB32" s="2">
        <f>1/1000000*SUM(FuelWood!DB$30:DM$30)</f>
        <v>0.10316299999999999</v>
      </c>
      <c r="DC32" s="2">
        <f>1/1000000*SUM(FuelWood!DC$30:DN$30)</f>
        <v>0.126363</v>
      </c>
      <c r="DD32" s="2">
        <f>1/1000000*SUM(FuelWood!DD$30:DO$30)</f>
        <v>0.13358</v>
      </c>
      <c r="DE32" s="2">
        <f>1/1000000*SUM(FuelWood!DE$30:DP$30)</f>
        <v>0.13455400000000001</v>
      </c>
      <c r="DF32" s="2">
        <f>1/1000000*SUM(FuelWood!DF$30:DQ$30)</f>
        <v>0.13455400000000001</v>
      </c>
      <c r="DG32" s="2">
        <f>1/1000000*SUM(FuelWood!DG$30:DR$30)</f>
        <v>0.13455400000000001</v>
      </c>
      <c r="DH32" s="2">
        <f>1/1000000*SUM(FuelWood!DH$30:DS$30)</f>
        <v>0.122415</v>
      </c>
      <c r="DI32" s="2">
        <f>1/1000000*SUM(FuelWood!DI$30:DT$30)</f>
        <v>0.13119</v>
      </c>
      <c r="DJ32" s="2">
        <f>1/1000000*SUM(FuelWood!DJ$30:DU$30)</f>
        <v>0.12277299999999999</v>
      </c>
      <c r="DK32" s="2">
        <f>1/1000000*SUM(FuelWood!DK$30:DV$30)</f>
        <v>0.106251</v>
      </c>
      <c r="DL32" s="2">
        <f>1/1000000*SUM(FuelWood!DL$30:DW$30)</f>
        <v>9.1326999999999992E-2</v>
      </c>
      <c r="DM32" s="2">
        <f>1/1000000*SUM(FuelWood!DM$30:DX$30)</f>
        <v>7.2051999999999991E-2</v>
      </c>
      <c r="DN32" s="2">
        <f>1/1000000*SUM(FuelWood!DN$30:DY$30)</f>
        <v>7.2051999999999991E-2</v>
      </c>
      <c r="DO32" s="2">
        <f>1/1000000*SUM(FuelWood!DO$30:DZ$30)</f>
        <v>5.5278000000000001E-2</v>
      </c>
      <c r="DP32" s="2">
        <f>1/1000000*SUM(FuelWood!DP$30:EA$30)</f>
        <v>5.1330999999999995E-2</v>
      </c>
      <c r="DQ32" s="2">
        <f>1/1000000*SUM(FuelWood!DQ$30:EB$30)</f>
        <v>5.0660999999999998E-2</v>
      </c>
      <c r="DR32" s="2">
        <f>1/1000000*SUM(FuelWood!DR$30:EC$30)</f>
        <v>5.0660999999999998E-2</v>
      </c>
      <c r="DS32" s="2">
        <f>1/1000000*SUM(FuelWood!DS$30:ED$30)</f>
        <v>5.0660999999999998E-2</v>
      </c>
      <c r="DT32" s="2">
        <f>1/1000000*SUM(FuelWood!DT$30:EE$30)</f>
        <v>5.5098999999999995E-2</v>
      </c>
      <c r="DU32" s="2">
        <f>1/1000000*SUM(FuelWood!DU$30:EF$30)</f>
        <v>4.9571999999999998E-2</v>
      </c>
      <c r="DV32" s="2">
        <f>1/1000000*SUM(FuelWood!DV$30:EG$30)</f>
        <v>4.6915999999999999E-2</v>
      </c>
      <c r="DW32" s="2">
        <f>1/1000000*SUM(FuelWood!DW$30:EH$30)</f>
        <v>4.4163999999999995E-2</v>
      </c>
      <c r="DX32" s="2">
        <f>1/1000000*SUM(FuelWood!DX$30:EI$30)</f>
        <v>3.8210000000000001E-2</v>
      </c>
      <c r="DY32" s="2">
        <f>1/1000000*SUM(FuelWood!DY$30:EJ$30)</f>
        <v>2.596E-2</v>
      </c>
      <c r="DZ32" s="2">
        <f>1/1000000*SUM(FuelWood!DZ$30:EK$30)</f>
        <v>2.596E-2</v>
      </c>
      <c r="EA32" s="2">
        <f>1/1000000*SUM(FuelWood!EA$30:EL$30)</f>
        <v>1.9533999999999999E-2</v>
      </c>
      <c r="EB32" s="2">
        <f>1/1000000*SUM(FuelWood!EB$30:EM$30)</f>
        <v>1.6625000000000001E-2</v>
      </c>
      <c r="EC32" s="2">
        <f>1/1000000*SUM(FuelWood!EC$30:EN$30)</f>
        <v>1.6320999999999999E-2</v>
      </c>
      <c r="ED32" s="2">
        <f>1/1000000*SUM(FuelWood!ED$30:EO$30)</f>
        <v>1.6320999999999999E-2</v>
      </c>
      <c r="EE32" s="2">
        <f>1/1000000*SUM(FuelWood!EE$30:EP$30)</f>
        <v>1.6320999999999999E-2</v>
      </c>
      <c r="EF32" s="2">
        <f>1/1000000*SUM(FuelWood!EF$30:EQ$30)</f>
        <v>3.7979999999999997E-3</v>
      </c>
      <c r="EG32" s="2">
        <f>1/1000000*SUM(FuelWood!EG$30:ER$30)</f>
        <v>5.4999999999999992E-4</v>
      </c>
      <c r="EH32" s="2">
        <f>1/1000000*SUM(FuelWood!EH$30:ES$30)</f>
        <v>5.4999999999999992E-4</v>
      </c>
      <c r="EI32" s="2">
        <f>1/1000000*SUM(FuelWood!EI$30:ET$30)</f>
        <v>5.4999999999999992E-4</v>
      </c>
      <c r="EJ32" s="2">
        <f>1/1000000*SUM(FuelWood!EJ$30:EU$30)</f>
        <v>5.4999999999999992E-4</v>
      </c>
      <c r="EK32" s="2">
        <f>1/1000000*SUM(FuelWood!EK$30:EV$30)</f>
        <v>5.4999999999999992E-4</v>
      </c>
      <c r="EL32" s="2">
        <f>1/1000000*SUM(FuelWood!EL$30:EW$30)</f>
        <v>5.4999999999999992E-4</v>
      </c>
      <c r="EM32" s="2">
        <f>1/1000000*SUM(FuelWood!EM$30:EX$30)</f>
        <v>5.4999999999999992E-4</v>
      </c>
      <c r="EN32" s="2">
        <f>1/1000000*SUM(FuelWood!EN$30:EY$30)</f>
        <v>1.8899999999999999E-4</v>
      </c>
      <c r="EO32" s="2">
        <f>1/1000000*SUM(FuelWood!EO$30:EZ$30)</f>
        <v>1.8899999999999999E-4</v>
      </c>
      <c r="EP32" s="2">
        <f>1/1000000*SUM(FuelWood!EP$30:FA$30)</f>
        <v>1.8899999999999999E-4</v>
      </c>
      <c r="EQ32" s="2">
        <f>1/1000000*SUM(FuelWood!EQ$30:FB$30)</f>
        <v>1.8899999999999999E-4</v>
      </c>
      <c r="ER32" s="2">
        <f>1/1000000*SUM(FuelWood!ER$30:FC$30)</f>
        <v>0</v>
      </c>
      <c r="ES32" s="2">
        <f>1/1000000*SUM(FuelWood!ES$30:FD$30)</f>
        <v>0</v>
      </c>
      <c r="ET32" s="2">
        <f>1/1000000*SUM(FuelWood!ET$30:FE$30)</f>
        <v>0</v>
      </c>
      <c r="EU32" s="2">
        <f>1/1000000*SUM(FuelWood!EU$30:FF$30)</f>
        <v>0</v>
      </c>
      <c r="EV32" s="2">
        <f>1/1000000*SUM(FuelWood!EV$30:FG$30)</f>
        <v>0</v>
      </c>
      <c r="EW32" s="2">
        <f>1/1000000*SUM(FuelWood!EW$30:FH$30)</f>
        <v>0</v>
      </c>
      <c r="EX32" s="2">
        <f>1/1000000*SUM(FuelWood!EX$30:FI$30)</f>
        <v>0</v>
      </c>
      <c r="EY32" s="2">
        <f>1/1000000*SUM(FuelWood!EY$30:FJ$30)</f>
        <v>0</v>
      </c>
      <c r="EZ32" s="2">
        <f>1/1000000*SUM(FuelWood!EZ$30:FK$30)</f>
        <v>0</v>
      </c>
      <c r="FA32" s="2">
        <f>1/1000000*SUM(FuelWood!FA$30:FL$30)</f>
        <v>0</v>
      </c>
      <c r="FB32" s="2">
        <f>1/1000000*SUM(FuelWood!FB$30:FM$30)</f>
        <v>0</v>
      </c>
      <c r="FC32" s="2">
        <f>1/1000000*SUM(FuelWood!FC$30:FN$30)</f>
        <v>0</v>
      </c>
      <c r="FD32" s="2">
        <f>1/1000000*SUM(FuelWood!FD$30:FO$30)</f>
        <v>0</v>
      </c>
      <c r="FE32" s="2">
        <f>1/1000000*SUM(FuelWood!FE$30:FP$30)</f>
        <v>0</v>
      </c>
      <c r="FF32" s="2">
        <f>1/1000000*SUM(FuelWood!FF$30:FQ$30)</f>
        <v>0</v>
      </c>
      <c r="FG32" s="2">
        <f>1/1000000*SUM(FuelWood!FG$30:FR$30)</f>
        <v>0</v>
      </c>
      <c r="FH32" s="2">
        <f>1/1000000*SUM(FuelWood!FH$30:FS$30)</f>
        <v>0</v>
      </c>
      <c r="FI32" s="2">
        <f>1/1000000*SUM(FuelWood!FI$30:FT$30)</f>
        <v>0</v>
      </c>
      <c r="FJ32" s="2">
        <f>1/1000000*SUM(FuelWood!FJ$30:FU$30)</f>
        <v>0</v>
      </c>
      <c r="FK32" s="2">
        <f>1/1000000*SUM(FuelWood!FK$30:FV$30)</f>
        <v>0</v>
      </c>
      <c r="FL32" s="2">
        <f>1/1000000*SUM(FuelWood!FL$30:FW$30)</f>
        <v>0</v>
      </c>
      <c r="FM32" s="2">
        <f>1/1000000*SUM(FuelWood!FM$30:FX$30)</f>
        <v>0</v>
      </c>
      <c r="FN32" s="2">
        <f>1/1000000*SUM(FuelWood!FN$30:FY$30)</f>
        <v>0</v>
      </c>
    </row>
    <row r="33" spans="1:170">
      <c r="A33" t="s">
        <v>66</v>
      </c>
      <c r="B33" s="2">
        <f t="shared" ref="B33:AG33" si="82">B$21-SUM(B26:B32)</f>
        <v>1.0799999999990817E-3</v>
      </c>
      <c r="C33" s="2">
        <f t="shared" si="82"/>
        <v>1.0799999999999699E-3</v>
      </c>
      <c r="D33" s="2">
        <f t="shared" si="82"/>
        <v>4.3839999999999435E-3</v>
      </c>
      <c r="E33" s="2">
        <f t="shared" si="82"/>
        <v>6.9349999999994694E-3</v>
      </c>
      <c r="F33" s="2">
        <f t="shared" si="82"/>
        <v>9.4729999999989545E-3</v>
      </c>
      <c r="G33" s="2">
        <f t="shared" si="82"/>
        <v>1.1201999999999934E-2</v>
      </c>
      <c r="H33" s="2">
        <f t="shared" si="82"/>
        <v>1.5436000000000227E-2</v>
      </c>
      <c r="I33" s="2">
        <f t="shared" si="82"/>
        <v>4.255900000000068E-2</v>
      </c>
      <c r="J33" s="2">
        <f t="shared" si="82"/>
        <v>5.9805000000000774E-2</v>
      </c>
      <c r="K33" s="2">
        <f t="shared" si="82"/>
        <v>8.8688999999999574E-2</v>
      </c>
      <c r="L33" s="2">
        <f t="shared" si="82"/>
        <v>9.7203000000000372E-2</v>
      </c>
      <c r="M33" s="2">
        <f t="shared" si="82"/>
        <v>0.102684</v>
      </c>
      <c r="N33" s="2">
        <f t="shared" si="82"/>
        <v>0.11280900000000038</v>
      </c>
      <c r="O33" s="2">
        <f t="shared" si="82"/>
        <v>0.11788499999999935</v>
      </c>
      <c r="P33" s="2">
        <f t="shared" si="82"/>
        <v>0.1220699999999999</v>
      </c>
      <c r="Q33" s="2">
        <f t="shared" si="82"/>
        <v>0.12777700000000003</v>
      </c>
      <c r="R33" s="2">
        <f t="shared" si="82"/>
        <v>0.13239000000000001</v>
      </c>
      <c r="S33" s="2">
        <f t="shared" si="82"/>
        <v>0.13042200000000026</v>
      </c>
      <c r="T33" s="2">
        <f t="shared" si="82"/>
        <v>0.13093400000000077</v>
      </c>
      <c r="U33" s="2">
        <f t="shared" si="82"/>
        <v>0.1070669999999998</v>
      </c>
      <c r="V33" s="2">
        <f t="shared" si="82"/>
        <v>0.11138199999999987</v>
      </c>
      <c r="W33" s="2">
        <f t="shared" si="82"/>
        <v>8.476199999999956E-2</v>
      </c>
      <c r="X33" s="2">
        <f t="shared" si="82"/>
        <v>8.0339999999999634E-2</v>
      </c>
      <c r="Y33" s="2">
        <f t="shared" si="82"/>
        <v>8.054599999999823E-2</v>
      </c>
      <c r="Z33" s="2">
        <f t="shared" si="82"/>
        <v>7.0336000000001064E-2</v>
      </c>
      <c r="AA33" s="2">
        <f t="shared" si="82"/>
        <v>6.8562999999999263E-2</v>
      </c>
      <c r="AB33" s="2">
        <f t="shared" si="82"/>
        <v>7.1648999999998964E-2</v>
      </c>
      <c r="AC33" s="2">
        <f t="shared" si="82"/>
        <v>7.8498999999998986E-2</v>
      </c>
      <c r="AD33" s="2">
        <f t="shared" si="82"/>
        <v>7.4383000000000976E-2</v>
      </c>
      <c r="AE33" s="2">
        <f t="shared" si="82"/>
        <v>8.0667999999999296E-2</v>
      </c>
      <c r="AF33" s="2">
        <f t="shared" si="82"/>
        <v>7.7805000000001456E-2</v>
      </c>
      <c r="AG33" s="2">
        <f t="shared" si="82"/>
        <v>8.0976999999998966E-2</v>
      </c>
      <c r="AH33" s="2">
        <f t="shared" ref="AH33:BM33" si="83">AH$21-SUM(AH26:AH32)</f>
        <v>5.9416000000000579E-2</v>
      </c>
      <c r="AI33" s="2">
        <f t="shared" si="83"/>
        <v>6.9528999999999286E-2</v>
      </c>
      <c r="AJ33" s="2">
        <f t="shared" si="83"/>
        <v>6.7479999999997986E-2</v>
      </c>
      <c r="AK33" s="2">
        <f t="shared" si="83"/>
        <v>7.0333999999999008E-2</v>
      </c>
      <c r="AL33" s="2">
        <f t="shared" si="83"/>
        <v>7.2855000000000558E-2</v>
      </c>
      <c r="AM33" s="2">
        <f t="shared" si="83"/>
        <v>7.307400000000186E-2</v>
      </c>
      <c r="AN33" s="2">
        <f t="shared" si="83"/>
        <v>6.5971000000001112E-2</v>
      </c>
      <c r="AO33" s="2">
        <f t="shared" si="83"/>
        <v>6.1556999999998752E-2</v>
      </c>
      <c r="AP33" s="2">
        <f t="shared" si="83"/>
        <v>5.9616999999997589E-2</v>
      </c>
      <c r="AQ33" s="2">
        <f t="shared" si="83"/>
        <v>5.4824999999999235E-2</v>
      </c>
      <c r="AR33" s="2">
        <f t="shared" si="83"/>
        <v>5.2952999999998696E-2</v>
      </c>
      <c r="AS33" s="2">
        <f t="shared" si="83"/>
        <v>4.7356999999999871E-2</v>
      </c>
      <c r="AT33" s="2">
        <f t="shared" si="83"/>
        <v>5.3777000000001962E-2</v>
      </c>
      <c r="AU33" s="2">
        <f t="shared" si="83"/>
        <v>5.5668999999998192E-2</v>
      </c>
      <c r="AV33" s="2">
        <f t="shared" si="83"/>
        <v>7.5082000000000093E-2</v>
      </c>
      <c r="AW33" s="2">
        <f t="shared" si="83"/>
        <v>8.0164000000001678E-2</v>
      </c>
      <c r="AX33" s="2">
        <f t="shared" si="83"/>
        <v>9.4889000000000223E-2</v>
      </c>
      <c r="AY33" s="2">
        <f t="shared" si="83"/>
        <v>0.11456600000000083</v>
      </c>
      <c r="AZ33" s="2">
        <f t="shared" si="83"/>
        <v>0.12365899999999996</v>
      </c>
      <c r="BA33" s="2">
        <f t="shared" si="83"/>
        <v>0.1316670000000002</v>
      </c>
      <c r="BB33" s="2">
        <f t="shared" si="83"/>
        <v>0.13069099999999967</v>
      </c>
      <c r="BC33" s="2">
        <f t="shared" si="83"/>
        <v>0.13310200000000005</v>
      </c>
      <c r="BD33" s="2">
        <f t="shared" si="83"/>
        <v>0.13877000000000006</v>
      </c>
      <c r="BE33" s="2">
        <f t="shared" si="83"/>
        <v>0.15280400000000061</v>
      </c>
      <c r="BF33" s="2">
        <f t="shared" si="83"/>
        <v>0.15922500000000017</v>
      </c>
      <c r="BG33" s="2">
        <f t="shared" si="83"/>
        <v>0.15644900000000028</v>
      </c>
      <c r="BH33" s="2">
        <f t="shared" si="83"/>
        <v>0.14799999999999969</v>
      </c>
      <c r="BI33" s="2">
        <f t="shared" si="83"/>
        <v>0.15553399999999939</v>
      </c>
      <c r="BJ33" s="2">
        <f t="shared" si="83"/>
        <v>0.14042999999999939</v>
      </c>
      <c r="BK33" s="2">
        <f t="shared" si="83"/>
        <v>0.12704800000000027</v>
      </c>
      <c r="BL33" s="2">
        <f t="shared" si="83"/>
        <v>0.12620100000000001</v>
      </c>
      <c r="BM33" s="2">
        <f t="shared" si="83"/>
        <v>0.13532399999999978</v>
      </c>
      <c r="BN33" s="2">
        <f t="shared" ref="BN33:BV33" si="84">BN$21-SUM(BN26:BN32)</f>
        <v>0.13520500000000002</v>
      </c>
      <c r="BO33" s="2">
        <f t="shared" si="84"/>
        <v>0.13130100000000011</v>
      </c>
      <c r="BP33" s="2">
        <f t="shared" si="84"/>
        <v>0.14206200000000013</v>
      </c>
      <c r="BQ33" s="2">
        <f t="shared" si="84"/>
        <v>0.12719600000000009</v>
      </c>
      <c r="BR33" s="2">
        <f t="shared" si="84"/>
        <v>0.12363100000000005</v>
      </c>
      <c r="BS33" s="2">
        <f t="shared" si="84"/>
        <v>0.12432200000000027</v>
      </c>
      <c r="BT33" s="2">
        <f t="shared" si="84"/>
        <v>0.12338300000000002</v>
      </c>
      <c r="BU33" s="2">
        <f t="shared" si="84"/>
        <v>0.10704199999999986</v>
      </c>
      <c r="BV33" s="2">
        <f t="shared" si="84"/>
        <v>0.10724899999999993</v>
      </c>
      <c r="BW33" s="2">
        <f t="shared" ref="BW33:CH33" si="85">BW$21-SUM(BW26:BW32)</f>
        <v>9.7431999999999963E-2</v>
      </c>
      <c r="BX33" s="2">
        <f t="shared" si="85"/>
        <v>8.571400000000029E-2</v>
      </c>
      <c r="BY33" s="2">
        <f t="shared" si="85"/>
        <v>5.7888999999999857E-2</v>
      </c>
      <c r="BZ33" s="2">
        <f t="shared" si="85"/>
        <v>0.10804999999999998</v>
      </c>
      <c r="CA33" s="2">
        <f t="shared" si="85"/>
        <v>0.17571500000000029</v>
      </c>
      <c r="CB33" s="2">
        <f t="shared" si="85"/>
        <v>0.19695800000000041</v>
      </c>
      <c r="CC33" s="2">
        <f t="shared" si="85"/>
        <v>0.36006499999999964</v>
      </c>
      <c r="CD33" s="2">
        <f t="shared" si="85"/>
        <v>0.38881499999999969</v>
      </c>
      <c r="CE33" s="2">
        <f t="shared" si="85"/>
        <v>0.44963799999999976</v>
      </c>
      <c r="CF33" s="2">
        <f t="shared" si="85"/>
        <v>0.48830399999999985</v>
      </c>
      <c r="CG33" s="2">
        <f t="shared" si="85"/>
        <v>0.57307099999999966</v>
      </c>
      <c r="CH33" s="2">
        <f t="shared" si="85"/>
        <v>0.60831000000000035</v>
      </c>
      <c r="CI33" s="2">
        <f t="shared" ref="CI33:CT33" si="86">CI$21-SUM(CI26:CI32)</f>
        <v>0.66281600000000029</v>
      </c>
      <c r="CJ33" s="2">
        <f t="shared" si="86"/>
        <v>0.72999100000000006</v>
      </c>
      <c r="CK33" s="2">
        <f t="shared" si="86"/>
        <v>0.88713500000000023</v>
      </c>
      <c r="CL33" s="2">
        <f t="shared" si="86"/>
        <v>0.94667900000000005</v>
      </c>
      <c r="CM33" s="2">
        <f t="shared" si="86"/>
        <v>1.0682119999999999</v>
      </c>
      <c r="CN33" s="2">
        <f t="shared" si="86"/>
        <v>1.4038330000000006</v>
      </c>
      <c r="CO33" s="2">
        <f t="shared" si="86"/>
        <v>1.364141</v>
      </c>
      <c r="CP33" s="2">
        <f t="shared" si="86"/>
        <v>1.4161160000000002</v>
      </c>
      <c r="CQ33" s="2">
        <f t="shared" si="86"/>
        <v>1.5246639999999996</v>
      </c>
      <c r="CR33" s="2">
        <f t="shared" si="86"/>
        <v>1.7722319999999998</v>
      </c>
      <c r="CS33" s="2">
        <f t="shared" si="86"/>
        <v>1.8455539999999999</v>
      </c>
      <c r="CT33" s="2">
        <f t="shared" si="86"/>
        <v>1.8881730000000001</v>
      </c>
      <c r="CU33" s="2">
        <f t="shared" ref="CU33:DF33" si="87">CU$21-SUM(CU26:CU32)</f>
        <v>2.0539429999999999</v>
      </c>
      <c r="CV33" s="2">
        <f t="shared" si="87"/>
        <v>2.1205439999999993</v>
      </c>
      <c r="CW33" s="2">
        <f t="shared" si="87"/>
        <v>2.1388429999999996</v>
      </c>
      <c r="CX33" s="2">
        <f t="shared" si="87"/>
        <v>2.2368029999999997</v>
      </c>
      <c r="CY33" s="2">
        <f t="shared" si="87"/>
        <v>2.2385160000000002</v>
      </c>
      <c r="CZ33" s="2">
        <f t="shared" si="87"/>
        <v>1.9845960000000002</v>
      </c>
      <c r="DA33" s="2">
        <f t="shared" si="87"/>
        <v>2.0382069999999999</v>
      </c>
      <c r="DB33" s="2">
        <f t="shared" si="87"/>
        <v>2.0428119999999996</v>
      </c>
      <c r="DC33" s="2">
        <f t="shared" si="87"/>
        <v>1.9701719999999994</v>
      </c>
      <c r="DD33" s="2">
        <f t="shared" si="87"/>
        <v>1.8309739999999999</v>
      </c>
      <c r="DE33" s="2">
        <f t="shared" si="87"/>
        <v>1.8194389999999996</v>
      </c>
      <c r="DF33" s="2">
        <f t="shared" si="87"/>
        <v>1.8088100000000003</v>
      </c>
      <c r="DG33" s="2">
        <f t="shared" ref="DG33:DR33" si="88">DG$21-SUM(DG26:DG32)</f>
        <v>1.6806279999999996</v>
      </c>
      <c r="DH33" s="2">
        <f t="shared" si="88"/>
        <v>1.6507239999999999</v>
      </c>
      <c r="DI33" s="2">
        <f t="shared" si="88"/>
        <v>1.5897749999999999</v>
      </c>
      <c r="DJ33" s="2">
        <f t="shared" si="88"/>
        <v>1.426123</v>
      </c>
      <c r="DK33" s="2">
        <f t="shared" si="88"/>
        <v>1.3212289999999998</v>
      </c>
      <c r="DL33" s="2">
        <f t="shared" si="88"/>
        <v>1.257403</v>
      </c>
      <c r="DM33" s="2">
        <f t="shared" si="88"/>
        <v>1.1728449999999999</v>
      </c>
      <c r="DN33" s="2">
        <f t="shared" si="88"/>
        <v>1.1174039999999998</v>
      </c>
      <c r="DO33" s="2">
        <f t="shared" si="88"/>
        <v>1.0927099999999998</v>
      </c>
      <c r="DP33" s="2">
        <f t="shared" si="88"/>
        <v>1.03271</v>
      </c>
      <c r="DQ33" s="2">
        <f t="shared" si="88"/>
        <v>0.9908429999999997</v>
      </c>
      <c r="DR33" s="2">
        <f t="shared" si="88"/>
        <v>0.99912999999999985</v>
      </c>
      <c r="DS33" s="2">
        <f t="shared" ref="DS33:ED33" si="89">DS$21-SUM(DS26:DS32)</f>
        <v>0.98989000000000016</v>
      </c>
      <c r="DT33" s="2">
        <f t="shared" si="89"/>
        <v>0.98696399999999995</v>
      </c>
      <c r="DU33" s="2">
        <f t="shared" si="89"/>
        <v>0.99351299999999965</v>
      </c>
      <c r="DV33" s="2">
        <f t="shared" si="89"/>
        <v>1.128519</v>
      </c>
      <c r="DW33" s="2">
        <f t="shared" si="89"/>
        <v>1.1580579999999998</v>
      </c>
      <c r="DX33" s="2">
        <f t="shared" si="89"/>
        <v>1.2425219999999999</v>
      </c>
      <c r="DY33" s="2">
        <f t="shared" si="89"/>
        <v>1.3198050000000001</v>
      </c>
      <c r="DZ33" s="2">
        <f t="shared" si="89"/>
        <v>1.401481</v>
      </c>
      <c r="EA33" s="2">
        <f t="shared" si="89"/>
        <v>1.506194</v>
      </c>
      <c r="EB33" s="2">
        <f t="shared" si="89"/>
        <v>1.6108370000000001</v>
      </c>
      <c r="EC33" s="2">
        <f t="shared" si="89"/>
        <v>1.6653709999999999</v>
      </c>
      <c r="ED33" s="2">
        <f t="shared" si="89"/>
        <v>1.6839569999999999</v>
      </c>
      <c r="EE33" s="2">
        <f t="shared" ref="EE33:EP33" si="90">EE$21-SUM(EE26:EE32)</f>
        <v>1.688628</v>
      </c>
      <c r="EF33" s="2">
        <f t="shared" si="90"/>
        <v>1.6768419999999997</v>
      </c>
      <c r="EG33" s="2">
        <f t="shared" si="90"/>
        <v>1.6487389999999995</v>
      </c>
      <c r="EH33" s="2">
        <f t="shared" si="90"/>
        <v>1.8154589999999997</v>
      </c>
      <c r="EI33" s="2">
        <f t="shared" si="90"/>
        <v>2.0521999999999996</v>
      </c>
      <c r="EJ33" s="2">
        <f t="shared" si="90"/>
        <v>2.2201220000000004</v>
      </c>
      <c r="EK33" s="2">
        <f t="shared" si="90"/>
        <v>2.9961220000000002</v>
      </c>
      <c r="EL33" s="2">
        <f t="shared" si="90"/>
        <v>3.3996939999999998</v>
      </c>
      <c r="EM33" s="2">
        <f t="shared" si="90"/>
        <v>3.4528169999999996</v>
      </c>
      <c r="EN33" s="2">
        <f t="shared" si="90"/>
        <v>3.8389079999999995</v>
      </c>
      <c r="EO33" s="2">
        <f t="shared" si="90"/>
        <v>4.8749909999999987</v>
      </c>
      <c r="EP33" s="2">
        <f t="shared" si="90"/>
        <v>5.0930579999999992</v>
      </c>
      <c r="EQ33" s="2">
        <f t="shared" ref="EQ33:FB33" si="91">EQ$21-SUM(EQ26:EQ32)</f>
        <v>5.2200639999999998</v>
      </c>
      <c r="ER33" s="2">
        <f t="shared" si="91"/>
        <v>5.3851359999999993</v>
      </c>
      <c r="ES33" s="2">
        <f t="shared" si="91"/>
        <v>5.5892879999999998</v>
      </c>
      <c r="ET33" s="2">
        <f t="shared" si="91"/>
        <v>5.4374440000000002</v>
      </c>
      <c r="EU33" s="2">
        <f t="shared" si="91"/>
        <v>5.2931550000000005</v>
      </c>
      <c r="EV33" s="2">
        <f t="shared" si="91"/>
        <v>5.2047249999999989</v>
      </c>
      <c r="EW33" s="2">
        <f t="shared" si="91"/>
        <v>4.4982680000000004</v>
      </c>
      <c r="EX33" s="2">
        <f t="shared" si="91"/>
        <v>4.1035109999999992</v>
      </c>
      <c r="EY33" s="2">
        <f t="shared" si="91"/>
        <v>4.0242620000000002</v>
      </c>
      <c r="EZ33" s="2">
        <f t="shared" si="91"/>
        <v>3.6529410000000002</v>
      </c>
      <c r="FA33" s="2">
        <f t="shared" si="91"/>
        <v>2.683287</v>
      </c>
      <c r="FB33" s="2">
        <f t="shared" si="91"/>
        <v>2.4797199999999995</v>
      </c>
      <c r="FC33" s="2">
        <f t="shared" ref="FC33:FN33" si="92">FC$21-SUM(FC26:FC32)</f>
        <v>2.4542669999999998</v>
      </c>
      <c r="FD33" s="2">
        <f t="shared" si="92"/>
        <v>2.3462699999999996</v>
      </c>
      <c r="FE33" s="2">
        <f t="shared" si="92"/>
        <v>2.2589259999999998</v>
      </c>
      <c r="FF33" s="2">
        <f t="shared" si="92"/>
        <v>2.2404279999999992</v>
      </c>
      <c r="FG33" s="2">
        <f t="shared" si="92"/>
        <v>2.1359779999999997</v>
      </c>
      <c r="FH33" s="2">
        <f t="shared" si="92"/>
        <v>2.0708830000000003</v>
      </c>
      <c r="FI33" s="2">
        <f t="shared" si="92"/>
        <v>1.9532599999999998</v>
      </c>
      <c r="FJ33" s="2">
        <f t="shared" si="92"/>
        <v>1.926892</v>
      </c>
      <c r="FK33" s="2">
        <f t="shared" si="92"/>
        <v>1.8164700000000003</v>
      </c>
      <c r="FL33" s="2">
        <f t="shared" si="92"/>
        <v>1.597953</v>
      </c>
      <c r="FM33" s="2">
        <f t="shared" si="92"/>
        <v>1.3667309999999999</v>
      </c>
      <c r="FN33" s="2">
        <f t="shared" si="92"/>
        <v>1.2557800000000001</v>
      </c>
    </row>
    <row r="41" spans="1:170">
      <c r="A41" t="str">
        <f>Pellets!A$3</f>
        <v>IntraEU</v>
      </c>
      <c r="B41" s="2">
        <f>1/1000000*SUM(Chips!B$3:M$3)</f>
        <v>0.46605199999999997</v>
      </c>
      <c r="C41" s="2">
        <f>1/1000000*SUM(Chips!C$3:N$3)</f>
        <v>0.51727299999999998</v>
      </c>
      <c r="D41" s="2">
        <f>1/1000000*SUM(Chips!D$3:O$3)</f>
        <v>0.60652799999999996</v>
      </c>
      <c r="E41" s="2">
        <f>1/1000000*SUM(Chips!E$3:P$3)</f>
        <v>0.75324199999999997</v>
      </c>
      <c r="F41" s="2">
        <f>1/1000000*SUM(Chips!F$3:Q$3)</f>
        <v>0.76773499999999995</v>
      </c>
      <c r="G41" s="2">
        <f>1/1000000*SUM(Chips!G$3:R$3)</f>
        <v>0.91216599999999992</v>
      </c>
      <c r="H41" s="2">
        <f>1/1000000*SUM(Chips!H$3:S$3)</f>
        <v>1.8145179999999999</v>
      </c>
      <c r="I41" s="2">
        <f>1/1000000*SUM(Chips!I$3:T$3)</f>
        <v>2.1746989999999999</v>
      </c>
      <c r="J41" s="2">
        <f>1/1000000*SUM(Chips!J$3:U$3)</f>
        <v>2.4778359999999999</v>
      </c>
      <c r="K41" s="2">
        <f>1/1000000*SUM(Chips!K$3:V$3)</f>
        <v>2.7335759999999998</v>
      </c>
      <c r="L41" s="2">
        <f>1/1000000*SUM(Chips!L$3:W$3)</f>
        <v>3.047552</v>
      </c>
      <c r="M41" s="2">
        <f>1/1000000*SUM(Chips!M$3:X$3)</f>
        <v>3.2889200000000001</v>
      </c>
      <c r="N41" s="2">
        <f>1/1000000*SUM(Chips!N$3:Y$3)</f>
        <v>3.7814679999999998</v>
      </c>
      <c r="O41" s="2">
        <f>1/1000000*SUM(Chips!O$3:Z$3)</f>
        <v>5.1339869999999994</v>
      </c>
      <c r="P41" s="2">
        <f>1/1000000*SUM(Chips!P$3:AA$3)</f>
        <v>5.8992089999999999</v>
      </c>
      <c r="Q41" s="2">
        <f>1/1000000*SUM(Chips!Q$3:AB$3)</f>
        <v>7.1261000000000001</v>
      </c>
      <c r="R41" s="2">
        <f>1/1000000*SUM(Chips!R$3:AC$3)</f>
        <v>8.7214619999999989</v>
      </c>
      <c r="S41" s="2">
        <f>1/1000000*SUM(Chips!S$3:AD$3)</f>
        <v>9.9453610000000001</v>
      </c>
      <c r="T41" s="2">
        <f>1/1000000*SUM(Chips!T$3:AE$3)</f>
        <v>9.0317279999999993</v>
      </c>
      <c r="U41" s="2">
        <f>1/1000000*SUM(Chips!U$3:AF$3)</f>
        <v>9.1522159999999992</v>
      </c>
      <c r="V41" s="2">
        <f>1/1000000*SUM(Chips!V$3:AG$3)</f>
        <v>9.3484379999999998</v>
      </c>
      <c r="W41" s="2">
        <f>1/1000000*SUM(Chips!W$3:AH$3)</f>
        <v>9.1253659999999996</v>
      </c>
      <c r="X41" s="2">
        <f>1/1000000*SUM(Chips!X$3:AI$3)</f>
        <v>8.8259499999999989</v>
      </c>
      <c r="Y41" s="2">
        <f>1/1000000*SUM(Chips!Y$3:AJ$3)</f>
        <v>8.5760170000000002</v>
      </c>
      <c r="Z41" s="2">
        <f>1/1000000*SUM(Chips!Z$3:AK$3)</f>
        <v>8.0433900000000005</v>
      </c>
      <c r="AA41" s="2">
        <f>1/1000000*SUM(Chips!AA$3:AL$3)</f>
        <v>7.4183959999999995</v>
      </c>
      <c r="AB41" s="2">
        <f>1/1000000*SUM(Chips!AB$3:AM$3)</f>
        <v>7.2247969999999997</v>
      </c>
      <c r="AC41" s="2">
        <f>1/1000000*SUM(Chips!AC$3:AN$3)</f>
        <v>6.8416239999999995</v>
      </c>
      <c r="AD41" s="2">
        <f>1/1000000*SUM(Chips!AD$3:AO$3)</f>
        <v>6.1127940000000001</v>
      </c>
      <c r="AE41" s="2">
        <f>1/1000000*SUM(Chips!AE$3:AP$3)</f>
        <v>5.5048539999999999</v>
      </c>
      <c r="AF41" s="2">
        <f>1/1000000*SUM(Chips!AF$3:AQ$3)</f>
        <v>6.2023700000000002</v>
      </c>
      <c r="AG41" s="2">
        <f>1/1000000*SUM(Chips!AG$3:AR$3)</f>
        <v>7.0293779999999995</v>
      </c>
      <c r="AH41" s="2">
        <f>1/1000000*SUM(Chips!AH$3:AS$3)</f>
        <v>7.6001199999999995</v>
      </c>
      <c r="AI41" s="2">
        <f>1/1000000*SUM(Chips!AI$3:AT$3)</f>
        <v>8.3980449999999998</v>
      </c>
      <c r="AJ41" s="2">
        <f>1/1000000*SUM(Chips!AJ$3:AU$3)</f>
        <v>9.2305259999999993</v>
      </c>
      <c r="AK41" s="2">
        <f>1/1000000*SUM(Chips!AK$3:AV$3)</f>
        <v>10.206819999999999</v>
      </c>
      <c r="AL41" s="2">
        <f>1/1000000*SUM(Chips!AL$3:AW$3)</f>
        <v>11.159872999999999</v>
      </c>
      <c r="AM41" s="2">
        <f>1/1000000*SUM(Chips!AM$3:AX$3)</f>
        <v>11.456265</v>
      </c>
      <c r="AN41" s="2">
        <f>1/1000000*SUM(Chips!AN$3:AY$3)</f>
        <v>11.873448999999999</v>
      </c>
      <c r="AO41" s="2">
        <f>1/1000000*SUM(Chips!AO$3:AZ$3)</f>
        <v>11.099674</v>
      </c>
      <c r="AP41" s="2">
        <f>1/1000000*SUM(Chips!AP$3:BA$3)</f>
        <v>10.392716999999999</v>
      </c>
      <c r="AQ41" s="2">
        <f>1/1000000*SUM(Chips!AQ$3:BB$3)</f>
        <v>9.7799040000000002</v>
      </c>
      <c r="AR41" s="2">
        <f>1/1000000*SUM(Chips!AR$3:BC$3)</f>
        <v>10.220222999999999</v>
      </c>
      <c r="AS41" s="2">
        <f>1/1000000*SUM(Chips!AS$3:BD$3)</f>
        <v>10.065313</v>
      </c>
      <c r="AT41" s="2">
        <f>1/1000000*SUM(Chips!AT$3:BE$3)</f>
        <v>10.282064999999999</v>
      </c>
      <c r="AU41" s="2">
        <f>1/1000000*SUM(Chips!AU$3:BF$3)</f>
        <v>10.360875</v>
      </c>
      <c r="AV41" s="2">
        <f>1/1000000*SUM(Chips!AV$3:BG$3)</f>
        <v>10.483475</v>
      </c>
      <c r="AW41" s="2">
        <f>1/1000000*SUM(Chips!AW$3:BH$3)</f>
        <v>10.597859</v>
      </c>
      <c r="AX41" s="2">
        <f>1/1000000*SUM(Chips!AX$3:BI$3)</f>
        <v>10.561067</v>
      </c>
      <c r="AY41" s="2">
        <f>1/1000000*SUM(Chips!AY$3:BJ$3)</f>
        <v>9.5163759999999993</v>
      </c>
      <c r="AZ41" s="2">
        <f>1/1000000*SUM(Chips!AZ$3:BK$3)</f>
        <v>8.457077</v>
      </c>
      <c r="BA41" s="2">
        <f>1/1000000*SUM(Chips!BA$3:BL$3)</f>
        <v>8.2484210000000004</v>
      </c>
      <c r="BB41" s="2">
        <f>1/1000000*SUM(Chips!BB$3:BM$3)</f>
        <v>8.0873480000000004</v>
      </c>
      <c r="BC41" s="2">
        <f>1/1000000*SUM(Chips!BC$3:BN$3)</f>
        <v>7.9574149999999992</v>
      </c>
      <c r="BD41" s="2">
        <f>1/1000000*SUM(Chips!BD$3:BO$3)</f>
        <v>6.848592</v>
      </c>
      <c r="BE41" s="2">
        <f>1/1000000*SUM(Chips!BE$3:BP$3)</f>
        <v>5.7194820000000002</v>
      </c>
      <c r="BF41" s="2">
        <f>1/1000000*SUM(Chips!BF$3:BQ$3)</f>
        <v>4.4427310000000002</v>
      </c>
      <c r="BG41" s="2">
        <f>1/1000000*SUM(Chips!BG$3:BR$3)</f>
        <v>3.5397669999999999</v>
      </c>
      <c r="BH41" s="2">
        <f>1/1000000*SUM(Chips!BH$3:BS$3)</f>
        <v>2.5502029999999998</v>
      </c>
      <c r="BI41" s="2">
        <f>1/1000000*SUM(Chips!BI$3:BT$3)</f>
        <v>1.4277359999999999</v>
      </c>
      <c r="BJ41" s="2">
        <f>1/1000000*SUM(Chips!BJ$3:BU$3)</f>
        <v>0.53438999999999992</v>
      </c>
      <c r="BK41" s="2">
        <f>1/1000000*SUM(Chips!BK$3:BV$3)</f>
        <v>0.52246999999999999</v>
      </c>
      <c r="BL41" s="2">
        <f>1/1000000*SUM(Chips!BL$3:BW$3)</f>
        <v>0.55689500000000003</v>
      </c>
      <c r="BM41" s="2">
        <f>1/1000000*SUM(Chips!BM$3:BX$3)</f>
        <v>0.58114999999999994</v>
      </c>
      <c r="BN41" s="2">
        <f>1/1000000*SUM(Chips!BN$3:BY$3)</f>
        <v>0.57670199999999994</v>
      </c>
      <c r="BO41" s="2">
        <f>1/1000000*SUM(Chips!BO$3:BZ$3)</f>
        <v>0.56737799999999994</v>
      </c>
      <c r="BP41" s="2">
        <f>1/1000000*SUM(Chips!BP$3:CA$3)</f>
        <v>0.55403199999999997</v>
      </c>
      <c r="BQ41" s="2">
        <f>1/1000000*SUM(Chips!BQ$3:CB$3)</f>
        <v>0.54504299999999994</v>
      </c>
      <c r="BR41" s="2">
        <f>1/1000000*SUM(Chips!BR$3:CC$3)</f>
        <v>0.52842899999999993</v>
      </c>
      <c r="BS41" s="2">
        <f>1/1000000*SUM(Chips!BS$3:CD$3)</f>
        <v>0.53288000000000002</v>
      </c>
      <c r="BT41" s="2">
        <f>1/1000000*SUM(Chips!BT$3:CE$3)</f>
        <v>0.51594099999999998</v>
      </c>
      <c r="BU41" s="2">
        <f>1/1000000*SUM(Chips!BU$3:CF$3)</f>
        <v>0.51925299999999996</v>
      </c>
      <c r="BV41" s="2">
        <f>1/1000000*SUM(Chips!BV$3:CG$3)</f>
        <v>0.49263299999999999</v>
      </c>
      <c r="BW41" s="2">
        <f>1/1000000*SUM(Chips!BW$3:CH$3)</f>
        <v>0.47538599999999998</v>
      </c>
      <c r="BX41" s="2">
        <f>1/1000000*SUM(Chips!BX$3:CI$3)</f>
        <v>0.45056099999999999</v>
      </c>
      <c r="BY41" s="2">
        <f>1/1000000*SUM(Chips!BY$3:CJ$3)</f>
        <v>0.41334399999999999</v>
      </c>
      <c r="BZ41" s="2">
        <f>1/1000000*SUM(Chips!BZ$3:CK$3)</f>
        <v>0.39991199999999999</v>
      </c>
      <c r="CA41" s="2">
        <f>1/1000000*SUM(Chips!CA$3:CL$3)</f>
        <v>0.38181599999999999</v>
      </c>
      <c r="CB41" s="2">
        <f>1/1000000*SUM(Chips!CB$3:CM$3)</f>
        <v>0.36260599999999998</v>
      </c>
      <c r="CC41" s="2">
        <f>1/1000000*SUM(Chips!CC$3:CN$3)</f>
        <v>0.35683100000000001</v>
      </c>
      <c r="CD41" s="2">
        <f>1/1000000*SUM(Chips!CD$3:CO$3)</f>
        <v>0.35648799999999997</v>
      </c>
      <c r="CE41" s="2">
        <f>1/1000000*SUM(Chips!CE$3:CP$3)</f>
        <v>0.37711600000000001</v>
      </c>
      <c r="CF41" s="2">
        <f>1/1000000*SUM(Chips!CF$3:CQ$3)</f>
        <v>0.37854899999999997</v>
      </c>
      <c r="CG41" s="2">
        <f>1/1000000*SUM(Chips!CG$3:CR$3)</f>
        <v>0.37354699999999996</v>
      </c>
      <c r="CH41" s="2">
        <f>1/1000000*SUM(Chips!CH$3:CS$3)</f>
        <v>0.38835700000000001</v>
      </c>
      <c r="CI41" s="2">
        <f>1/1000000*SUM(Chips!CI$3:CT$3)</f>
        <v>0.38958799999999999</v>
      </c>
      <c r="CJ41" s="2">
        <f>1/1000000*SUM(Chips!CJ$3:CU$3)</f>
        <v>0.40292600000000001</v>
      </c>
      <c r="CK41" s="2">
        <f>1/1000000*SUM(Chips!CK$3:CV$3)</f>
        <v>0.39763999999999999</v>
      </c>
      <c r="CL41" s="2">
        <f>1/1000000*SUM(Chips!CL$3:CW$3)</f>
        <v>0.398094</v>
      </c>
      <c r="CM41" s="2">
        <f>1/1000000*SUM(Chips!CM$3:CX$3)</f>
        <v>0.416024</v>
      </c>
      <c r="CN41" s="2">
        <f>1/1000000*SUM(Chips!CN$3:CY$3)</f>
        <v>0.46218899999999996</v>
      </c>
      <c r="CO41" s="2">
        <f>1/1000000*SUM(Chips!CO$3:CZ$3)</f>
        <v>0.47218899999999997</v>
      </c>
      <c r="CP41" s="2">
        <f>1/1000000*SUM(Chips!CP$3:DA$3)</f>
        <v>0.48559099999999999</v>
      </c>
      <c r="CQ41" s="2">
        <f>1/1000000*SUM(Chips!CQ$3:DB$3)</f>
        <v>0.43914599999999998</v>
      </c>
      <c r="CR41" s="2">
        <f>1/1000000*SUM(Chips!CR$3:DC$3)</f>
        <v>0.43221999999999999</v>
      </c>
      <c r="CS41" s="2">
        <f>1/1000000*SUM(Chips!CS$3:DD$3)</f>
        <v>0.43467999999999996</v>
      </c>
      <c r="CT41" s="2">
        <f>1/1000000*SUM(Chips!CT$3:DE$3)</f>
        <v>0.43440599999999996</v>
      </c>
      <c r="CU41" s="2">
        <f>1/1000000*SUM(Chips!CU$3:DF$3)</f>
        <v>0.43170899999999995</v>
      </c>
      <c r="CV41" s="2">
        <f>1/1000000*SUM(Chips!CV$3:DG$3)</f>
        <v>0.43998199999999998</v>
      </c>
      <c r="CW41" s="2">
        <f>1/1000000*SUM(Chips!CW$3:DH$3)</f>
        <v>0.446214</v>
      </c>
      <c r="CX41" s="2">
        <f>1/1000000*SUM(Chips!CX$3:DI$3)</f>
        <v>0.45685699999999996</v>
      </c>
      <c r="CY41" s="2">
        <f>1/1000000*SUM(Chips!CY$3:DJ$3)</f>
        <v>0.45675699999999997</v>
      </c>
      <c r="CZ41" s="2">
        <f>1/1000000*SUM(Chips!CZ$3:DK$3)</f>
        <v>0.42432999999999998</v>
      </c>
      <c r="DA41" s="2">
        <f>1/1000000*SUM(Chips!DA$3:DL$3)</f>
        <v>0.41718899999999998</v>
      </c>
      <c r="DB41" s="2">
        <f>1/1000000*SUM(Chips!DB$3:DM$3)</f>
        <v>0.396347</v>
      </c>
      <c r="DC41" s="2">
        <f>1/1000000*SUM(Chips!DC$3:DN$3)</f>
        <v>0.39193499999999998</v>
      </c>
      <c r="DD41" s="2">
        <f>1/1000000*SUM(Chips!DD$3:DO$3)</f>
        <v>0.404999</v>
      </c>
      <c r="DE41" s="2">
        <f>1/1000000*SUM(Chips!DE$3:DP$3)</f>
        <v>0.37874399999999997</v>
      </c>
      <c r="DF41" s="2">
        <f>1/1000000*SUM(Chips!DF$3:DQ$3)</f>
        <v>0.35808599999999996</v>
      </c>
      <c r="DG41" s="2">
        <f>1/1000000*SUM(Chips!DG$3:DR$3)</f>
        <v>0.34445500000000001</v>
      </c>
      <c r="DH41" s="2">
        <f>1/1000000*SUM(Chips!DH$3:DS$3)</f>
        <v>0.30317099999999997</v>
      </c>
      <c r="DI41" s="2">
        <f>1/1000000*SUM(Chips!DI$3:DT$3)</f>
        <v>0.284443</v>
      </c>
      <c r="DJ41" s="2">
        <f>1/1000000*SUM(Chips!DJ$3:DU$3)</f>
        <v>0.25173000000000001</v>
      </c>
      <c r="DK41" s="2">
        <f>1/1000000*SUM(Chips!DK$3:DV$3)</f>
        <v>0.220579</v>
      </c>
      <c r="DL41" s="2">
        <f>1/1000000*SUM(Chips!DL$3:DW$3)</f>
        <v>0.19409799999999999</v>
      </c>
      <c r="DM41" s="2">
        <f>1/1000000*SUM(Chips!DM$3:DX$3)</f>
        <v>0.17274999999999999</v>
      </c>
      <c r="DN41" s="2">
        <f>1/1000000*SUM(Chips!DN$3:DY$3)</f>
        <v>0.16530999999999998</v>
      </c>
      <c r="DO41" s="2">
        <f>1/1000000*SUM(Chips!DO$3:DZ$3)</f>
        <v>0.14277499999999999</v>
      </c>
      <c r="DP41" s="2">
        <f>1/1000000*SUM(Chips!DP$3:EA$3)</f>
        <v>0.11296299999999999</v>
      </c>
      <c r="DQ41" s="2">
        <f>1/1000000*SUM(Chips!DQ$3:EB$3)</f>
        <v>0.106655</v>
      </c>
      <c r="DR41" s="2">
        <f>1/1000000*SUM(Chips!DR$3:EC$3)</f>
        <v>0.101313</v>
      </c>
      <c r="DS41" s="2">
        <f>1/1000000*SUM(Chips!DS$3:ED$3)</f>
        <v>9.4864999999999991E-2</v>
      </c>
      <c r="DT41" s="2">
        <f>1/1000000*SUM(Chips!DT$3:EE$3)</f>
        <v>7.936399999999999E-2</v>
      </c>
      <c r="DU41" s="2">
        <f>1/1000000*SUM(Chips!DU$3:EF$3)</f>
        <v>7.4187000000000003E-2</v>
      </c>
      <c r="DV41" s="2">
        <f>1/1000000*SUM(Chips!DV$3:EG$3)</f>
        <v>7.1903999999999996E-2</v>
      </c>
      <c r="DW41" s="2">
        <f>1/1000000*SUM(Chips!DW$3:EH$3)</f>
        <v>6.8887000000000004E-2</v>
      </c>
      <c r="DX41" s="2">
        <f>1/1000000*SUM(Chips!DX$3:EI$3)</f>
        <v>6.2315999999999996E-2</v>
      </c>
      <c r="DY41" s="2">
        <f>1/1000000*SUM(Chips!DY$3:EJ$3)</f>
        <v>5.7574999999999994E-2</v>
      </c>
      <c r="DZ41" s="2">
        <f>1/1000000*SUM(Chips!DZ$3:EK$3)</f>
        <v>5.4317999999999998E-2</v>
      </c>
      <c r="EA41" s="2">
        <f>1/1000000*SUM(Chips!EA$3:EL$3)</f>
        <v>5.6158E-2</v>
      </c>
      <c r="EB41" s="2">
        <f>1/1000000*SUM(Chips!EB$3:EM$3)</f>
        <v>4.5231E-2</v>
      </c>
      <c r="EC41" s="2">
        <f>1/1000000*SUM(Chips!EC$3:EN$3)</f>
        <v>3.6157999999999996E-2</v>
      </c>
      <c r="ED41" s="2">
        <f>1/1000000*SUM(Chips!ED$3:EO$3)</f>
        <v>2.9083999999999999E-2</v>
      </c>
      <c r="EE41" s="2">
        <f>1/1000000*SUM(Chips!EE$3:EP$3)</f>
        <v>2.3708E-2</v>
      </c>
      <c r="EF41" s="2">
        <f>1/1000000*SUM(Chips!EF$3:EQ$3)</f>
        <v>2.3167999999999998E-2</v>
      </c>
      <c r="EG41" s="2">
        <f>1/1000000*SUM(Chips!EG$3:ER$3)</f>
        <v>2.3168999999999999E-2</v>
      </c>
      <c r="EH41" s="2">
        <f>1/1000000*SUM(Chips!EH$3:ES$3)</f>
        <v>2.3167999999999998E-2</v>
      </c>
      <c r="EI41" s="2">
        <f>1/1000000*SUM(Chips!EI$3:ET$3)</f>
        <v>2.2803999999999998E-2</v>
      </c>
      <c r="EJ41" s="2">
        <f>1/1000000*SUM(Chips!EJ$3:EU$3)</f>
        <v>4.1378999999999999E-2</v>
      </c>
      <c r="EK41" s="2">
        <f>1/1000000*SUM(Chips!EK$3:EV$3)</f>
        <v>4.5453E-2</v>
      </c>
      <c r="EL41" s="2">
        <f>1/1000000*SUM(Chips!EL$3:EW$3)</f>
        <v>5.3204999999999995E-2</v>
      </c>
      <c r="EM41" s="2">
        <f>1/1000000*SUM(Chips!EM$3:EX$3)</f>
        <v>0.10041499999999999</v>
      </c>
      <c r="EN41" s="2">
        <f>1/1000000*SUM(Chips!EN$3:EY$3)</f>
        <v>0.15307499999999999</v>
      </c>
      <c r="EO41" s="2">
        <f>1/1000000*SUM(Chips!EO$3:EZ$3)</f>
        <v>0.17799999999999999</v>
      </c>
      <c r="EP41" s="2">
        <f>1/1000000*SUM(Chips!EP$3:FA$3)</f>
        <v>0.18478899999999998</v>
      </c>
      <c r="EQ41" s="2">
        <f>1/1000000*SUM(Chips!EQ$3:FB$3)</f>
        <v>0.179533</v>
      </c>
      <c r="ER41" s="2">
        <f>1/1000000*SUM(Chips!ER$3:FC$3)</f>
        <v>0.18870699999999999</v>
      </c>
      <c r="ES41" s="2">
        <f>1/1000000*SUM(Chips!ES$3:FD$3)</f>
        <v>0.195907</v>
      </c>
      <c r="ET41" s="2">
        <f>1/1000000*SUM(Chips!ET$3:FE$3)</f>
        <v>0.19792299999999999</v>
      </c>
      <c r="EU41" s="2">
        <f>1/1000000*SUM(Chips!EU$3:FF$3)</f>
        <v>0.205869</v>
      </c>
      <c r="EV41" s="2">
        <f>1/1000000*SUM(Chips!EV$3:FG$3)</f>
        <v>0.19525099999999998</v>
      </c>
      <c r="EW41" s="2">
        <f>1/1000000*SUM(Chips!EW$3:FH$3)</f>
        <v>0.26363399999999998</v>
      </c>
      <c r="EX41" s="2">
        <f>1/1000000*SUM(Chips!EX$3:FI$3)</f>
        <v>0.34099499999999999</v>
      </c>
      <c r="EY41" s="2">
        <f>1/1000000*SUM(Chips!EY$3:FJ$3)</f>
        <v>0.34892200000000001</v>
      </c>
      <c r="EZ41" s="2">
        <f>1/1000000*SUM(Chips!EZ$3:FK$3)</f>
        <v>0.37038699999999997</v>
      </c>
      <c r="FA41" s="2">
        <f>1/1000000*SUM(Chips!FA$3:FL$3)</f>
        <v>0.438973</v>
      </c>
      <c r="FB41" s="2">
        <f>1/1000000*SUM(Chips!FB$3:FM$3)</f>
        <v>0.45802599999999999</v>
      </c>
      <c r="FC41" s="2">
        <f>1/1000000*SUM(Chips!FC$3:FN$3)</f>
        <v>0.52587399999999995</v>
      </c>
      <c r="FD41" s="2">
        <f>1/1000000*SUM(Chips!FD$3:FO$3)</f>
        <v>0.55491499999999994</v>
      </c>
      <c r="FE41" s="2">
        <f>1/1000000*SUM(Chips!FE$3:FP$3)</f>
        <v>0.60698200000000002</v>
      </c>
      <c r="FF41" s="2">
        <f>1/1000000*SUM(Chips!FF$3:FQ$3)</f>
        <v>0.65820000000000001</v>
      </c>
      <c r="FG41" s="2">
        <f>1/1000000*SUM(Chips!FG$3:FR$3)</f>
        <v>0.69733000000000001</v>
      </c>
      <c r="FH41" s="2">
        <f>1/1000000*SUM(Chips!FH$3:FS$3)</f>
        <v>0.70416199999999995</v>
      </c>
      <c r="FI41" s="2">
        <f>1/1000000*SUM(Chips!FI$3:FT$3)</f>
        <v>0.70972599999999997</v>
      </c>
      <c r="FJ41" s="2">
        <f>1/1000000*SUM(Chips!FJ$3:FU$3)</f>
        <v>0.74600499999999992</v>
      </c>
      <c r="FK41" s="2">
        <f>1/1000000*SUM(Chips!FK$3:FV$3)</f>
        <v>0.82641699999999996</v>
      </c>
      <c r="FL41" s="2">
        <f>1/1000000*SUM(Chips!FL$3:FW$3)</f>
        <v>0.75211600000000001</v>
      </c>
      <c r="FM41" s="2">
        <f>1/1000000*SUM(Chips!FM$3:FX$3)</f>
        <v>0.65749299999999999</v>
      </c>
      <c r="FN41" s="2">
        <f>1/1000000*SUM(Chips!FN$3:FY$3)</f>
        <v>0.63134499999999993</v>
      </c>
    </row>
    <row r="42" spans="1:170">
      <c r="A42" t="str">
        <f>Pellets!A$4</f>
        <v>ExtraEU</v>
      </c>
      <c r="B42" s="2">
        <f>1/1000000*SUM(Chips!B$4:M$4)</f>
        <v>6.5079999999999999E-3</v>
      </c>
      <c r="C42" s="2">
        <f>1/1000000*SUM(Chips!C$4:N$4)</f>
        <v>6.5079999999999999E-3</v>
      </c>
      <c r="D42" s="2">
        <f>1/1000000*SUM(Chips!D$4:O$4)</f>
        <v>3.1479999999999998E-3</v>
      </c>
      <c r="E42" s="2">
        <f>1/1000000*SUM(Chips!E$4:P$4)</f>
        <v>3.4549999999999997E-3</v>
      </c>
      <c r="F42" s="2">
        <f>1/1000000*SUM(Chips!F$4:Q$4)</f>
        <v>4.5620000000000001E-3</v>
      </c>
      <c r="G42" s="2">
        <f>1/1000000*SUM(Chips!G$4:R$4)</f>
        <v>4.5620000000000001E-3</v>
      </c>
      <c r="H42" s="2">
        <f>1/1000000*SUM(Chips!H$4:S$4)</f>
        <v>4.5620000000000001E-3</v>
      </c>
      <c r="I42" s="2">
        <f>1/1000000*SUM(Chips!I$4:T$4)</f>
        <v>4.5620000000000001E-3</v>
      </c>
      <c r="J42" s="2">
        <f>1/1000000*SUM(Chips!J$4:U$4)</f>
        <v>7.541E-3</v>
      </c>
      <c r="K42" s="2">
        <f>1/1000000*SUM(Chips!K$4:V$4)</f>
        <v>1.5883999999999999E-2</v>
      </c>
      <c r="L42" s="2">
        <f>1/1000000*SUM(Chips!L$4:W$4)</f>
        <v>2.64E-2</v>
      </c>
      <c r="M42" s="2">
        <f>1/1000000*SUM(Chips!M$4:X$4)</f>
        <v>2.64E-2</v>
      </c>
      <c r="N42" s="2">
        <f>1/1000000*SUM(Chips!N$4:Y$4)</f>
        <v>3.2321999999999997E-2</v>
      </c>
      <c r="O42" s="2">
        <f>1/1000000*SUM(Chips!O$4:Z$4)</f>
        <v>3.2321999999999997E-2</v>
      </c>
      <c r="P42" s="2">
        <f>1/1000000*SUM(Chips!P$4:AA$4)</f>
        <v>3.2321999999999997E-2</v>
      </c>
      <c r="Q42" s="2">
        <f>1/1000000*SUM(Chips!Q$4:AB$4)</f>
        <v>3.2015000000000002E-2</v>
      </c>
      <c r="R42" s="2">
        <f>1/1000000*SUM(Chips!R$4:AC$4)</f>
        <v>3.0907999999999998E-2</v>
      </c>
      <c r="S42" s="2">
        <f>1/1000000*SUM(Chips!S$4:AD$4)</f>
        <v>3.1125999999999997E-2</v>
      </c>
      <c r="T42" s="2">
        <f>1/1000000*SUM(Chips!T$4:AE$4)</f>
        <v>3.1125999999999997E-2</v>
      </c>
      <c r="U42" s="2">
        <f>1/1000000*SUM(Chips!U$4:AF$4)</f>
        <v>3.6681999999999999E-2</v>
      </c>
      <c r="V42" s="2">
        <f>1/1000000*SUM(Chips!V$4:AG$4)</f>
        <v>3.5698000000000001E-2</v>
      </c>
      <c r="W42" s="2">
        <f>1/1000000*SUM(Chips!W$4:AH$4)</f>
        <v>2.6327E-2</v>
      </c>
      <c r="X42" s="2">
        <f>1/1000000*SUM(Chips!X$4:AI$4)</f>
        <v>1.5810999999999999E-2</v>
      </c>
      <c r="Y42" s="2">
        <f>1/1000000*SUM(Chips!Y$4:AJ$4)</f>
        <v>1.5810999999999999E-2</v>
      </c>
      <c r="Z42" s="2">
        <f>1/1000000*SUM(Chips!Z$4:AK$4)</f>
        <v>1.4192E-2</v>
      </c>
      <c r="AA42" s="2">
        <f>1/1000000*SUM(Chips!AA$4:AL$4)</f>
        <v>1.4192E-2</v>
      </c>
      <c r="AB42" s="2">
        <f>1/1000000*SUM(Chips!AB$4:AM$4)</f>
        <v>1.4192E-2</v>
      </c>
      <c r="AC42" s="2">
        <f>1/1000000*SUM(Chips!AC$4:AN$4)</f>
        <v>1.423E-2</v>
      </c>
      <c r="AD42" s="2">
        <f>1/1000000*SUM(Chips!AD$4:AO$4)</f>
        <v>1.4808E-2</v>
      </c>
      <c r="AE42" s="2">
        <f>1/1000000*SUM(Chips!AE$4:AP$4)</f>
        <v>9.4127999999999989E-2</v>
      </c>
      <c r="AF42" s="2">
        <f>1/1000000*SUM(Chips!AF$4:AQ$4)</f>
        <v>9.5514000000000002E-2</v>
      </c>
      <c r="AG42" s="2">
        <f>1/1000000*SUM(Chips!AG$4:AR$4)</f>
        <v>8.9957999999999996E-2</v>
      </c>
      <c r="AH42" s="2">
        <f>1/1000000*SUM(Chips!AH$4:AS$4)</f>
        <v>0.133349</v>
      </c>
      <c r="AI42" s="2">
        <f>1/1000000*SUM(Chips!AI$4:AT$4)</f>
        <v>0.133349</v>
      </c>
      <c r="AJ42" s="2">
        <f>1/1000000*SUM(Chips!AJ$4:AU$4)</f>
        <v>0.133349</v>
      </c>
      <c r="AK42" s="2">
        <f>1/1000000*SUM(Chips!AK$4:AV$4)</f>
        <v>0.133349</v>
      </c>
      <c r="AL42" s="2">
        <f>1/1000000*SUM(Chips!AL$4:AW$4)</f>
        <v>0.13367399999999999</v>
      </c>
      <c r="AM42" s="2">
        <f>1/1000000*SUM(Chips!AM$4:AX$4)</f>
        <v>0.13367399999999999</v>
      </c>
      <c r="AN42" s="2">
        <f>1/1000000*SUM(Chips!AN$4:AY$4)</f>
        <v>0.22359399999999999</v>
      </c>
      <c r="AO42" s="2">
        <f>1/1000000*SUM(Chips!AO$4:AZ$4)</f>
        <v>0.22416</v>
      </c>
      <c r="AP42" s="2">
        <f>1/1000000*SUM(Chips!AP$4:BA$4)</f>
        <v>0.52308500000000002</v>
      </c>
      <c r="AQ42" s="2">
        <f>1/1000000*SUM(Chips!AQ$4:BB$4)</f>
        <v>0.44354699999999997</v>
      </c>
      <c r="AR42" s="2">
        <f>1/1000000*SUM(Chips!AR$4:BC$4)</f>
        <v>0.54513099999999992</v>
      </c>
      <c r="AS42" s="2">
        <f>1/1000000*SUM(Chips!AS$4:BD$4)</f>
        <v>0.638185</v>
      </c>
      <c r="AT42" s="2">
        <f>1/1000000*SUM(Chips!AT$4:BE$4)</f>
        <v>0.59319899999999992</v>
      </c>
      <c r="AU42" s="2">
        <f>1/1000000*SUM(Chips!AU$4:BF$4)</f>
        <v>0.72655599999999998</v>
      </c>
      <c r="AV42" s="2">
        <f>1/1000000*SUM(Chips!AV$4:BG$4)</f>
        <v>0.73840799999999995</v>
      </c>
      <c r="AW42" s="2">
        <f>1/1000000*SUM(Chips!AW$4:BH$4)</f>
        <v>0.91540499999999991</v>
      </c>
      <c r="AX42" s="2">
        <f>1/1000000*SUM(Chips!AX$4:BI$4)</f>
        <v>1.205052</v>
      </c>
      <c r="AY42" s="2">
        <f>1/1000000*SUM(Chips!AY$4:BJ$4)</f>
        <v>1.205052</v>
      </c>
      <c r="AZ42" s="2">
        <f>1/1000000*SUM(Chips!AZ$4:BK$4)</f>
        <v>1.3925339999999999</v>
      </c>
      <c r="BA42" s="2">
        <f>1/1000000*SUM(Chips!BA$4:BL$4)</f>
        <v>1.6534039999999999</v>
      </c>
      <c r="BB42" s="2">
        <f>1/1000000*SUM(Chips!BB$4:BM$4)</f>
        <v>1.7377819999999999</v>
      </c>
      <c r="BC42" s="2">
        <f>1/1000000*SUM(Chips!BC$4:BN$4)</f>
        <v>2.1715659999999999</v>
      </c>
      <c r="BD42" s="2">
        <f>1/1000000*SUM(Chips!BD$4:BO$4)</f>
        <v>2.1918609999999998</v>
      </c>
      <c r="BE42" s="2">
        <f>1/1000000*SUM(Chips!BE$4:BP$4)</f>
        <v>2.2448099999999998</v>
      </c>
      <c r="BF42" s="2">
        <f>1/1000000*SUM(Chips!BF$4:BQ$4)</f>
        <v>2.422437</v>
      </c>
      <c r="BG42" s="2">
        <f>1/1000000*SUM(Chips!BG$4:BR$4)</f>
        <v>2.3823349999999999</v>
      </c>
      <c r="BH42" s="2">
        <f>1/1000000*SUM(Chips!BH$4:BS$4)</f>
        <v>2.4676999999999998</v>
      </c>
      <c r="BI42" s="2">
        <f>1/1000000*SUM(Chips!BI$4:BT$4)</f>
        <v>2.4376340000000001</v>
      </c>
      <c r="BJ42" s="2">
        <f>1/1000000*SUM(Chips!BJ$4:BU$4)</f>
        <v>2.1455489999999999</v>
      </c>
      <c r="BK42" s="2">
        <f>1/1000000*SUM(Chips!BK$4:BV$4)</f>
        <v>2.1455609999999998</v>
      </c>
      <c r="BL42" s="2">
        <f>1/1000000*SUM(Chips!BL$4:BW$4)</f>
        <v>2.2023969999999999</v>
      </c>
      <c r="BM42" s="2">
        <f>1/1000000*SUM(Chips!BM$4:BX$4)</f>
        <v>1.9472239999999998</v>
      </c>
      <c r="BN42" s="2">
        <f>1/1000000*SUM(Chips!BN$4:BY$4)</f>
        <v>1.7553619999999999</v>
      </c>
      <c r="BO42" s="2">
        <f>1/1000000*SUM(Chips!BO$4:BZ$4)</f>
        <v>1.3263449999999999</v>
      </c>
      <c r="BP42" s="2">
        <f>1/1000000*SUM(Chips!BP$4:CA$4)</f>
        <v>1.40893</v>
      </c>
      <c r="BQ42" s="2">
        <f>1/1000000*SUM(Chips!BQ$4:CB$4)</f>
        <v>1.268338</v>
      </c>
      <c r="BR42" s="2">
        <f>1/1000000*SUM(Chips!BR$4:CC$4)</f>
        <v>1.091736</v>
      </c>
      <c r="BS42" s="2">
        <f>1/1000000*SUM(Chips!BS$4:CD$4)</f>
        <v>1.011757</v>
      </c>
      <c r="BT42" s="2">
        <f>1/1000000*SUM(Chips!BT$4:CE$4)</f>
        <v>0.91458899999999999</v>
      </c>
      <c r="BU42" s="2">
        <f>1/1000000*SUM(Chips!BU$4:CF$4)</f>
        <v>0.76768199999999998</v>
      </c>
      <c r="BV42" s="2">
        <f>1/1000000*SUM(Chips!BV$4:CG$4)</f>
        <v>0.76996500000000001</v>
      </c>
      <c r="BW42" s="2">
        <f>1/1000000*SUM(Chips!BW$4:CH$4)</f>
        <v>0.769953</v>
      </c>
      <c r="BX42" s="2">
        <f>1/1000000*SUM(Chips!BX$4:CI$4)</f>
        <v>0.43764899999999995</v>
      </c>
      <c r="BY42" s="2">
        <f>1/1000000*SUM(Chips!BY$4:CJ$4)</f>
        <v>0.43293299999999996</v>
      </c>
      <c r="BZ42" s="2">
        <f>1/1000000*SUM(Chips!BZ$4:CK$4)</f>
        <v>0.250892</v>
      </c>
      <c r="CA42" s="2">
        <f>1/1000000*SUM(Chips!CA$4:CL$4)</f>
        <v>0.25656000000000001</v>
      </c>
      <c r="CB42" s="2">
        <f>1/1000000*SUM(Chips!CB$4:CM$4)</f>
        <v>5.6792999999999996E-2</v>
      </c>
      <c r="CC42" s="2">
        <f>1/1000000*SUM(Chips!CC$4:CN$4)</f>
        <v>5.2072E-2</v>
      </c>
      <c r="CD42" s="2">
        <f>1/1000000*SUM(Chips!CD$4:CO$4)</f>
        <v>7.0213999999999999E-2</v>
      </c>
      <c r="CE42" s="2">
        <f>1/1000000*SUM(Chips!CE$4:CP$4)</f>
        <v>5.8129999999999994E-2</v>
      </c>
      <c r="CF42" s="2">
        <f>1/1000000*SUM(Chips!CF$4:CQ$4)</f>
        <v>0.100621</v>
      </c>
      <c r="CG42" s="2">
        <f>1/1000000*SUM(Chips!CG$4:CR$4)</f>
        <v>0.10059699999999999</v>
      </c>
      <c r="CH42" s="2">
        <f>1/1000000*SUM(Chips!CH$4:CS$4)</f>
        <v>0.10145899999999999</v>
      </c>
      <c r="CI42" s="2">
        <f>1/1000000*SUM(Chips!CI$4:CT$4)</f>
        <v>0.10145899999999999</v>
      </c>
      <c r="CJ42" s="2">
        <f>1/1000000*SUM(Chips!CJ$4:CU$4)</f>
        <v>0.10935399999999999</v>
      </c>
      <c r="CK42" s="2">
        <f>1/1000000*SUM(Chips!CK$4:CV$4)</f>
        <v>0.10781099999999999</v>
      </c>
      <c r="CL42" s="2">
        <f>1/1000000*SUM(Chips!CL$4:CW$4)</f>
        <v>0.10667499999999999</v>
      </c>
      <c r="CM42" s="2">
        <f>1/1000000*SUM(Chips!CM$4:CX$4)</f>
        <v>0.108987</v>
      </c>
      <c r="CN42" s="2">
        <f>1/1000000*SUM(Chips!CN$4:CY$4)</f>
        <v>0.102904</v>
      </c>
      <c r="CO42" s="2">
        <f>1/1000000*SUM(Chips!CO$4:CZ$4)</f>
        <v>0.103571</v>
      </c>
      <c r="CP42" s="2">
        <f>1/1000000*SUM(Chips!CP$4:DA$4)</f>
        <v>9.2690999999999996E-2</v>
      </c>
      <c r="CQ42" s="2">
        <f>1/1000000*SUM(Chips!CQ$4:DB$4)</f>
        <v>9.6241999999999994E-2</v>
      </c>
      <c r="CR42" s="2">
        <f>1/1000000*SUM(Chips!CR$4:DC$4)</f>
        <v>5.3703000000000001E-2</v>
      </c>
      <c r="CS42" s="2">
        <f>1/1000000*SUM(Chips!CS$4:DD$4)</f>
        <v>5.3703000000000001E-2</v>
      </c>
      <c r="CT42" s="2">
        <f>1/1000000*SUM(Chips!CT$4:DE$4)</f>
        <v>5.0006999999999996E-2</v>
      </c>
      <c r="CU42" s="2">
        <f>1/1000000*SUM(Chips!CU$4:DF$4)</f>
        <v>5.0006999999999996E-2</v>
      </c>
      <c r="CV42" s="2">
        <f>1/1000000*SUM(Chips!CV$4:DG$4)</f>
        <v>4.2581999999999995E-2</v>
      </c>
      <c r="CW42" s="2">
        <f>1/1000000*SUM(Chips!CW$4:DH$4)</f>
        <v>4.2540000000000001E-2</v>
      </c>
      <c r="CX42" s="2">
        <f>1/1000000*SUM(Chips!CX$4:DI$4)</f>
        <v>3.3697999999999999E-2</v>
      </c>
      <c r="CY42" s="2">
        <f>1/1000000*SUM(Chips!CY$4:DJ$4)</f>
        <v>2.9637E-2</v>
      </c>
      <c r="CZ42" s="2">
        <f>1/1000000*SUM(Chips!CZ$4:DK$4)</f>
        <v>3.7819999999999999E-2</v>
      </c>
      <c r="DA42" s="2">
        <f>1/1000000*SUM(Chips!DA$4:DL$4)</f>
        <v>3.6464999999999997E-2</v>
      </c>
      <c r="DB42" s="2">
        <f>1/1000000*SUM(Chips!DB$4:DM$4)</f>
        <v>3.2903999999999996E-2</v>
      </c>
      <c r="DC42" s="2">
        <f>1/1000000*SUM(Chips!DC$4:DN$4)</f>
        <v>4.1724999999999998E-2</v>
      </c>
      <c r="DD42" s="2">
        <f>1/1000000*SUM(Chips!DD$4:DO$4)</f>
        <v>4.2155999999999999E-2</v>
      </c>
      <c r="DE42" s="2">
        <f>1/1000000*SUM(Chips!DE$4:DP$4)</f>
        <v>6.3461999999999991E-2</v>
      </c>
      <c r="DF42" s="2">
        <f>1/1000000*SUM(Chips!DF$4:DQ$4)</f>
        <v>6.1779999999999995E-2</v>
      </c>
      <c r="DG42" s="2">
        <f>1/1000000*SUM(Chips!DG$4:DR$4)</f>
        <v>6.3267999999999991E-2</v>
      </c>
      <c r="DH42" s="2">
        <f>1/1000000*SUM(Chips!DH$4:DS$4)</f>
        <v>6.0863999999999994E-2</v>
      </c>
      <c r="DI42" s="2">
        <f>1/1000000*SUM(Chips!DI$4:DT$4)</f>
        <v>6.3862000000000002E-2</v>
      </c>
      <c r="DJ42" s="2">
        <f>1/1000000*SUM(Chips!DJ$4:DU$4)</f>
        <v>6.3862000000000002E-2</v>
      </c>
      <c r="DK42" s="2">
        <f>1/1000000*SUM(Chips!DK$4:DV$4)</f>
        <v>5.5445999999999995E-2</v>
      </c>
      <c r="DL42" s="2">
        <f>1/1000000*SUM(Chips!DL$4:DW$4)</f>
        <v>5.0606999999999999E-2</v>
      </c>
      <c r="DM42" s="2">
        <f>1/1000000*SUM(Chips!DM$4:DX$4)</f>
        <v>5.0622999999999994E-2</v>
      </c>
      <c r="DN42" s="2">
        <f>1/1000000*SUM(Chips!DN$4:DY$4)</f>
        <v>6.4420999999999992E-2</v>
      </c>
      <c r="DO42" s="2">
        <f>1/1000000*SUM(Chips!DO$4:DZ$4)</f>
        <v>5.2795999999999996E-2</v>
      </c>
      <c r="DP42" s="2">
        <f>1/1000000*SUM(Chips!DP$4:EA$4)</f>
        <v>5.2364999999999995E-2</v>
      </c>
      <c r="DQ42" s="2">
        <f>1/1000000*SUM(Chips!DQ$4:EB$4)</f>
        <v>3.4263999999999996E-2</v>
      </c>
      <c r="DR42" s="2">
        <f>1/1000000*SUM(Chips!DR$4:EC$4)</f>
        <v>3.4263999999999996E-2</v>
      </c>
      <c r="DS42" s="2">
        <f>1/1000000*SUM(Chips!DS$4:ED$4)</f>
        <v>3.2776E-2</v>
      </c>
      <c r="DT42" s="2">
        <f>1/1000000*SUM(Chips!DT$4:EE$4)</f>
        <v>3.2776E-2</v>
      </c>
      <c r="DU42" s="2">
        <f>1/1000000*SUM(Chips!DU$4:EF$4)</f>
        <v>3.6527999999999998E-2</v>
      </c>
      <c r="DV42" s="2">
        <f>1/1000000*SUM(Chips!DV$4:EG$4)</f>
        <v>3.6527999999999998E-2</v>
      </c>
      <c r="DW42" s="2">
        <f>1/1000000*SUM(Chips!DW$4:EH$4)</f>
        <v>4.0348999999999996E-2</v>
      </c>
      <c r="DX42" s="2">
        <f>1/1000000*SUM(Chips!DX$4:EI$4)</f>
        <v>3.8526999999999999E-2</v>
      </c>
      <c r="DY42" s="2">
        <f>1/1000000*SUM(Chips!DY$4:EJ$4)</f>
        <v>3.8509000000000002E-2</v>
      </c>
      <c r="DZ42" s="2">
        <f>1/1000000*SUM(Chips!DZ$4:EK$4)</f>
        <v>3.6053000000000002E-2</v>
      </c>
      <c r="EA42" s="2">
        <f>1/1000000*SUM(Chips!EA$4:EL$4)</f>
        <v>3.4113999999999998E-2</v>
      </c>
      <c r="EB42" s="2">
        <f>1/1000000*SUM(Chips!EB$4:EM$4)</f>
        <v>3.6513999999999998E-2</v>
      </c>
      <c r="EC42" s="2">
        <f>1/1000000*SUM(Chips!EC$4:EN$4)</f>
        <v>3.3308999999999998E-2</v>
      </c>
      <c r="ED42" s="2">
        <f>1/1000000*SUM(Chips!ED$4:EO$4)</f>
        <v>3.3308999999999998E-2</v>
      </c>
      <c r="EE42" s="2">
        <f>1/1000000*SUM(Chips!EE$4:EP$4)</f>
        <v>3.3308999999999998E-2</v>
      </c>
      <c r="EF42" s="2">
        <f>1/1000000*SUM(Chips!EF$4:EQ$4)</f>
        <v>3.3308999999999998E-2</v>
      </c>
      <c r="EG42" s="2">
        <f>1/1000000*SUM(Chips!EG$4:ER$4)</f>
        <v>2.6558999999999999E-2</v>
      </c>
      <c r="EH42" s="2">
        <f>1/1000000*SUM(Chips!EH$4:ES$4)</f>
        <v>3.015E-2</v>
      </c>
      <c r="EI42" s="2">
        <f>1/1000000*SUM(Chips!EI$4:ET$4)</f>
        <v>2.6058999999999999E-2</v>
      </c>
      <c r="EJ42" s="2">
        <f>1/1000000*SUM(Chips!EJ$4:EU$4)</f>
        <v>2.4537E-2</v>
      </c>
      <c r="EK42" s="2">
        <f>1/1000000*SUM(Chips!EK$4:EV$4)</f>
        <v>2.4537E-2</v>
      </c>
      <c r="EL42" s="2">
        <f>1/1000000*SUM(Chips!EL$4:EW$4)</f>
        <v>5.1364E-2</v>
      </c>
      <c r="EM42" s="2">
        <f>1/1000000*SUM(Chips!EM$4:EX$4)</f>
        <v>6.4448999999999992E-2</v>
      </c>
      <c r="EN42" s="2">
        <f>1/1000000*SUM(Chips!EN$4:EY$4)</f>
        <v>6.276799999999999E-2</v>
      </c>
      <c r="EO42" s="2">
        <f>1/1000000*SUM(Chips!EO$4:EZ$4)</f>
        <v>6.4743999999999996E-2</v>
      </c>
      <c r="EP42" s="2">
        <f>1/1000000*SUM(Chips!EP$4:FA$4)</f>
        <v>6.4743999999999996E-2</v>
      </c>
      <c r="EQ42" s="2">
        <f>1/1000000*SUM(Chips!EQ$4:FB$4)</f>
        <v>6.6658999999999996E-2</v>
      </c>
      <c r="ER42" s="2">
        <f>1/1000000*SUM(Chips!ER$4:FC$4)</f>
        <v>6.8107000000000001E-2</v>
      </c>
      <c r="ES42" s="2">
        <f>1/1000000*SUM(Chips!ES$4:FD$4)</f>
        <v>6.8107000000000001E-2</v>
      </c>
      <c r="ET42" s="2">
        <f>1/1000000*SUM(Chips!ET$4:FE$4)</f>
        <v>6.7274E-2</v>
      </c>
      <c r="EU42" s="2">
        <f>1/1000000*SUM(Chips!EU$4:FF$4)</f>
        <v>6.7274E-2</v>
      </c>
      <c r="EV42" s="2">
        <f>1/1000000*SUM(Chips!EV$4:FG$4)</f>
        <v>6.7309999999999995E-2</v>
      </c>
      <c r="EW42" s="2">
        <f>1/1000000*SUM(Chips!EW$4:FH$4)</f>
        <v>6.7309999999999995E-2</v>
      </c>
      <c r="EX42" s="2">
        <f>1/1000000*SUM(Chips!EX$4:FI$4)</f>
        <v>4.2637000000000001E-2</v>
      </c>
      <c r="EY42" s="2">
        <f>1/1000000*SUM(Chips!EY$4:FJ$4)</f>
        <v>2.9758E-2</v>
      </c>
      <c r="EZ42" s="2">
        <f>1/1000000*SUM(Chips!EZ$4:FK$4)</f>
        <v>2.9037999999999998E-2</v>
      </c>
      <c r="FA42" s="2">
        <f>1/1000000*SUM(Chips!FA$4:FL$4)</f>
        <v>2.7061999999999999E-2</v>
      </c>
      <c r="FB42" s="2">
        <f>1/1000000*SUM(Chips!FB$4:FM$4)</f>
        <v>2.7061999999999999E-2</v>
      </c>
      <c r="FC42" s="2">
        <f>1/1000000*SUM(Chips!FC$4:FN$4)</f>
        <v>2.5146999999999999E-2</v>
      </c>
      <c r="FD42" s="2">
        <f>1/1000000*SUM(Chips!FD$4:FO$4)</f>
        <v>2.4076999999999998E-2</v>
      </c>
      <c r="FE42" s="2">
        <f>1/1000000*SUM(Chips!FE$4:FP$4)</f>
        <v>2.4076999999999998E-2</v>
      </c>
      <c r="FF42" s="2">
        <f>1/1000000*SUM(Chips!FF$4:FQ$4)</f>
        <v>2.4926999999999998E-2</v>
      </c>
      <c r="FG42" s="2">
        <f>1/1000000*SUM(Chips!FG$4:FR$4)</f>
        <v>2.4926999999999998E-2</v>
      </c>
      <c r="FH42" s="2">
        <f>1/1000000*SUM(Chips!FH$4:FS$4)</f>
        <v>2.4891E-2</v>
      </c>
      <c r="FI42" s="2">
        <f>1/1000000*SUM(Chips!FI$4:FT$4)</f>
        <v>2.4891E-2</v>
      </c>
      <c r="FJ42" s="2">
        <f>1/1000000*SUM(Chips!FJ$4:FU$4)</f>
        <v>1.5453E-2</v>
      </c>
      <c r="FK42" s="2">
        <f>1/1000000*SUM(Chips!FK$4:FV$4)</f>
        <v>1.5247E-2</v>
      </c>
      <c r="FL42" s="2">
        <f>1/1000000*SUM(Chips!FL$4:FW$4)</f>
        <v>1.5247E-2</v>
      </c>
      <c r="FM42" s="2">
        <f>1/1000000*SUM(Chips!FM$4:FX$4)</f>
        <v>1.5247E-2</v>
      </c>
      <c r="FN42" s="2">
        <f>1/1000000*SUM(Chips!FN$4:FY$4)</f>
        <v>1.5247E-2</v>
      </c>
    </row>
    <row r="43" spans="1:170">
      <c r="B43" s="3" t="s">
        <v>12</v>
      </c>
      <c r="C43" s="3" t="s">
        <v>12</v>
      </c>
      <c r="D43" s="3" t="s">
        <v>12</v>
      </c>
      <c r="E43" s="3" t="s">
        <v>12</v>
      </c>
      <c r="F43" s="3" t="s">
        <v>12</v>
      </c>
      <c r="G43" s="3" t="s">
        <v>12</v>
      </c>
      <c r="H43" s="3" t="s">
        <v>12</v>
      </c>
      <c r="I43" s="3" t="s">
        <v>12</v>
      </c>
      <c r="J43" s="3" t="s">
        <v>12</v>
      </c>
      <c r="K43" s="3" t="s">
        <v>12</v>
      </c>
      <c r="L43" s="3" t="s">
        <v>12</v>
      </c>
      <c r="M43" s="3" t="s">
        <v>12</v>
      </c>
      <c r="N43" s="3" t="s">
        <v>12</v>
      </c>
      <c r="O43" s="3" t="s">
        <v>12</v>
      </c>
      <c r="P43" s="3" t="s">
        <v>12</v>
      </c>
      <c r="Q43" s="3" t="s">
        <v>12</v>
      </c>
      <c r="R43" s="3" t="s">
        <v>12</v>
      </c>
      <c r="S43" s="3" t="s">
        <v>12</v>
      </c>
      <c r="T43" s="3" t="s">
        <v>12</v>
      </c>
      <c r="U43" s="3" t="s">
        <v>12</v>
      </c>
      <c r="V43" s="3" t="s">
        <v>12</v>
      </c>
      <c r="W43" s="3" t="s">
        <v>12</v>
      </c>
      <c r="X43" s="3" t="s">
        <v>12</v>
      </c>
      <c r="Y43" s="3" t="s">
        <v>12</v>
      </c>
      <c r="Z43" s="3" t="s">
        <v>12</v>
      </c>
      <c r="AA43" s="3" t="s">
        <v>12</v>
      </c>
      <c r="AB43" s="3" t="s">
        <v>12</v>
      </c>
      <c r="AC43" s="3" t="s">
        <v>12</v>
      </c>
      <c r="AD43" s="3" t="s">
        <v>12</v>
      </c>
      <c r="AE43" s="3" t="s">
        <v>12</v>
      </c>
      <c r="AF43" s="3" t="s">
        <v>12</v>
      </c>
      <c r="AG43" s="3" t="s">
        <v>12</v>
      </c>
      <c r="AH43" s="3" t="s">
        <v>12</v>
      </c>
      <c r="AI43" s="3" t="s">
        <v>12</v>
      </c>
      <c r="AJ43" s="3" t="s">
        <v>12</v>
      </c>
      <c r="AK43" s="3" t="s">
        <v>12</v>
      </c>
      <c r="AL43" s="3" t="s">
        <v>12</v>
      </c>
      <c r="AM43" s="3" t="s">
        <v>12</v>
      </c>
      <c r="AN43" s="3" t="s">
        <v>12</v>
      </c>
      <c r="AO43" s="3" t="s">
        <v>12</v>
      </c>
      <c r="AP43" s="3" t="s">
        <v>12</v>
      </c>
      <c r="AQ43" s="3" t="s">
        <v>12</v>
      </c>
      <c r="AR43" s="3" t="s">
        <v>12</v>
      </c>
      <c r="AS43" s="3" t="s">
        <v>12</v>
      </c>
      <c r="AT43" s="3" t="s">
        <v>12</v>
      </c>
      <c r="AU43" s="3" t="s">
        <v>12</v>
      </c>
      <c r="AV43" s="3" t="s">
        <v>12</v>
      </c>
      <c r="AW43" s="3" t="s">
        <v>12</v>
      </c>
      <c r="AX43" s="3" t="s">
        <v>12</v>
      </c>
      <c r="AY43" s="3" t="s">
        <v>12</v>
      </c>
      <c r="AZ43" s="3" t="s">
        <v>12</v>
      </c>
      <c r="BA43" s="3" t="s">
        <v>12</v>
      </c>
      <c r="BB43" s="3" t="s">
        <v>12</v>
      </c>
      <c r="BC43" s="3" t="s">
        <v>12</v>
      </c>
      <c r="BD43" s="3" t="s">
        <v>12</v>
      </c>
      <c r="BE43" s="3" t="s">
        <v>12</v>
      </c>
      <c r="BF43" s="3" t="s">
        <v>12</v>
      </c>
      <c r="BG43" s="3" t="s">
        <v>12</v>
      </c>
      <c r="BH43" s="3" t="s">
        <v>12</v>
      </c>
      <c r="BI43" s="3" t="s">
        <v>12</v>
      </c>
      <c r="BJ43" s="3" t="s">
        <v>12</v>
      </c>
      <c r="BK43" s="3" t="s">
        <v>12</v>
      </c>
      <c r="BL43" s="3" t="s">
        <v>12</v>
      </c>
      <c r="BM43" s="3" t="s">
        <v>12</v>
      </c>
      <c r="BN43" s="3" t="s">
        <v>12</v>
      </c>
      <c r="BO43" s="3" t="s">
        <v>12</v>
      </c>
      <c r="BP43" s="3" t="s">
        <v>12</v>
      </c>
      <c r="BQ43" s="3" t="s">
        <v>12</v>
      </c>
      <c r="BR43" s="3" t="s">
        <v>12</v>
      </c>
      <c r="BS43" s="3" t="s">
        <v>12</v>
      </c>
      <c r="BT43" s="3" t="s">
        <v>12</v>
      </c>
      <c r="BU43" s="3" t="s">
        <v>12</v>
      </c>
      <c r="BV43" s="3" t="s">
        <v>12</v>
      </c>
      <c r="BW43" s="3" t="s">
        <v>12</v>
      </c>
      <c r="BX43" s="3" t="s">
        <v>12</v>
      </c>
      <c r="BY43" s="3" t="s">
        <v>12</v>
      </c>
      <c r="BZ43" s="3" t="s">
        <v>12</v>
      </c>
      <c r="CA43" s="3" t="s">
        <v>12</v>
      </c>
      <c r="CB43" s="3" t="s">
        <v>12</v>
      </c>
      <c r="CC43" s="3" t="s">
        <v>12</v>
      </c>
      <c r="CD43" s="3" t="s">
        <v>12</v>
      </c>
      <c r="CE43" s="3" t="s">
        <v>12</v>
      </c>
      <c r="CF43" s="3" t="s">
        <v>12</v>
      </c>
      <c r="CG43" s="3" t="s">
        <v>12</v>
      </c>
      <c r="CH43" s="3" t="s">
        <v>12</v>
      </c>
      <c r="CI43" s="3" t="s">
        <v>12</v>
      </c>
      <c r="CJ43" s="3" t="s">
        <v>12</v>
      </c>
      <c r="CK43" s="3" t="s">
        <v>12</v>
      </c>
      <c r="CL43" s="3" t="s">
        <v>12</v>
      </c>
      <c r="CM43" s="3" t="s">
        <v>12</v>
      </c>
      <c r="CN43" s="3" t="s">
        <v>12</v>
      </c>
      <c r="CO43" s="3" t="s">
        <v>12</v>
      </c>
      <c r="CP43" s="3" t="s">
        <v>12</v>
      </c>
      <c r="CQ43" s="3" t="s">
        <v>12</v>
      </c>
      <c r="CR43" s="3" t="s">
        <v>12</v>
      </c>
      <c r="CS43" s="3" t="s">
        <v>12</v>
      </c>
      <c r="CT43" s="3" t="s">
        <v>12</v>
      </c>
      <c r="CU43" s="3" t="s">
        <v>12</v>
      </c>
      <c r="CV43" s="3" t="s">
        <v>12</v>
      </c>
      <c r="CW43" s="3" t="s">
        <v>12</v>
      </c>
      <c r="CX43" s="3" t="s">
        <v>12</v>
      </c>
      <c r="CY43" s="3" t="s">
        <v>12</v>
      </c>
      <c r="CZ43" s="3" t="s">
        <v>12</v>
      </c>
      <c r="DA43" s="3" t="s">
        <v>12</v>
      </c>
      <c r="DB43" s="3" t="s">
        <v>12</v>
      </c>
      <c r="DC43" s="3" t="s">
        <v>12</v>
      </c>
      <c r="DD43" s="3" t="s">
        <v>12</v>
      </c>
      <c r="DE43" s="3" t="s">
        <v>12</v>
      </c>
      <c r="DF43" s="3" t="s">
        <v>12</v>
      </c>
      <c r="DG43" s="3" t="s">
        <v>12</v>
      </c>
      <c r="DH43" s="3" t="s">
        <v>12</v>
      </c>
      <c r="DI43" s="3" t="s">
        <v>12</v>
      </c>
      <c r="DJ43" s="3" t="s">
        <v>12</v>
      </c>
      <c r="DK43" s="3" t="s">
        <v>12</v>
      </c>
      <c r="DL43" s="3" t="s">
        <v>12</v>
      </c>
      <c r="DM43" s="3" t="s">
        <v>12</v>
      </c>
      <c r="DN43" s="3" t="s">
        <v>12</v>
      </c>
      <c r="DO43" s="3" t="s">
        <v>12</v>
      </c>
      <c r="DP43" s="3" t="s">
        <v>12</v>
      </c>
      <c r="DQ43" s="3" t="s">
        <v>12</v>
      </c>
      <c r="DR43" s="3" t="s">
        <v>12</v>
      </c>
      <c r="DS43" s="3" t="s">
        <v>12</v>
      </c>
      <c r="DT43" s="3" t="s">
        <v>12</v>
      </c>
      <c r="DU43" s="3" t="s">
        <v>12</v>
      </c>
      <c r="DV43" s="3" t="s">
        <v>12</v>
      </c>
      <c r="DW43" s="3" t="s">
        <v>12</v>
      </c>
      <c r="DX43" s="3" t="s">
        <v>12</v>
      </c>
      <c r="DY43" s="3" t="s">
        <v>12</v>
      </c>
      <c r="DZ43" s="3" t="s">
        <v>12</v>
      </c>
      <c r="EA43" s="3" t="s">
        <v>12</v>
      </c>
      <c r="EB43" s="3" t="s">
        <v>12</v>
      </c>
      <c r="EC43" s="3" t="s">
        <v>12</v>
      </c>
      <c r="ED43" s="3" t="s">
        <v>12</v>
      </c>
      <c r="EE43" s="3" t="s">
        <v>12</v>
      </c>
      <c r="EF43" s="3" t="s">
        <v>12</v>
      </c>
      <c r="EG43" s="3" t="s">
        <v>12</v>
      </c>
      <c r="EH43" s="3" t="s">
        <v>12</v>
      </c>
      <c r="EI43" s="3" t="s">
        <v>12</v>
      </c>
      <c r="EJ43" s="3" t="s">
        <v>12</v>
      </c>
      <c r="EK43" s="3" t="s">
        <v>12</v>
      </c>
      <c r="EL43" s="3" t="s">
        <v>12</v>
      </c>
      <c r="EM43" s="3" t="s">
        <v>12</v>
      </c>
      <c r="EN43" s="3" t="s">
        <v>12</v>
      </c>
      <c r="EO43" s="3" t="s">
        <v>12</v>
      </c>
      <c r="EP43" s="3" t="s">
        <v>12</v>
      </c>
      <c r="EQ43" s="3" t="s">
        <v>12</v>
      </c>
      <c r="ER43" s="3" t="s">
        <v>12</v>
      </c>
      <c r="ES43" s="3" t="s">
        <v>12</v>
      </c>
      <c r="ET43" s="3" t="s">
        <v>12</v>
      </c>
      <c r="EU43" s="3" t="s">
        <v>12</v>
      </c>
      <c r="EV43" s="3" t="s">
        <v>12</v>
      </c>
      <c r="EW43" s="3" t="s">
        <v>12</v>
      </c>
      <c r="EX43" s="3" t="s">
        <v>12</v>
      </c>
      <c r="EY43" s="3" t="s">
        <v>12</v>
      </c>
      <c r="EZ43" s="3" t="s">
        <v>12</v>
      </c>
      <c r="FA43" s="3" t="s">
        <v>12</v>
      </c>
      <c r="FB43" s="3" t="s">
        <v>12</v>
      </c>
      <c r="FC43" s="3" t="s">
        <v>12</v>
      </c>
      <c r="FD43" s="3" t="s">
        <v>12</v>
      </c>
      <c r="FE43" s="3" t="s">
        <v>12</v>
      </c>
      <c r="FF43" s="3" t="s">
        <v>12</v>
      </c>
      <c r="FG43" s="3" t="s">
        <v>12</v>
      </c>
      <c r="FH43" s="3" t="s">
        <v>12</v>
      </c>
      <c r="FI43" s="3" t="s">
        <v>12</v>
      </c>
      <c r="FJ43" s="3" t="s">
        <v>12</v>
      </c>
      <c r="FK43" s="3" t="s">
        <v>12</v>
      </c>
      <c r="FL43" s="3" t="s">
        <v>12</v>
      </c>
      <c r="FM43" s="3" t="s">
        <v>12</v>
      </c>
      <c r="FN43" s="3" t="s">
        <v>12</v>
      </c>
    </row>
    <row r="44" spans="1:170">
      <c r="B44" s="2" t="s">
        <v>3</v>
      </c>
      <c r="C44" s="2"/>
      <c r="D44" s="2"/>
      <c r="E44" s="2"/>
      <c r="F44" s="2"/>
      <c r="G44" s="2"/>
      <c r="H44" s="2" t="s">
        <v>5</v>
      </c>
      <c r="I44" s="2"/>
      <c r="J44" s="2"/>
      <c r="K44" s="2"/>
      <c r="L44" s="2"/>
      <c r="M44" s="2"/>
      <c r="N44" s="2" t="s">
        <v>4</v>
      </c>
      <c r="O44" s="2"/>
      <c r="P44" s="2"/>
      <c r="Q44" s="2"/>
      <c r="R44" s="2"/>
      <c r="S44" s="2"/>
      <c r="T44" s="2" t="s">
        <v>6</v>
      </c>
      <c r="U44" s="2"/>
      <c r="V44" s="2"/>
      <c r="W44" s="2"/>
      <c r="X44" s="2"/>
      <c r="Y44" s="2"/>
      <c r="Z44" s="2" t="s">
        <v>7</v>
      </c>
      <c r="AA44" s="2"/>
      <c r="AB44" s="2"/>
      <c r="AC44" s="2"/>
      <c r="AD44" s="2"/>
      <c r="AE44" s="2"/>
      <c r="AF44" s="2" t="s">
        <v>8</v>
      </c>
      <c r="AG44" s="2"/>
      <c r="AH44" s="2"/>
      <c r="AI44" s="2"/>
      <c r="AJ44" s="2"/>
      <c r="AK44" s="2"/>
      <c r="AL44" s="2" t="s">
        <v>9</v>
      </c>
      <c r="AM44" s="2"/>
      <c r="AN44" s="2"/>
      <c r="AO44" s="2"/>
      <c r="AP44" s="2"/>
      <c r="AQ44" s="2"/>
      <c r="AR44" s="2" t="s">
        <v>10</v>
      </c>
      <c r="AS44" s="2"/>
      <c r="AT44" s="2"/>
      <c r="AU44" s="2"/>
      <c r="AV44" s="2"/>
      <c r="AW44" s="2"/>
      <c r="AX44" s="2" t="s">
        <v>11</v>
      </c>
      <c r="AY44" s="2"/>
      <c r="AZ44" s="2"/>
      <c r="BA44" s="2"/>
      <c r="BB44" s="2"/>
      <c r="BC44" s="2"/>
      <c r="BD44" s="2" t="s">
        <v>42</v>
      </c>
      <c r="BE44" s="2"/>
      <c r="BF44" s="2"/>
      <c r="BG44" s="2"/>
      <c r="BH44" s="2"/>
      <c r="BI44" s="2"/>
      <c r="BJ44" s="2" t="s">
        <v>43</v>
      </c>
      <c r="BK44" s="2"/>
      <c r="BL44" s="2"/>
      <c r="BM44" s="2"/>
      <c r="BN44" s="2"/>
      <c r="BO44" s="2"/>
      <c r="BP44" s="2" t="s">
        <v>44</v>
      </c>
      <c r="BQ44" s="2"/>
      <c r="BR44" s="2"/>
      <c r="BS44" s="2"/>
      <c r="BT44" s="2"/>
      <c r="BU44" s="2"/>
      <c r="BV44" s="2" t="s">
        <v>45</v>
      </c>
      <c r="BW44" s="2"/>
      <c r="BX44" s="2"/>
      <c r="BY44" s="2"/>
      <c r="BZ44" s="2"/>
      <c r="CA44" s="2"/>
      <c r="CB44" s="2" t="s">
        <v>48</v>
      </c>
      <c r="CC44" s="2"/>
      <c r="CD44" s="2"/>
      <c r="CE44" s="2"/>
      <c r="CF44" s="2"/>
      <c r="CG44" s="2"/>
      <c r="CH44" s="2" t="s">
        <v>49</v>
      </c>
      <c r="CI44" s="2"/>
      <c r="CJ44" s="2"/>
      <c r="CK44" s="2"/>
      <c r="CL44" s="2"/>
      <c r="CM44" s="2"/>
      <c r="CN44" s="2" t="s">
        <v>50</v>
      </c>
      <c r="CO44" s="2"/>
      <c r="CP44" s="2"/>
      <c r="CQ44" s="2"/>
      <c r="CR44" s="2"/>
      <c r="CS44" s="2"/>
      <c r="CT44" s="2" t="s">
        <v>51</v>
      </c>
      <c r="CU44" s="2"/>
      <c r="CV44" s="2"/>
      <c r="CW44" s="2"/>
      <c r="CX44" s="2"/>
      <c r="CY44" s="2"/>
      <c r="CZ44" s="2" t="s">
        <v>53</v>
      </c>
      <c r="DA44" s="2"/>
      <c r="DB44" s="2"/>
      <c r="DC44" s="2"/>
      <c r="DD44" s="2"/>
      <c r="DE44" s="2"/>
      <c r="DF44" s="2" t="s">
        <v>54</v>
      </c>
      <c r="DG44" s="2"/>
      <c r="DH44" s="2"/>
      <c r="DI44" s="2"/>
      <c r="DJ44" s="2"/>
      <c r="DK44" s="2"/>
      <c r="DL44" s="2" t="s">
        <v>55</v>
      </c>
      <c r="DM44" s="2"/>
      <c r="DN44" s="2"/>
      <c r="DO44" s="2"/>
      <c r="DP44" s="2"/>
      <c r="DQ44" s="2"/>
      <c r="DR44" s="2" t="s">
        <v>56</v>
      </c>
      <c r="DS44" s="2"/>
      <c r="DT44" s="2"/>
      <c r="DU44" s="2"/>
      <c r="DV44" s="2"/>
      <c r="DW44" s="2"/>
      <c r="DX44" s="2" t="s">
        <v>57</v>
      </c>
      <c r="DY44" s="2"/>
      <c r="DZ44" s="2"/>
      <c r="EA44" s="2"/>
      <c r="EB44" s="2"/>
      <c r="EC44" s="2"/>
      <c r="ED44" s="2" t="s">
        <v>58</v>
      </c>
      <c r="EE44" s="2"/>
      <c r="EF44" s="2"/>
      <c r="EG44" s="2"/>
      <c r="EH44" s="2"/>
      <c r="EI44" s="2"/>
      <c r="EJ44" s="2" t="s">
        <v>59</v>
      </c>
      <c r="EK44" s="2"/>
      <c r="EL44" s="2"/>
      <c r="EM44" s="2"/>
      <c r="EN44" s="2"/>
      <c r="EO44" s="2"/>
      <c r="EP44" s="2" t="s">
        <v>60</v>
      </c>
      <c r="EQ44" s="2"/>
      <c r="ER44" s="2"/>
      <c r="ES44" s="2"/>
      <c r="ET44" s="2"/>
      <c r="EU44" s="2"/>
      <c r="EV44" s="2" t="s">
        <v>61</v>
      </c>
      <c r="EW44" s="2"/>
      <c r="EX44" s="2"/>
      <c r="EY44" s="2"/>
      <c r="EZ44" s="2"/>
      <c r="FA44" s="2"/>
      <c r="FB44" s="2" t="s">
        <v>62</v>
      </c>
      <c r="FC44" s="2"/>
      <c r="FD44" s="2"/>
      <c r="FE44" s="2"/>
      <c r="FF44" s="2"/>
      <c r="FG44" s="2"/>
      <c r="FH44" s="2" t="s">
        <v>63</v>
      </c>
      <c r="FI44" s="2"/>
      <c r="FJ44" s="2"/>
      <c r="FK44" s="2"/>
      <c r="FL44" s="2"/>
      <c r="FM44" s="2"/>
      <c r="FN44" s="2" t="s">
        <v>64</v>
      </c>
    </row>
    <row r="45" spans="1:170" ht="13">
      <c r="A45" t="s">
        <v>65</v>
      </c>
      <c r="B45" s="4">
        <f>B42</f>
        <v>6.5079999999999999E-3</v>
      </c>
      <c r="C45" s="4">
        <f t="shared" ref="C45:AV45" si="93">C42</f>
        <v>6.5079999999999999E-3</v>
      </c>
      <c r="D45" s="4">
        <f t="shared" si="93"/>
        <v>3.1479999999999998E-3</v>
      </c>
      <c r="E45" s="4">
        <f t="shared" si="93"/>
        <v>3.4549999999999997E-3</v>
      </c>
      <c r="F45" s="4">
        <f t="shared" si="93"/>
        <v>4.5620000000000001E-3</v>
      </c>
      <c r="G45" s="4">
        <f t="shared" si="93"/>
        <v>4.5620000000000001E-3</v>
      </c>
      <c r="H45" s="4">
        <f t="shared" si="93"/>
        <v>4.5620000000000001E-3</v>
      </c>
      <c r="I45" s="4">
        <f t="shared" si="93"/>
        <v>4.5620000000000001E-3</v>
      </c>
      <c r="J45" s="4">
        <f t="shared" si="93"/>
        <v>7.541E-3</v>
      </c>
      <c r="K45" s="4">
        <f t="shared" si="93"/>
        <v>1.5883999999999999E-2</v>
      </c>
      <c r="L45" s="4">
        <f t="shared" si="93"/>
        <v>2.64E-2</v>
      </c>
      <c r="M45" s="4">
        <f t="shared" si="93"/>
        <v>2.64E-2</v>
      </c>
      <c r="N45" s="4">
        <f t="shared" si="93"/>
        <v>3.2321999999999997E-2</v>
      </c>
      <c r="O45" s="4">
        <f t="shared" si="93"/>
        <v>3.2321999999999997E-2</v>
      </c>
      <c r="P45" s="4">
        <f t="shared" si="93"/>
        <v>3.2321999999999997E-2</v>
      </c>
      <c r="Q45" s="4">
        <f t="shared" si="93"/>
        <v>3.2015000000000002E-2</v>
      </c>
      <c r="R45" s="4">
        <f t="shared" si="93"/>
        <v>3.0907999999999998E-2</v>
      </c>
      <c r="S45" s="4">
        <f t="shared" si="93"/>
        <v>3.1125999999999997E-2</v>
      </c>
      <c r="T45" s="4">
        <f t="shared" si="93"/>
        <v>3.1125999999999997E-2</v>
      </c>
      <c r="U45" s="4">
        <f t="shared" si="93"/>
        <v>3.6681999999999999E-2</v>
      </c>
      <c r="V45" s="4">
        <f t="shared" si="93"/>
        <v>3.5698000000000001E-2</v>
      </c>
      <c r="W45" s="4">
        <f t="shared" si="93"/>
        <v>2.6327E-2</v>
      </c>
      <c r="X45" s="4">
        <f t="shared" si="93"/>
        <v>1.5810999999999999E-2</v>
      </c>
      <c r="Y45" s="4">
        <f t="shared" si="93"/>
        <v>1.5810999999999999E-2</v>
      </c>
      <c r="Z45" s="4">
        <f t="shared" si="93"/>
        <v>1.4192E-2</v>
      </c>
      <c r="AA45" s="4">
        <f t="shared" si="93"/>
        <v>1.4192E-2</v>
      </c>
      <c r="AB45" s="4">
        <f t="shared" si="93"/>
        <v>1.4192E-2</v>
      </c>
      <c r="AC45" s="4">
        <f t="shared" si="93"/>
        <v>1.423E-2</v>
      </c>
      <c r="AD45" s="4">
        <f t="shared" si="93"/>
        <v>1.4808E-2</v>
      </c>
      <c r="AE45" s="4">
        <f t="shared" si="93"/>
        <v>9.4127999999999989E-2</v>
      </c>
      <c r="AF45" s="4">
        <f t="shared" si="93"/>
        <v>9.5514000000000002E-2</v>
      </c>
      <c r="AG45" s="4">
        <f t="shared" si="93"/>
        <v>8.9957999999999996E-2</v>
      </c>
      <c r="AH45" s="4">
        <f t="shared" si="93"/>
        <v>0.133349</v>
      </c>
      <c r="AI45" s="4">
        <f t="shared" si="93"/>
        <v>0.133349</v>
      </c>
      <c r="AJ45" s="4">
        <f t="shared" si="93"/>
        <v>0.133349</v>
      </c>
      <c r="AK45" s="4">
        <f t="shared" si="93"/>
        <v>0.133349</v>
      </c>
      <c r="AL45" s="4">
        <f t="shared" si="93"/>
        <v>0.13367399999999999</v>
      </c>
      <c r="AM45" s="4">
        <f t="shared" si="93"/>
        <v>0.13367399999999999</v>
      </c>
      <c r="AN45" s="4">
        <f t="shared" si="93"/>
        <v>0.22359399999999999</v>
      </c>
      <c r="AO45" s="4">
        <f t="shared" si="93"/>
        <v>0.22416</v>
      </c>
      <c r="AP45" s="4">
        <f t="shared" si="93"/>
        <v>0.52308500000000002</v>
      </c>
      <c r="AQ45" s="4">
        <f t="shared" si="93"/>
        <v>0.44354699999999997</v>
      </c>
      <c r="AR45" s="4">
        <f t="shared" si="93"/>
        <v>0.54513099999999992</v>
      </c>
      <c r="AS45" s="4">
        <f t="shared" si="93"/>
        <v>0.638185</v>
      </c>
      <c r="AT45" s="4">
        <f t="shared" si="93"/>
        <v>0.59319899999999992</v>
      </c>
      <c r="AU45" s="4">
        <f t="shared" si="93"/>
        <v>0.72655599999999998</v>
      </c>
      <c r="AV45" s="4">
        <f t="shared" si="93"/>
        <v>0.73840799999999995</v>
      </c>
      <c r="AW45" s="4">
        <f>AW42</f>
        <v>0.91540499999999991</v>
      </c>
      <c r="AX45" s="4">
        <f>AX42</f>
        <v>1.205052</v>
      </c>
      <c r="AY45" s="4">
        <f t="shared" ref="AY45:BH45" si="94">AY42</f>
        <v>1.205052</v>
      </c>
      <c r="AZ45" s="4">
        <f t="shared" si="94"/>
        <v>1.3925339999999999</v>
      </c>
      <c r="BA45" s="4">
        <f t="shared" si="94"/>
        <v>1.6534039999999999</v>
      </c>
      <c r="BB45" s="4">
        <f t="shared" si="94"/>
        <v>1.7377819999999999</v>
      </c>
      <c r="BC45" s="4">
        <f t="shared" si="94"/>
        <v>2.1715659999999999</v>
      </c>
      <c r="BD45" s="4">
        <f t="shared" si="94"/>
        <v>2.1918609999999998</v>
      </c>
      <c r="BE45" s="4">
        <f t="shared" si="94"/>
        <v>2.2448099999999998</v>
      </c>
      <c r="BF45" s="4">
        <f t="shared" si="94"/>
        <v>2.422437</v>
      </c>
      <c r="BG45" s="4">
        <f t="shared" si="94"/>
        <v>2.3823349999999999</v>
      </c>
      <c r="BH45" s="4">
        <f t="shared" si="94"/>
        <v>2.4676999999999998</v>
      </c>
      <c r="BI45" s="4">
        <f>BI42</f>
        <v>2.4376340000000001</v>
      </c>
      <c r="BJ45" s="4">
        <f>BJ42</f>
        <v>2.1455489999999999</v>
      </c>
      <c r="BK45" s="4">
        <f t="shared" ref="BK45:BT45" si="95">BK42</f>
        <v>2.1455609999999998</v>
      </c>
      <c r="BL45" s="4">
        <f t="shared" si="95"/>
        <v>2.2023969999999999</v>
      </c>
      <c r="BM45" s="4">
        <f t="shared" si="95"/>
        <v>1.9472239999999998</v>
      </c>
      <c r="BN45" s="4">
        <f t="shared" si="95"/>
        <v>1.7553619999999999</v>
      </c>
      <c r="BO45" s="4">
        <f t="shared" si="95"/>
        <v>1.3263449999999999</v>
      </c>
      <c r="BP45" s="4">
        <f t="shared" si="95"/>
        <v>1.40893</v>
      </c>
      <c r="BQ45" s="4">
        <f t="shared" si="95"/>
        <v>1.268338</v>
      </c>
      <c r="BR45" s="4">
        <f t="shared" si="95"/>
        <v>1.091736</v>
      </c>
      <c r="BS45" s="4">
        <f t="shared" si="95"/>
        <v>1.011757</v>
      </c>
      <c r="BT45" s="4">
        <f t="shared" si="95"/>
        <v>0.91458899999999999</v>
      </c>
      <c r="BU45" s="4">
        <f>BU42</f>
        <v>0.76768199999999998</v>
      </c>
      <c r="BV45" s="4">
        <f>BV42</f>
        <v>0.76996500000000001</v>
      </c>
      <c r="BW45" s="4">
        <f t="shared" ref="BW45:CF45" si="96">BW42</f>
        <v>0.769953</v>
      </c>
      <c r="BX45" s="4">
        <f t="shared" si="96"/>
        <v>0.43764899999999995</v>
      </c>
      <c r="BY45" s="4">
        <f t="shared" si="96"/>
        <v>0.43293299999999996</v>
      </c>
      <c r="BZ45" s="4">
        <f t="shared" si="96"/>
        <v>0.250892</v>
      </c>
      <c r="CA45" s="4">
        <f t="shared" si="96"/>
        <v>0.25656000000000001</v>
      </c>
      <c r="CB45" s="4">
        <f t="shared" si="96"/>
        <v>5.6792999999999996E-2</v>
      </c>
      <c r="CC45" s="4">
        <f t="shared" si="96"/>
        <v>5.2072E-2</v>
      </c>
      <c r="CD45" s="4">
        <f t="shared" si="96"/>
        <v>7.0213999999999999E-2</v>
      </c>
      <c r="CE45" s="4">
        <f t="shared" si="96"/>
        <v>5.8129999999999994E-2</v>
      </c>
      <c r="CF45" s="4">
        <f t="shared" si="96"/>
        <v>0.100621</v>
      </c>
      <c r="CG45" s="4">
        <f>CG42</f>
        <v>0.10059699999999999</v>
      </c>
      <c r="CH45" s="4">
        <f>CH42</f>
        <v>0.10145899999999999</v>
      </c>
      <c r="CI45" s="4">
        <f t="shared" ref="CI45:CR45" si="97">CI42</f>
        <v>0.10145899999999999</v>
      </c>
      <c r="CJ45" s="4">
        <f t="shared" si="97"/>
        <v>0.10935399999999999</v>
      </c>
      <c r="CK45" s="4">
        <f t="shared" si="97"/>
        <v>0.10781099999999999</v>
      </c>
      <c r="CL45" s="4">
        <f t="shared" si="97"/>
        <v>0.10667499999999999</v>
      </c>
      <c r="CM45" s="4">
        <f t="shared" si="97"/>
        <v>0.108987</v>
      </c>
      <c r="CN45" s="4">
        <f t="shared" si="97"/>
        <v>0.102904</v>
      </c>
      <c r="CO45" s="4">
        <f t="shared" si="97"/>
        <v>0.103571</v>
      </c>
      <c r="CP45" s="4">
        <f t="shared" si="97"/>
        <v>9.2690999999999996E-2</v>
      </c>
      <c r="CQ45" s="4">
        <f t="shared" si="97"/>
        <v>9.6241999999999994E-2</v>
      </c>
      <c r="CR45" s="4">
        <f t="shared" si="97"/>
        <v>5.3703000000000001E-2</v>
      </c>
      <c r="CS45" s="4">
        <f>CS42</f>
        <v>5.3703000000000001E-2</v>
      </c>
      <c r="CT45" s="4">
        <f>CT42</f>
        <v>5.0006999999999996E-2</v>
      </c>
      <c r="CU45" s="4">
        <f t="shared" ref="CU45:DD45" si="98">CU42</f>
        <v>5.0006999999999996E-2</v>
      </c>
      <c r="CV45" s="4">
        <f t="shared" si="98"/>
        <v>4.2581999999999995E-2</v>
      </c>
      <c r="CW45" s="4">
        <f t="shared" si="98"/>
        <v>4.2540000000000001E-2</v>
      </c>
      <c r="CX45" s="4">
        <f t="shared" si="98"/>
        <v>3.3697999999999999E-2</v>
      </c>
      <c r="CY45" s="4">
        <f t="shared" si="98"/>
        <v>2.9637E-2</v>
      </c>
      <c r="CZ45" s="4">
        <f t="shared" si="98"/>
        <v>3.7819999999999999E-2</v>
      </c>
      <c r="DA45" s="4">
        <f t="shared" si="98"/>
        <v>3.6464999999999997E-2</v>
      </c>
      <c r="DB45" s="4">
        <f t="shared" si="98"/>
        <v>3.2903999999999996E-2</v>
      </c>
      <c r="DC45" s="4">
        <f t="shared" si="98"/>
        <v>4.1724999999999998E-2</v>
      </c>
      <c r="DD45" s="4">
        <f t="shared" si="98"/>
        <v>4.2155999999999999E-2</v>
      </c>
      <c r="DE45" s="4">
        <f>DE42</f>
        <v>6.3461999999999991E-2</v>
      </c>
      <c r="DF45" s="4">
        <f>DF42</f>
        <v>6.1779999999999995E-2</v>
      </c>
      <c r="DG45" s="4">
        <f t="shared" ref="DG45:DP45" si="99">DG42</f>
        <v>6.3267999999999991E-2</v>
      </c>
      <c r="DH45" s="4">
        <f t="shared" si="99"/>
        <v>6.0863999999999994E-2</v>
      </c>
      <c r="DI45" s="4">
        <f t="shared" si="99"/>
        <v>6.3862000000000002E-2</v>
      </c>
      <c r="DJ45" s="4">
        <f t="shared" si="99"/>
        <v>6.3862000000000002E-2</v>
      </c>
      <c r="DK45" s="4">
        <f t="shared" si="99"/>
        <v>5.5445999999999995E-2</v>
      </c>
      <c r="DL45" s="4">
        <f t="shared" si="99"/>
        <v>5.0606999999999999E-2</v>
      </c>
      <c r="DM45" s="4">
        <f t="shared" si="99"/>
        <v>5.0622999999999994E-2</v>
      </c>
      <c r="DN45" s="4">
        <f t="shared" si="99"/>
        <v>6.4420999999999992E-2</v>
      </c>
      <c r="DO45" s="4">
        <f t="shared" si="99"/>
        <v>5.2795999999999996E-2</v>
      </c>
      <c r="DP45" s="4">
        <f t="shared" si="99"/>
        <v>5.2364999999999995E-2</v>
      </c>
      <c r="DQ45" s="4">
        <f>DQ42</f>
        <v>3.4263999999999996E-2</v>
      </c>
      <c r="DR45" s="4">
        <f>DR42</f>
        <v>3.4263999999999996E-2</v>
      </c>
      <c r="DS45" s="4">
        <f t="shared" ref="DS45:EB45" si="100">DS42</f>
        <v>3.2776E-2</v>
      </c>
      <c r="DT45" s="4">
        <f t="shared" si="100"/>
        <v>3.2776E-2</v>
      </c>
      <c r="DU45" s="4">
        <f t="shared" si="100"/>
        <v>3.6527999999999998E-2</v>
      </c>
      <c r="DV45" s="4">
        <f t="shared" si="100"/>
        <v>3.6527999999999998E-2</v>
      </c>
      <c r="DW45" s="4">
        <f t="shared" si="100"/>
        <v>4.0348999999999996E-2</v>
      </c>
      <c r="DX45" s="4">
        <f t="shared" si="100"/>
        <v>3.8526999999999999E-2</v>
      </c>
      <c r="DY45" s="4">
        <f t="shared" si="100"/>
        <v>3.8509000000000002E-2</v>
      </c>
      <c r="DZ45" s="4">
        <f t="shared" si="100"/>
        <v>3.6053000000000002E-2</v>
      </c>
      <c r="EA45" s="4">
        <f t="shared" si="100"/>
        <v>3.4113999999999998E-2</v>
      </c>
      <c r="EB45" s="4">
        <f t="shared" si="100"/>
        <v>3.6513999999999998E-2</v>
      </c>
      <c r="EC45" s="4">
        <f>EC42</f>
        <v>3.3308999999999998E-2</v>
      </c>
      <c r="ED45" s="4">
        <f>ED42</f>
        <v>3.3308999999999998E-2</v>
      </c>
      <c r="EE45" s="4">
        <f t="shared" ref="EE45:EN45" si="101">EE42</f>
        <v>3.3308999999999998E-2</v>
      </c>
      <c r="EF45" s="4">
        <f t="shared" si="101"/>
        <v>3.3308999999999998E-2</v>
      </c>
      <c r="EG45" s="4">
        <f t="shared" si="101"/>
        <v>2.6558999999999999E-2</v>
      </c>
      <c r="EH45" s="4">
        <f t="shared" si="101"/>
        <v>3.015E-2</v>
      </c>
      <c r="EI45" s="4">
        <f t="shared" si="101"/>
        <v>2.6058999999999999E-2</v>
      </c>
      <c r="EJ45" s="4">
        <f t="shared" si="101"/>
        <v>2.4537E-2</v>
      </c>
      <c r="EK45" s="4">
        <f t="shared" si="101"/>
        <v>2.4537E-2</v>
      </c>
      <c r="EL45" s="4">
        <f t="shared" si="101"/>
        <v>5.1364E-2</v>
      </c>
      <c r="EM45" s="4">
        <f t="shared" si="101"/>
        <v>6.4448999999999992E-2</v>
      </c>
      <c r="EN45" s="4">
        <f t="shared" si="101"/>
        <v>6.276799999999999E-2</v>
      </c>
      <c r="EO45" s="4">
        <f>EO42</f>
        <v>6.4743999999999996E-2</v>
      </c>
      <c r="EP45" s="4">
        <f>EP42</f>
        <v>6.4743999999999996E-2</v>
      </c>
      <c r="EQ45" s="4">
        <f t="shared" ref="EQ45:EZ45" si="102">EQ42</f>
        <v>6.6658999999999996E-2</v>
      </c>
      <c r="ER45" s="4">
        <f t="shared" si="102"/>
        <v>6.8107000000000001E-2</v>
      </c>
      <c r="ES45" s="4">
        <f t="shared" si="102"/>
        <v>6.8107000000000001E-2</v>
      </c>
      <c r="ET45" s="4">
        <f t="shared" si="102"/>
        <v>6.7274E-2</v>
      </c>
      <c r="EU45" s="4">
        <f t="shared" si="102"/>
        <v>6.7274E-2</v>
      </c>
      <c r="EV45" s="4">
        <f t="shared" si="102"/>
        <v>6.7309999999999995E-2</v>
      </c>
      <c r="EW45" s="4">
        <f t="shared" si="102"/>
        <v>6.7309999999999995E-2</v>
      </c>
      <c r="EX45" s="4">
        <f t="shared" si="102"/>
        <v>4.2637000000000001E-2</v>
      </c>
      <c r="EY45" s="4">
        <f t="shared" si="102"/>
        <v>2.9758E-2</v>
      </c>
      <c r="EZ45" s="4">
        <f t="shared" si="102"/>
        <v>2.9037999999999998E-2</v>
      </c>
      <c r="FA45" s="4">
        <f>FA42</f>
        <v>2.7061999999999999E-2</v>
      </c>
      <c r="FB45" s="4">
        <f>FB42</f>
        <v>2.7061999999999999E-2</v>
      </c>
      <c r="FC45" s="4">
        <f t="shared" ref="FC45:FL45" si="103">FC42</f>
        <v>2.5146999999999999E-2</v>
      </c>
      <c r="FD45" s="4">
        <f t="shared" si="103"/>
        <v>2.4076999999999998E-2</v>
      </c>
      <c r="FE45" s="4">
        <f t="shared" si="103"/>
        <v>2.4076999999999998E-2</v>
      </c>
      <c r="FF45" s="4">
        <f t="shared" si="103"/>
        <v>2.4926999999999998E-2</v>
      </c>
      <c r="FG45" s="4">
        <f t="shared" si="103"/>
        <v>2.4926999999999998E-2</v>
      </c>
      <c r="FH45" s="4">
        <f t="shared" si="103"/>
        <v>2.4891E-2</v>
      </c>
      <c r="FI45" s="4">
        <f t="shared" si="103"/>
        <v>2.4891E-2</v>
      </c>
      <c r="FJ45" s="4">
        <f t="shared" si="103"/>
        <v>1.5453E-2</v>
      </c>
      <c r="FK45" s="4">
        <f t="shared" si="103"/>
        <v>1.5247E-2</v>
      </c>
      <c r="FL45" s="4">
        <f t="shared" si="103"/>
        <v>1.5247E-2</v>
      </c>
      <c r="FM45" s="4">
        <f>FM42</f>
        <v>1.5247E-2</v>
      </c>
      <c r="FN45" s="4">
        <f>FN42</f>
        <v>1.5247E-2</v>
      </c>
    </row>
    <row r="46" spans="1:170">
      <c r="A46" t="str">
        <f>Chips!A$6</f>
        <v>Austria</v>
      </c>
      <c r="B46" s="2">
        <f>1/1000000*SUM(Chips!B$6:M$6)</f>
        <v>0.22456299999999998</v>
      </c>
      <c r="C46" s="2">
        <f>1/1000000*SUM(Chips!C$6:N$6)</f>
        <v>0.23910399999999998</v>
      </c>
      <c r="D46" s="2">
        <f>1/1000000*SUM(Chips!D$6:O$6)</f>
        <v>0.296572</v>
      </c>
      <c r="E46" s="2">
        <f>1/1000000*SUM(Chips!E$6:P$6)</f>
        <v>0.43032799999999999</v>
      </c>
      <c r="F46" s="2">
        <f>1/1000000*SUM(Chips!F$6:Q$6)</f>
        <v>0.45082699999999998</v>
      </c>
      <c r="G46" s="2">
        <f>1/1000000*SUM(Chips!G$6:R$6)</f>
        <v>0.59454299999999993</v>
      </c>
      <c r="H46" s="2">
        <f>1/1000000*SUM(Chips!H$6:S$6)</f>
        <v>1.4883169999999999</v>
      </c>
      <c r="I46" s="2">
        <f>1/1000000*SUM(Chips!I$6:T$6)</f>
        <v>1.800743</v>
      </c>
      <c r="J46" s="2">
        <f>1/1000000*SUM(Chips!J$6:U$6)</f>
        <v>2.0450689999999998</v>
      </c>
      <c r="K46" s="2">
        <f>1/1000000*SUM(Chips!K$6:V$6)</f>
        <v>2.2766669999999998</v>
      </c>
      <c r="L46" s="2">
        <f>1/1000000*SUM(Chips!L$6:W$6)</f>
        <v>2.5702789999999998</v>
      </c>
      <c r="M46" s="2">
        <f>1/1000000*SUM(Chips!M$6:X$6)</f>
        <v>2.8028420000000001</v>
      </c>
      <c r="N46" s="2">
        <f>1/1000000*SUM(Chips!N$6:Y$6)</f>
        <v>3.298292</v>
      </c>
      <c r="O46" s="2">
        <f>1/1000000*SUM(Chips!O$6:Z$6)</f>
        <v>4.2866179999999998</v>
      </c>
      <c r="P46" s="2">
        <f>1/1000000*SUM(Chips!P$6:AA$6)</f>
        <v>5.0522039999999997</v>
      </c>
      <c r="Q46" s="2">
        <f>1/1000000*SUM(Chips!Q$6:AB$6)</f>
        <v>6.2719529999999999</v>
      </c>
      <c r="R46" s="2">
        <f>1/1000000*SUM(Chips!R$6:AC$6)</f>
        <v>7.8493969999999997</v>
      </c>
      <c r="S46" s="2">
        <f>1/1000000*SUM(Chips!S$6:AD$6)</f>
        <v>9.0837579999999996</v>
      </c>
      <c r="T46" s="2">
        <f>1/1000000*SUM(Chips!T$6:AE$6)</f>
        <v>8.1944389999999991</v>
      </c>
      <c r="U46" s="2">
        <f>1/1000000*SUM(Chips!U$6:AF$6)</f>
        <v>8.3552090000000003</v>
      </c>
      <c r="V46" s="2">
        <f>1/1000000*SUM(Chips!V$6:AG$6)</f>
        <v>8.5580259999999999</v>
      </c>
      <c r="W46" s="2">
        <f>1/1000000*SUM(Chips!W$6:AH$6)</f>
        <v>8.3244319999999998</v>
      </c>
      <c r="X46" s="2">
        <f>1/1000000*SUM(Chips!X$6:AI$6)</f>
        <v>8.0575150000000004</v>
      </c>
      <c r="Y46" s="2">
        <f>1/1000000*SUM(Chips!Y$6:AJ$6)</f>
        <v>7.8080719999999992</v>
      </c>
      <c r="Z46" s="2">
        <f>1/1000000*SUM(Chips!Z$6:AK$6)</f>
        <v>7.2950749999999998</v>
      </c>
      <c r="AA46" s="2">
        <f>1/1000000*SUM(Chips!AA$6:AL$6)</f>
        <v>7.0466539999999993</v>
      </c>
      <c r="AB46" s="2">
        <f>1/1000000*SUM(Chips!AB$6:AM$6)</f>
        <v>6.8426419999999997</v>
      </c>
      <c r="AC46" s="2">
        <f>1/1000000*SUM(Chips!AC$6:AN$6)</f>
        <v>6.4426889999999997</v>
      </c>
      <c r="AD46" s="2">
        <f>1/1000000*SUM(Chips!AD$6:AO$6)</f>
        <v>5.6900930000000001</v>
      </c>
      <c r="AE46" s="2">
        <f>1/1000000*SUM(Chips!AE$6:AP$6)</f>
        <v>5.078284</v>
      </c>
      <c r="AF46" s="2">
        <f>1/1000000*SUM(Chips!AF$6:AQ$6)</f>
        <v>5.6939409999999997</v>
      </c>
      <c r="AG46" s="2">
        <f>1/1000000*SUM(Chips!AG$6:AR$6)</f>
        <v>6.4041099999999993</v>
      </c>
      <c r="AH46" s="2">
        <f>1/1000000*SUM(Chips!AH$6:AS$6)</f>
        <v>7.0159469999999997</v>
      </c>
      <c r="AI46" s="2">
        <f>1/1000000*SUM(Chips!AI$6:AT$6)</f>
        <v>7.8394319999999995</v>
      </c>
      <c r="AJ46" s="2">
        <f>1/1000000*SUM(Chips!AJ$6:AU$6)</f>
        <v>8.6770709999999998</v>
      </c>
      <c r="AK46" s="2">
        <f>1/1000000*SUM(Chips!AK$6:AV$6)</f>
        <v>9.6498220000000003</v>
      </c>
      <c r="AL46" s="2">
        <f>1/1000000*SUM(Chips!AL$6:AW$6)</f>
        <v>10.603653</v>
      </c>
      <c r="AM46" s="2">
        <f>1/1000000*SUM(Chips!AM$6:AX$6)</f>
        <v>10.905909999999999</v>
      </c>
      <c r="AN46" s="2">
        <f>1/1000000*SUM(Chips!AN$6:AY$6)</f>
        <v>11.344719</v>
      </c>
      <c r="AO46" s="2">
        <f>1/1000000*SUM(Chips!AO$6:AZ$6)</f>
        <v>10.605718999999999</v>
      </c>
      <c r="AP46" s="2">
        <f>1/1000000*SUM(Chips!AP$6:BA$6)</f>
        <v>9.9512419999999988</v>
      </c>
      <c r="AQ46" s="2">
        <f>1/1000000*SUM(Chips!AQ$6:BB$6)</f>
        <v>9.3385819999999988</v>
      </c>
      <c r="AR46" s="2">
        <f>1/1000000*SUM(Chips!AR$6:BC$6)</f>
        <v>9.8291190000000004</v>
      </c>
      <c r="AS46" s="2">
        <f>1/1000000*SUM(Chips!AS$6:BD$6)</f>
        <v>9.7901129999999998</v>
      </c>
      <c r="AT46" s="2">
        <f>1/1000000*SUM(Chips!AT$6:BE$6)</f>
        <v>10.016582</v>
      </c>
      <c r="AU46" s="2">
        <f>1/1000000*SUM(Chips!AU$6:BF$6)</f>
        <v>10.107763</v>
      </c>
      <c r="AV46" s="2">
        <f>1/1000000*SUM(Chips!AV$6:BG$6)</f>
        <v>10.258405</v>
      </c>
      <c r="AW46" s="2">
        <f>1/1000000*SUM(Chips!AW$6:BH$6)</f>
        <v>10.403203999999999</v>
      </c>
      <c r="AX46" s="2">
        <f>1/1000000*SUM(Chips!AX$6:BI$6)</f>
        <v>10.374297</v>
      </c>
      <c r="AY46" s="2">
        <f>1/1000000*SUM(Chips!AY$6:BJ$6)</f>
        <v>9.3500569999999996</v>
      </c>
      <c r="AZ46" s="2">
        <f>1/1000000*SUM(Chips!AZ$6:BK$6)</f>
        <v>8.3153170000000003</v>
      </c>
      <c r="BA46" s="2">
        <f>1/1000000*SUM(Chips!BA$6:BL$6)</f>
        <v>8.1025130000000001</v>
      </c>
      <c r="BB46" s="2">
        <f>1/1000000*SUM(Chips!BB$6:BM$6)</f>
        <v>7.9407199999999998</v>
      </c>
      <c r="BC46" s="2">
        <f>1/1000000*SUM(Chips!BC$6:BN$6)</f>
        <v>7.8104549999999993</v>
      </c>
      <c r="BD46" s="2">
        <f>1/1000000*SUM(Chips!BD$6:BO$6)</f>
        <v>6.7105699999999997</v>
      </c>
      <c r="BE46" s="2">
        <f>1/1000000*SUM(Chips!BE$6:BP$6)</f>
        <v>5.5894899999999996</v>
      </c>
      <c r="BF46" s="2">
        <f>1/1000000*SUM(Chips!BF$6:BQ$6)</f>
        <v>4.3082419999999999</v>
      </c>
      <c r="BG46" s="2">
        <f>1/1000000*SUM(Chips!BG$6:BR$6)</f>
        <v>3.3860749999999999</v>
      </c>
      <c r="BH46" s="2">
        <f>1/1000000*SUM(Chips!BH$6:BS$6)</f>
        <v>2.3778449999999998</v>
      </c>
      <c r="BI46" s="2">
        <f>1/1000000*SUM(Chips!BI$6:BT$6)</f>
        <v>1.267074</v>
      </c>
      <c r="BJ46" s="2">
        <f>1/1000000*SUM(Chips!BJ$6:BU$6)</f>
        <v>0.36521799999999999</v>
      </c>
      <c r="BK46" s="2">
        <f>1/1000000*SUM(Chips!BK$6:BV$6)</f>
        <v>0.34609699999999999</v>
      </c>
      <c r="BL46" s="2">
        <f>1/1000000*SUM(Chips!BL$6:BW$6)</f>
        <v>0.36214799999999997</v>
      </c>
      <c r="BM46" s="2">
        <f>1/1000000*SUM(Chips!BM$6:BX$6)</f>
        <v>0.38281799999999999</v>
      </c>
      <c r="BN46" s="2">
        <f>1/1000000*SUM(Chips!BN$6:BY$6)</f>
        <v>0.37609799999999999</v>
      </c>
      <c r="BO46" s="2">
        <f>1/1000000*SUM(Chips!BO$6:BZ$6)</f>
        <v>0.37152999999999997</v>
      </c>
      <c r="BP46" s="2">
        <f>1/1000000*SUM(Chips!BP$6:CA$6)</f>
        <v>0.37883699999999998</v>
      </c>
      <c r="BQ46" s="2">
        <f>1/1000000*SUM(Chips!BQ$6:CB$6)</f>
        <v>0.36993799999999999</v>
      </c>
      <c r="BR46" s="2">
        <f>1/1000000*SUM(Chips!BR$6:CC$6)</f>
        <v>0.35450799999999999</v>
      </c>
      <c r="BS46" s="2">
        <f>1/1000000*SUM(Chips!BS$6:CD$6)</f>
        <v>0.36049999999999999</v>
      </c>
      <c r="BT46" s="2">
        <f>1/1000000*SUM(Chips!BT$6:CE$6)</f>
        <v>0.35453899999999999</v>
      </c>
      <c r="BU46" s="2">
        <f>1/1000000*SUM(Chips!BU$6:CF$6)</f>
        <v>0.35589699999999996</v>
      </c>
      <c r="BV46" s="2">
        <f>1/1000000*SUM(Chips!BV$6:CG$6)</f>
        <v>0.332648</v>
      </c>
      <c r="BW46" s="2">
        <f>1/1000000*SUM(Chips!BW$6:CH$6)</f>
        <v>0.32178899999999999</v>
      </c>
      <c r="BX46" s="2">
        <f>1/1000000*SUM(Chips!BX$6:CI$6)</f>
        <v>0.31043599999999999</v>
      </c>
      <c r="BY46" s="2">
        <f>1/1000000*SUM(Chips!BY$6:CJ$6)</f>
        <v>0.28473799999999999</v>
      </c>
      <c r="BZ46" s="2">
        <f>1/1000000*SUM(Chips!BZ$6:CK$6)</f>
        <v>0.26499400000000001</v>
      </c>
      <c r="CA46" s="2">
        <f>1/1000000*SUM(Chips!CA$6:CL$6)</f>
        <v>0.24529899999999999</v>
      </c>
      <c r="CB46" s="2">
        <f>1/1000000*SUM(Chips!CB$6:CM$6)</f>
        <v>0.22153399999999998</v>
      </c>
      <c r="CC46" s="2">
        <f>1/1000000*SUM(Chips!CC$6:CN$6)</f>
        <v>0.21494099999999999</v>
      </c>
      <c r="CD46" s="2">
        <f>1/1000000*SUM(Chips!CD$6:CO$6)</f>
        <v>0.219195</v>
      </c>
      <c r="CE46" s="2">
        <f>1/1000000*SUM(Chips!CE$6:CP$6)</f>
        <v>0.19775899999999999</v>
      </c>
      <c r="CF46" s="2">
        <f>1/1000000*SUM(Chips!CF$6:CQ$6)</f>
        <v>0.20475299999999999</v>
      </c>
      <c r="CG46" s="2">
        <f>1/1000000*SUM(Chips!CG$6:CR$6)</f>
        <v>0.21201999999999999</v>
      </c>
      <c r="CH46" s="2">
        <f>1/1000000*SUM(Chips!CH$6:CS$6)</f>
        <v>0.23283699999999999</v>
      </c>
      <c r="CI46" s="2">
        <f>1/1000000*SUM(Chips!CI$6:CT$6)</f>
        <v>0.23703399999999999</v>
      </c>
      <c r="CJ46" s="2">
        <f>1/1000000*SUM(Chips!CJ$6:CU$6)</f>
        <v>0.249085</v>
      </c>
      <c r="CK46" s="2">
        <f>1/1000000*SUM(Chips!CK$6:CV$6)</f>
        <v>0.24321699999999999</v>
      </c>
      <c r="CL46" s="2">
        <f>1/1000000*SUM(Chips!CL$6:CW$6)</f>
        <v>0.24935499999999999</v>
      </c>
      <c r="CM46" s="2">
        <f>1/1000000*SUM(Chips!CM$6:CX$6)</f>
        <v>0.26757900000000001</v>
      </c>
      <c r="CN46" s="2">
        <f>1/1000000*SUM(Chips!CN$6:CY$6)</f>
        <v>0.31069099999999999</v>
      </c>
      <c r="CO46" s="2">
        <f>1/1000000*SUM(Chips!CO$6:CZ$6)</f>
        <v>0.325737</v>
      </c>
      <c r="CP46" s="2">
        <f>1/1000000*SUM(Chips!CP$6:DA$6)</f>
        <v>0.34110099999999999</v>
      </c>
      <c r="CQ46" s="2">
        <f>1/1000000*SUM(Chips!CQ$6:DB$6)</f>
        <v>0.34292099999999998</v>
      </c>
      <c r="CR46" s="2">
        <f>1/1000000*SUM(Chips!CR$6:DC$6)</f>
        <v>0.33981499999999998</v>
      </c>
      <c r="CS46" s="2">
        <f>1/1000000*SUM(Chips!CS$6:DD$6)</f>
        <v>0.33904899999999999</v>
      </c>
      <c r="CT46" s="2">
        <f>1/1000000*SUM(Chips!CT$6:DE$6)</f>
        <v>0.33843499999999999</v>
      </c>
      <c r="CU46" s="2">
        <f>1/1000000*SUM(Chips!CU$6:DF$6)</f>
        <v>0.33673599999999998</v>
      </c>
      <c r="CV46" s="2">
        <f>1/1000000*SUM(Chips!CV$6:DG$6)</f>
        <v>0.34434100000000001</v>
      </c>
      <c r="CW46" s="2">
        <f>1/1000000*SUM(Chips!CW$6:DH$6)</f>
        <v>0.34780099999999997</v>
      </c>
      <c r="CX46" s="2">
        <f>1/1000000*SUM(Chips!CX$6:DI$6)</f>
        <v>0.347466</v>
      </c>
      <c r="CY46" s="2">
        <f>1/1000000*SUM(Chips!CY$6:DJ$6)</f>
        <v>0.34534300000000001</v>
      </c>
      <c r="CZ46" s="2">
        <f>1/1000000*SUM(Chips!CZ$6:DK$6)</f>
        <v>0.32241399999999998</v>
      </c>
      <c r="DA46" s="2">
        <f>1/1000000*SUM(Chips!DA$6:DL$6)</f>
        <v>0.31404199999999999</v>
      </c>
      <c r="DB46" s="2">
        <f>1/1000000*SUM(Chips!DB$6:DM$6)</f>
        <v>0.285551</v>
      </c>
      <c r="DC46" s="2">
        <f>1/1000000*SUM(Chips!DC$6:DN$6)</f>
        <v>0.28501499999999996</v>
      </c>
      <c r="DD46" s="2">
        <f>1/1000000*SUM(Chips!DD$6:DO$6)</f>
        <v>0.27209099999999997</v>
      </c>
      <c r="DE46" s="2">
        <f>1/1000000*SUM(Chips!DE$6:DP$6)</f>
        <v>0.24942999999999999</v>
      </c>
      <c r="DF46" s="2">
        <f>1/1000000*SUM(Chips!DF$6:DQ$6)</f>
        <v>0.22231899999999999</v>
      </c>
      <c r="DG46" s="2">
        <f>1/1000000*SUM(Chips!DG$6:DR$6)</f>
        <v>0.20750199999999999</v>
      </c>
      <c r="DH46" s="2">
        <f>1/1000000*SUM(Chips!DH$6:DS$6)</f>
        <v>0.172707</v>
      </c>
      <c r="DI46" s="2">
        <f>1/1000000*SUM(Chips!DI$6:DT$6)</f>
        <v>0.16300000000000001</v>
      </c>
      <c r="DJ46" s="2">
        <f>1/1000000*SUM(Chips!DJ$6:DU$6)</f>
        <v>0.146541</v>
      </c>
      <c r="DK46" s="2">
        <f>1/1000000*SUM(Chips!DK$6:DV$6)</f>
        <v>0.124457</v>
      </c>
      <c r="DL46" s="2">
        <f>1/1000000*SUM(Chips!DL$6:DW$6)</f>
        <v>9.8553999999999989E-2</v>
      </c>
      <c r="DM46" s="2">
        <f>1/1000000*SUM(Chips!DM$6:DX$6)</f>
        <v>8.2410999999999998E-2</v>
      </c>
      <c r="DN46" s="2">
        <f>1/1000000*SUM(Chips!DN$6:DY$6)</f>
        <v>7.8253000000000003E-2</v>
      </c>
      <c r="DO46" s="2">
        <f>1/1000000*SUM(Chips!DO$6:DZ$6)</f>
        <v>6.5389000000000003E-2</v>
      </c>
      <c r="DP46" s="2">
        <f>1/1000000*SUM(Chips!DP$6:EA$6)</f>
        <v>5.9163999999999994E-2</v>
      </c>
      <c r="DQ46" s="2">
        <f>1/1000000*SUM(Chips!DQ$6:EB$6)</f>
        <v>5.3114999999999996E-2</v>
      </c>
      <c r="DR46" s="2">
        <f>1/1000000*SUM(Chips!DR$6:EC$6)</f>
        <v>5.0025E-2</v>
      </c>
      <c r="DS46" s="2">
        <f>1/1000000*SUM(Chips!DS$6:ED$6)</f>
        <v>4.3687999999999998E-2</v>
      </c>
      <c r="DT46" s="2">
        <f>1/1000000*SUM(Chips!DT$6:EE$6)</f>
        <v>3.1017999999999997E-2</v>
      </c>
      <c r="DU46" s="2">
        <f>1/1000000*SUM(Chips!DU$6:EF$6)</f>
        <v>2.8386999999999999E-2</v>
      </c>
      <c r="DV46" s="2">
        <f>1/1000000*SUM(Chips!DV$6:EG$6)</f>
        <v>2.7659E-2</v>
      </c>
      <c r="DW46" s="2">
        <f>1/1000000*SUM(Chips!DW$6:EH$6)</f>
        <v>2.4236999999999998E-2</v>
      </c>
      <c r="DX46" s="2">
        <f>1/1000000*SUM(Chips!DX$6:EI$6)</f>
        <v>1.9311999999999999E-2</v>
      </c>
      <c r="DY46" s="2">
        <f>1/1000000*SUM(Chips!DY$6:EJ$6)</f>
        <v>1.5517999999999999E-2</v>
      </c>
      <c r="DZ46" s="2">
        <f>1/1000000*SUM(Chips!DZ$6:EK$6)</f>
        <v>1.5517999999999999E-2</v>
      </c>
      <c r="EA46" s="2">
        <f>1/1000000*SUM(Chips!EA$6:EL$6)</f>
        <v>9.4729999999999988E-3</v>
      </c>
      <c r="EB46" s="2">
        <f>1/1000000*SUM(Chips!EB$6:EM$6)</f>
        <v>7.4479999999999998E-3</v>
      </c>
      <c r="EC46" s="2">
        <f>1/1000000*SUM(Chips!EC$6:EN$6)</f>
        <v>3.7579999999999996E-3</v>
      </c>
      <c r="ED46" s="2">
        <f>1/1000000*SUM(Chips!ED$6:EO$6)</f>
        <v>3.7579999999999996E-3</v>
      </c>
      <c r="EE46" s="2">
        <f>1/1000000*SUM(Chips!EE$6:EP$6)</f>
        <v>1.482E-3</v>
      </c>
      <c r="EF46" s="2">
        <f>1/1000000*SUM(Chips!EF$6:EQ$6)</f>
        <v>1.482E-3</v>
      </c>
      <c r="EG46" s="2">
        <f>1/1000000*SUM(Chips!EG$6:ER$6)</f>
        <v>1.482E-3</v>
      </c>
      <c r="EH46" s="2">
        <f>1/1000000*SUM(Chips!EH$6:ES$6)</f>
        <v>1.482E-3</v>
      </c>
      <c r="EI46" s="2">
        <f>1/1000000*SUM(Chips!EI$6:ET$6)</f>
        <v>1.482E-3</v>
      </c>
      <c r="EJ46" s="2">
        <f>1/1000000*SUM(Chips!EJ$6:EU$6)</f>
        <v>1.48E-3</v>
      </c>
      <c r="EK46" s="2">
        <f>1/1000000*SUM(Chips!EK$6:EV$6)</f>
        <v>1.48E-3</v>
      </c>
      <c r="EL46" s="2">
        <f>1/1000000*SUM(Chips!EL$6:EW$6)</f>
        <v>1.48E-3</v>
      </c>
      <c r="EM46" s="2">
        <f>1/1000000*SUM(Chips!EM$6:EX$6)</f>
        <v>1.0460000000000001E-3</v>
      </c>
      <c r="EN46" s="2">
        <f>1/1000000*SUM(Chips!EN$6:EY$6)</f>
        <v>1.0460000000000001E-3</v>
      </c>
      <c r="EO46" s="2">
        <f>1/1000000*SUM(Chips!EO$6:EZ$6)</f>
        <v>0</v>
      </c>
      <c r="EP46" s="2">
        <f>1/1000000*SUM(Chips!EP$6:FA$6)</f>
        <v>0</v>
      </c>
      <c r="EQ46" s="2">
        <f>1/1000000*SUM(Chips!EQ$6:FB$6)</f>
        <v>0</v>
      </c>
      <c r="ER46" s="2">
        <f>1/1000000*SUM(Chips!ER$6:FC$6)</f>
        <v>0</v>
      </c>
      <c r="ES46" s="2">
        <f>1/1000000*SUM(Chips!ES$6:FD$6)</f>
        <v>0</v>
      </c>
      <c r="ET46" s="2">
        <f>1/1000000*SUM(Chips!ET$6:FE$6)</f>
        <v>0</v>
      </c>
      <c r="EU46" s="2">
        <f>1/1000000*SUM(Chips!EU$6:FF$6)</f>
        <v>0</v>
      </c>
      <c r="EV46" s="2">
        <f>1/1000000*SUM(Chips!EV$6:FG$6)</f>
        <v>0</v>
      </c>
      <c r="EW46" s="2">
        <f>1/1000000*SUM(Chips!EW$6:FH$6)</f>
        <v>0</v>
      </c>
      <c r="EX46" s="2">
        <f>1/1000000*SUM(Chips!EX$6:FI$6)</f>
        <v>0</v>
      </c>
      <c r="EY46" s="2">
        <f>1/1000000*SUM(Chips!EY$6:FJ$6)</f>
        <v>0</v>
      </c>
      <c r="EZ46" s="2">
        <f>1/1000000*SUM(Chips!EZ$6:FK$6)</f>
        <v>0</v>
      </c>
      <c r="FA46" s="2">
        <f>1/1000000*SUM(Chips!FA$6:FL$6)</f>
        <v>0</v>
      </c>
      <c r="FB46" s="2">
        <f>1/1000000*SUM(Chips!FB$6:FM$6)</f>
        <v>0</v>
      </c>
      <c r="FC46" s="2">
        <f>1/1000000*SUM(Chips!FC$6:FN$6)</f>
        <v>0</v>
      </c>
      <c r="FD46" s="2">
        <f>1/1000000*SUM(Chips!FD$6:FO$6)</f>
        <v>0</v>
      </c>
      <c r="FE46" s="2">
        <f>1/1000000*SUM(Chips!FE$6:FP$6)</f>
        <v>0</v>
      </c>
      <c r="FF46" s="2">
        <f>1/1000000*SUM(Chips!FF$6:FQ$6)</f>
        <v>0</v>
      </c>
      <c r="FG46" s="2">
        <f>1/1000000*SUM(Chips!FG$6:FR$6)</f>
        <v>0</v>
      </c>
      <c r="FH46" s="2">
        <f>1/1000000*SUM(Chips!FH$6:FS$6)</f>
        <v>0</v>
      </c>
      <c r="FI46" s="2">
        <f>1/1000000*SUM(Chips!FI$6:FT$6)</f>
        <v>0</v>
      </c>
      <c r="FJ46" s="2">
        <f>1/1000000*SUM(Chips!FJ$6:FU$6)</f>
        <v>0</v>
      </c>
      <c r="FK46" s="2">
        <f>1/1000000*SUM(Chips!FK$6:FV$6)</f>
        <v>0</v>
      </c>
      <c r="FL46" s="2">
        <f>1/1000000*SUM(Chips!FL$6:FW$6)</f>
        <v>0</v>
      </c>
      <c r="FM46" s="2">
        <f>1/1000000*SUM(Chips!FM$6:FX$6)</f>
        <v>0</v>
      </c>
      <c r="FN46" s="2">
        <f>1/1000000*SUM(Chips!FN$6:FY$6)</f>
        <v>0</v>
      </c>
    </row>
    <row r="47" spans="1:170">
      <c r="A47" t="str">
        <f>Chips!A$8</f>
        <v>Bulgaria</v>
      </c>
      <c r="B47" s="2">
        <f>1/1000000*SUM(Chips!B$8:M$8)</f>
        <v>8.3129999999999992E-3</v>
      </c>
      <c r="C47" s="2">
        <f>1/1000000*SUM(Chips!C$8:N$8)</f>
        <v>2.5416999999999999E-2</v>
      </c>
      <c r="D47" s="2">
        <f>1/1000000*SUM(Chips!D$8:O$8)</f>
        <v>2.7029999999999998E-2</v>
      </c>
      <c r="E47" s="2">
        <f>1/1000000*SUM(Chips!E$8:P$8)</f>
        <v>3.4160999999999997E-2</v>
      </c>
      <c r="F47" s="2">
        <f>1/1000000*SUM(Chips!F$8:Q$8)</f>
        <v>3.9764000000000001E-2</v>
      </c>
      <c r="G47" s="2">
        <f>1/1000000*SUM(Chips!G$8:R$8)</f>
        <v>4.3746E-2</v>
      </c>
      <c r="H47" s="2">
        <f>1/1000000*SUM(Chips!H$8:S$8)</f>
        <v>5.6013E-2</v>
      </c>
      <c r="I47" s="2">
        <f>1/1000000*SUM(Chips!I$8:T$8)</f>
        <v>7.7657999999999991E-2</v>
      </c>
      <c r="J47" s="2">
        <f>1/1000000*SUM(Chips!J$8:U$8)</f>
        <v>0.13168299999999999</v>
      </c>
      <c r="K47" s="2">
        <f>1/1000000*SUM(Chips!K$8:V$8)</f>
        <v>0.13370499999999999</v>
      </c>
      <c r="L47" s="2">
        <f>1/1000000*SUM(Chips!L$8:W$8)</f>
        <v>0.15685299999999999</v>
      </c>
      <c r="M47" s="2">
        <f>1/1000000*SUM(Chips!M$8:X$8)</f>
        <v>0.15145599999999998</v>
      </c>
      <c r="N47" s="2">
        <f>1/1000000*SUM(Chips!N$8:Y$8)</f>
        <v>0.15290999999999999</v>
      </c>
      <c r="O47" s="2">
        <f>1/1000000*SUM(Chips!O$8:Z$8)</f>
        <v>0.13580599999999998</v>
      </c>
      <c r="P47" s="2">
        <f>1/1000000*SUM(Chips!P$8:AA$8)</f>
        <v>0.13419300000000001</v>
      </c>
      <c r="Q47" s="2">
        <f>1/1000000*SUM(Chips!Q$8:AB$8)</f>
        <v>0.12706199999999998</v>
      </c>
      <c r="R47" s="2">
        <f>1/1000000*SUM(Chips!R$8:AC$8)</f>
        <v>0.13287599999999999</v>
      </c>
      <c r="S47" s="2">
        <f>1/1000000*SUM(Chips!S$8:AD$8)</f>
        <v>0.12889399999999998</v>
      </c>
      <c r="T47" s="2">
        <f>1/1000000*SUM(Chips!T$8:AE$8)</f>
        <v>0.118475</v>
      </c>
      <c r="U47" s="2">
        <f>1/1000000*SUM(Chips!U$8:AF$8)</f>
        <v>9.7439999999999999E-2</v>
      </c>
      <c r="V47" s="2">
        <f>1/1000000*SUM(Chips!V$8:AG$8)</f>
        <v>4.6647000000000001E-2</v>
      </c>
      <c r="W47" s="2">
        <f>1/1000000*SUM(Chips!W$8:AH$8)</f>
        <v>5.4955999999999998E-2</v>
      </c>
      <c r="X47" s="2">
        <f>1/1000000*SUM(Chips!X$8:AI$8)</f>
        <v>3.2174999999999995E-2</v>
      </c>
      <c r="Y47" s="2">
        <f>1/1000000*SUM(Chips!Y$8:AJ$8)</f>
        <v>2.9852999999999998E-2</v>
      </c>
      <c r="Z47" s="2">
        <f>1/1000000*SUM(Chips!Z$8:AK$8)</f>
        <v>3.8473E-2</v>
      </c>
      <c r="AA47" s="2">
        <f>1/1000000*SUM(Chips!AA$8:AL$8)</f>
        <v>6.0742999999999998E-2</v>
      </c>
      <c r="AB47" s="2">
        <f>1/1000000*SUM(Chips!AB$8:AM$8)</f>
        <v>0.102879</v>
      </c>
      <c r="AC47" s="2">
        <f>1/1000000*SUM(Chips!AC$8:AN$8)</f>
        <v>0.13553199999999999</v>
      </c>
      <c r="AD47" s="2">
        <f>1/1000000*SUM(Chips!AD$8:AO$8)</f>
        <v>0.15371199999999999</v>
      </c>
      <c r="AE47" s="2">
        <f>1/1000000*SUM(Chips!AE$8:AP$8)</f>
        <v>0.15814399999999998</v>
      </c>
      <c r="AF47" s="2">
        <f>1/1000000*SUM(Chips!AF$8:AQ$8)</f>
        <v>0.17993999999999999</v>
      </c>
      <c r="AG47" s="2">
        <f>1/1000000*SUM(Chips!AG$8:AR$8)</f>
        <v>0.21688399999999999</v>
      </c>
      <c r="AH47" s="2">
        <f>1/1000000*SUM(Chips!AH$8:AS$8)</f>
        <v>0.21814499999999998</v>
      </c>
      <c r="AI47" s="2">
        <f>1/1000000*SUM(Chips!AI$8:AT$8)</f>
        <v>0.209898</v>
      </c>
      <c r="AJ47" s="2">
        <f>1/1000000*SUM(Chips!AJ$8:AU$8)</f>
        <v>0.22297</v>
      </c>
      <c r="AK47" s="2">
        <f>1/1000000*SUM(Chips!AK$8:AV$8)</f>
        <v>0.24191799999999999</v>
      </c>
      <c r="AL47" s="2">
        <f>1/1000000*SUM(Chips!AL$8:AW$8)</f>
        <v>0.24154699999999998</v>
      </c>
      <c r="AM47" s="2">
        <f>1/1000000*SUM(Chips!AM$8:AX$8)</f>
        <v>0.24276399999999998</v>
      </c>
      <c r="AN47" s="2">
        <f>1/1000000*SUM(Chips!AN$8:AY$8)</f>
        <v>0.21649299999999999</v>
      </c>
      <c r="AO47" s="2">
        <f>1/1000000*SUM(Chips!AO$8:AZ$8)</f>
        <v>0.18889499999999998</v>
      </c>
      <c r="AP47" s="2">
        <f>1/1000000*SUM(Chips!AP$8:BA$8)</f>
        <v>0.15987199999999999</v>
      </c>
      <c r="AQ47" s="2">
        <f>1/1000000*SUM(Chips!AQ$8:BB$8)</f>
        <v>0.15713199999999999</v>
      </c>
      <c r="AR47" s="2">
        <f>1/1000000*SUM(Chips!AR$8:BC$8)</f>
        <v>0.13363800000000001</v>
      </c>
      <c r="AS47" s="2">
        <f>1/1000000*SUM(Chips!AS$8:BD$8)</f>
        <v>0.10103899999999999</v>
      </c>
      <c r="AT47" s="2">
        <f>1/1000000*SUM(Chips!AT$8:BE$8)</f>
        <v>9.6545999999999993E-2</v>
      </c>
      <c r="AU47" s="2">
        <f>1/1000000*SUM(Chips!AU$8:BF$8)</f>
        <v>9.446199999999999E-2</v>
      </c>
      <c r="AV47" s="2">
        <f>1/1000000*SUM(Chips!AV$8:BG$8)</f>
        <v>8.1022999999999998E-2</v>
      </c>
      <c r="AW47" s="2">
        <f>1/1000000*SUM(Chips!AW$8:BH$8)</f>
        <v>7.1345999999999993E-2</v>
      </c>
      <c r="AX47" s="2">
        <f>1/1000000*SUM(Chips!AX$8:BI$8)</f>
        <v>6.1642999999999996E-2</v>
      </c>
      <c r="AY47" s="2">
        <f>1/1000000*SUM(Chips!AY$8:BJ$8)</f>
        <v>4.2068999999999995E-2</v>
      </c>
      <c r="AZ47" s="2">
        <f>1/1000000*SUM(Chips!AZ$8:BK$8)</f>
        <v>2.6203999999999998E-2</v>
      </c>
      <c r="BA47" s="2">
        <f>1/1000000*SUM(Chips!BA$8:BL$8)</f>
        <v>3.1156999999999997E-2</v>
      </c>
      <c r="BB47" s="2">
        <f>1/1000000*SUM(Chips!BB$8:BM$8)</f>
        <v>3.0844999999999997E-2</v>
      </c>
      <c r="BC47" s="2">
        <f>1/1000000*SUM(Chips!BC$8:BN$8)</f>
        <v>3.8086999999999996E-2</v>
      </c>
      <c r="BD47" s="2">
        <f>1/1000000*SUM(Chips!BD$8:BO$8)</f>
        <v>5.2742999999999998E-2</v>
      </c>
      <c r="BE47" s="2">
        <f>1/1000000*SUM(Chips!BE$8:BP$8)</f>
        <v>4.8010999999999998E-2</v>
      </c>
      <c r="BF47" s="2">
        <f>1/1000000*SUM(Chips!BF$8:BQ$8)</f>
        <v>4.8010999999999998E-2</v>
      </c>
      <c r="BG47" s="2">
        <f>1/1000000*SUM(Chips!BG$8:BR$8)</f>
        <v>4.8010999999999998E-2</v>
      </c>
      <c r="BH47" s="2">
        <f>1/1000000*SUM(Chips!BH$8:BS$8)</f>
        <v>4.9957999999999995E-2</v>
      </c>
      <c r="BI47" s="2">
        <f>1/1000000*SUM(Chips!BI$8:BT$8)</f>
        <v>4.5295999999999996E-2</v>
      </c>
      <c r="BJ47" s="2">
        <f>1/1000000*SUM(Chips!BJ$8:BU$8)</f>
        <v>4.8669999999999998E-2</v>
      </c>
      <c r="BK47" s="2">
        <f>1/1000000*SUM(Chips!BK$8:BV$8)</f>
        <v>5.1957999999999997E-2</v>
      </c>
      <c r="BL47" s="2">
        <f>1/1000000*SUM(Chips!BL$8:BW$8)</f>
        <v>5.5027E-2</v>
      </c>
      <c r="BM47" s="2">
        <f>1/1000000*SUM(Chips!BM$8:BX$8)</f>
        <v>4.5073999999999996E-2</v>
      </c>
      <c r="BN47" s="2">
        <f>1/1000000*SUM(Chips!BN$8:BY$8)</f>
        <v>4.4811999999999998E-2</v>
      </c>
      <c r="BO47" s="2">
        <f>1/1000000*SUM(Chips!BO$8:BZ$8)</f>
        <v>3.5878E-2</v>
      </c>
      <c r="BP47" s="2">
        <f>1/1000000*SUM(Chips!BP$8:CA$8)</f>
        <v>2.1072E-2</v>
      </c>
      <c r="BQ47" s="2">
        <f>1/1000000*SUM(Chips!BQ$8:CB$8)</f>
        <v>2.0848999999999999E-2</v>
      </c>
      <c r="BR47" s="2">
        <f>1/1000000*SUM(Chips!BR$8:CC$8)</f>
        <v>2.0848999999999999E-2</v>
      </c>
      <c r="BS47" s="2">
        <f>1/1000000*SUM(Chips!BS$8:CD$8)</f>
        <v>2.0848999999999999E-2</v>
      </c>
      <c r="BT47" s="2">
        <f>1/1000000*SUM(Chips!BT$8:CE$8)</f>
        <v>1.8901999999999999E-2</v>
      </c>
      <c r="BU47" s="2">
        <f>1/1000000*SUM(Chips!BU$8:CF$8)</f>
        <v>1.3698999999999999E-2</v>
      </c>
      <c r="BV47" s="2">
        <f>1/1000000*SUM(Chips!BV$8:CG$8)</f>
        <v>1.0324999999999999E-2</v>
      </c>
      <c r="BW47" s="2">
        <f>1/1000000*SUM(Chips!BW$8:CH$8)</f>
        <v>3.124E-3</v>
      </c>
      <c r="BX47" s="2">
        <f>1/1000000*SUM(Chips!BX$8:CI$8)</f>
        <v>5.4999999999999995E-5</v>
      </c>
      <c r="BY47" s="2">
        <f>1/1000000*SUM(Chips!BY$8:CJ$8)</f>
        <v>0</v>
      </c>
      <c r="BZ47" s="2">
        <f>1/1000000*SUM(Chips!BZ$8:CK$8)</f>
        <v>0</v>
      </c>
      <c r="CA47" s="2">
        <f>1/1000000*SUM(Chips!CA$8:CL$8)</f>
        <v>0</v>
      </c>
      <c r="CB47" s="2">
        <f>1/1000000*SUM(Chips!CB$8:CM$8)</f>
        <v>0</v>
      </c>
      <c r="CC47" s="2">
        <f>1/1000000*SUM(Chips!CC$8:CN$8)</f>
        <v>0</v>
      </c>
      <c r="CD47" s="2">
        <f>1/1000000*SUM(Chips!CD$8:CO$8)</f>
        <v>0</v>
      </c>
      <c r="CE47" s="2">
        <f>1/1000000*SUM(Chips!CE$8:CP$8)</f>
        <v>0</v>
      </c>
      <c r="CF47" s="2">
        <f>1/1000000*SUM(Chips!CF$8:CQ$8)</f>
        <v>0</v>
      </c>
      <c r="CG47" s="2">
        <f>1/1000000*SUM(Chips!CG$8:CR$8)</f>
        <v>0</v>
      </c>
      <c r="CH47" s="2">
        <f>1/1000000*SUM(Chips!CH$8:CS$8)</f>
        <v>0</v>
      </c>
      <c r="CI47" s="2">
        <f>1/1000000*SUM(Chips!CI$8:CT$8)</f>
        <v>0</v>
      </c>
      <c r="CJ47" s="2">
        <f>1/1000000*SUM(Chips!CJ$8:CU$8)</f>
        <v>0</v>
      </c>
      <c r="CK47" s="2">
        <f>1/1000000*SUM(Chips!CK$8:CV$8)</f>
        <v>0</v>
      </c>
      <c r="CL47" s="2">
        <f>1/1000000*SUM(Chips!CL$8:CW$8)</f>
        <v>0</v>
      </c>
      <c r="CM47" s="2">
        <f>1/1000000*SUM(Chips!CM$8:CX$8)</f>
        <v>0</v>
      </c>
      <c r="CN47" s="2">
        <f>1/1000000*SUM(Chips!CN$8:CY$8)</f>
        <v>0</v>
      </c>
      <c r="CO47" s="2">
        <f>1/1000000*SUM(Chips!CO$8:CZ$8)</f>
        <v>0</v>
      </c>
      <c r="CP47" s="2">
        <f>1/1000000*SUM(Chips!CP$8:DA$8)</f>
        <v>0</v>
      </c>
      <c r="CQ47" s="2">
        <f>1/1000000*SUM(Chips!CQ$8:DB$8)</f>
        <v>0</v>
      </c>
      <c r="CR47" s="2">
        <f>1/1000000*SUM(Chips!CR$8:DC$8)</f>
        <v>0</v>
      </c>
      <c r="CS47" s="2">
        <f>1/1000000*SUM(Chips!CS$8:DD$8)</f>
        <v>0</v>
      </c>
      <c r="CT47" s="2">
        <f>1/1000000*SUM(Chips!CT$8:DE$8)</f>
        <v>0</v>
      </c>
      <c r="CU47" s="2">
        <f>1/1000000*SUM(Chips!CU$8:DF$8)</f>
        <v>0</v>
      </c>
      <c r="CV47" s="2">
        <f>1/1000000*SUM(Chips!CV$8:DG$8)</f>
        <v>0</v>
      </c>
      <c r="CW47" s="2">
        <f>1/1000000*SUM(Chips!CW$8:DH$8)</f>
        <v>0</v>
      </c>
      <c r="CX47" s="2">
        <f>1/1000000*SUM(Chips!CX$8:DI$8)</f>
        <v>0</v>
      </c>
      <c r="CY47" s="2">
        <f>1/1000000*SUM(Chips!CY$8:DJ$8)</f>
        <v>0</v>
      </c>
      <c r="CZ47" s="2">
        <f>1/1000000*SUM(Chips!CZ$8:DK$8)</f>
        <v>0</v>
      </c>
      <c r="DA47" s="2">
        <f>1/1000000*SUM(Chips!DA$8:DL$8)</f>
        <v>0</v>
      </c>
      <c r="DB47" s="2">
        <f>1/1000000*SUM(Chips!DB$8:DM$8)</f>
        <v>0</v>
      </c>
      <c r="DC47" s="2">
        <f>1/1000000*SUM(Chips!DC$8:DN$8)</f>
        <v>0</v>
      </c>
      <c r="DD47" s="2">
        <f>1/1000000*SUM(Chips!DD$8:DO$8)</f>
        <v>0</v>
      </c>
      <c r="DE47" s="2">
        <f>1/1000000*SUM(Chips!DE$8:DP$8)</f>
        <v>0</v>
      </c>
      <c r="DF47" s="2">
        <f>1/1000000*SUM(Chips!DF$8:DQ$8)</f>
        <v>0</v>
      </c>
      <c r="DG47" s="2">
        <f>1/1000000*SUM(Chips!DG$8:DR$8)</f>
        <v>0</v>
      </c>
      <c r="DH47" s="2">
        <f>1/1000000*SUM(Chips!DH$8:DS$8)</f>
        <v>0</v>
      </c>
      <c r="DI47" s="2">
        <f>1/1000000*SUM(Chips!DI$8:DT$8)</f>
        <v>0</v>
      </c>
      <c r="DJ47" s="2">
        <f>1/1000000*SUM(Chips!DJ$8:DU$8)</f>
        <v>0</v>
      </c>
      <c r="DK47" s="2">
        <f>1/1000000*SUM(Chips!DK$8:DV$8)</f>
        <v>0</v>
      </c>
      <c r="DL47" s="2">
        <f>1/1000000*SUM(Chips!DL$8:DW$8)</f>
        <v>0</v>
      </c>
      <c r="DM47" s="2">
        <f>1/1000000*SUM(Chips!DM$8:DX$8)</f>
        <v>0</v>
      </c>
      <c r="DN47" s="2">
        <f>1/1000000*SUM(Chips!DN$8:DY$8)</f>
        <v>0</v>
      </c>
      <c r="DO47" s="2">
        <f>1/1000000*SUM(Chips!DO$8:DZ$8)</f>
        <v>0</v>
      </c>
      <c r="DP47" s="2">
        <f>1/1000000*SUM(Chips!DP$8:EA$8)</f>
        <v>0</v>
      </c>
      <c r="DQ47" s="2">
        <f>1/1000000*SUM(Chips!DQ$8:EB$8)</f>
        <v>0</v>
      </c>
      <c r="DR47" s="2">
        <f>1/1000000*SUM(Chips!DR$8:EC$8)</f>
        <v>1.9999999999999999E-6</v>
      </c>
      <c r="DS47" s="2">
        <f>1/1000000*SUM(Chips!DS$8:ED$8)</f>
        <v>1.9999999999999999E-6</v>
      </c>
      <c r="DT47" s="2">
        <f>1/1000000*SUM(Chips!DT$8:EE$8)</f>
        <v>3.4999999999999997E-5</v>
      </c>
      <c r="DU47" s="2">
        <f>1/1000000*SUM(Chips!DU$8:EF$8)</f>
        <v>3.4999999999999997E-5</v>
      </c>
      <c r="DV47" s="2">
        <f>1/1000000*SUM(Chips!DV$8:EG$8)</f>
        <v>3.9999999999999996E-5</v>
      </c>
      <c r="DW47" s="2">
        <f>1/1000000*SUM(Chips!DW$8:EH$8)</f>
        <v>9.4999999999999992E-5</v>
      </c>
      <c r="DX47" s="2">
        <f>1/1000000*SUM(Chips!DX$8:EI$8)</f>
        <v>9.4999999999999992E-5</v>
      </c>
      <c r="DY47" s="2">
        <f>1/1000000*SUM(Chips!DY$8:EJ$8)</f>
        <v>1.02E-4</v>
      </c>
      <c r="DZ47" s="2">
        <f>1/1000000*SUM(Chips!DZ$8:EK$8)</f>
        <v>1.16E-4</v>
      </c>
      <c r="EA47" s="2">
        <f>1/1000000*SUM(Chips!EA$8:EL$8)</f>
        <v>1.26E-4</v>
      </c>
      <c r="EB47" s="2">
        <f>1/1000000*SUM(Chips!EB$8:EM$8)</f>
        <v>1.3099999999999999E-4</v>
      </c>
      <c r="EC47" s="2">
        <f>1/1000000*SUM(Chips!EC$8:EN$8)</f>
        <v>1.46E-4</v>
      </c>
      <c r="ED47" s="2">
        <f>1/1000000*SUM(Chips!ED$8:EO$8)</f>
        <v>1.76E-4</v>
      </c>
      <c r="EE47" s="2">
        <f>1/1000000*SUM(Chips!EE$8:EP$8)</f>
        <v>2.6199999999999997E-4</v>
      </c>
      <c r="EF47" s="2">
        <f>1/1000000*SUM(Chips!EF$8:EQ$8)</f>
        <v>3.0800000000000001E-4</v>
      </c>
      <c r="EG47" s="2">
        <f>1/1000000*SUM(Chips!EG$8:ER$8)</f>
        <v>3.1799999999999998E-4</v>
      </c>
      <c r="EH47" s="2">
        <f>1/1000000*SUM(Chips!EH$8:ES$8)</f>
        <v>3.2299999999999999E-4</v>
      </c>
      <c r="EI47" s="2">
        <f>1/1000000*SUM(Chips!EI$8:ET$8)</f>
        <v>3.3199999999999999E-4</v>
      </c>
      <c r="EJ47" s="2">
        <f>1/1000000*SUM(Chips!EJ$8:EU$8)</f>
        <v>7.6899999999999994E-4</v>
      </c>
      <c r="EK47" s="2">
        <f>1/1000000*SUM(Chips!EK$8:EV$8)</f>
        <v>8.3000000000000001E-4</v>
      </c>
      <c r="EL47" s="2">
        <f>1/1000000*SUM(Chips!EL$8:EW$8)</f>
        <v>1.4269999999999999E-3</v>
      </c>
      <c r="EM47" s="2">
        <f>1/1000000*SUM(Chips!EM$8:EX$8)</f>
        <v>1.485E-3</v>
      </c>
      <c r="EN47" s="2">
        <f>1/1000000*SUM(Chips!EN$8:EY$8)</f>
        <v>1.482E-3</v>
      </c>
      <c r="EO47" s="2">
        <f>1/1000000*SUM(Chips!EO$8:EZ$8)</f>
        <v>9.0600000000000003E-3</v>
      </c>
      <c r="EP47" s="2">
        <f>1/1000000*SUM(Chips!EP$8:FA$8)</f>
        <v>9.299E-3</v>
      </c>
      <c r="EQ47" s="2">
        <f>1/1000000*SUM(Chips!EQ$8:FB$8)</f>
        <v>9.2630000000000004E-3</v>
      </c>
      <c r="ER47" s="2">
        <f>1/1000000*SUM(Chips!ER$8:FC$8)</f>
        <v>1.1085999999999999E-2</v>
      </c>
      <c r="ES47" s="2">
        <f>1/1000000*SUM(Chips!ES$8:FD$8)</f>
        <v>1.1122E-2</v>
      </c>
      <c r="ET47" s="2">
        <f>1/1000000*SUM(Chips!ET$8:FE$8)</f>
        <v>1.1122999999999999E-2</v>
      </c>
      <c r="EU47" s="2">
        <f>1/1000000*SUM(Chips!EU$8:FF$8)</f>
        <v>1.1106999999999999E-2</v>
      </c>
      <c r="EV47" s="2">
        <f>1/1000000*SUM(Chips!EV$8:FG$8)</f>
        <v>1.089E-2</v>
      </c>
      <c r="EW47" s="2">
        <f>1/1000000*SUM(Chips!EW$8:FH$8)</f>
        <v>1.0846E-2</v>
      </c>
      <c r="EX47" s="2">
        <f>1/1000000*SUM(Chips!EX$8:FI$8)</f>
        <v>1.0501E-2</v>
      </c>
      <c r="EY47" s="2">
        <f>1/1000000*SUM(Chips!EY$8:FJ$8)</f>
        <v>1.048E-2</v>
      </c>
      <c r="EZ47" s="2">
        <f>1/1000000*SUM(Chips!EZ$8:FK$8)</f>
        <v>1.0671999999999999E-2</v>
      </c>
      <c r="FA47" s="2">
        <f>1/1000000*SUM(Chips!FA$8:FL$8)</f>
        <v>5.3949999999999996E-3</v>
      </c>
      <c r="FB47" s="2">
        <f>1/1000000*SUM(Chips!FB$8:FM$8)</f>
        <v>5.6549999999999994E-3</v>
      </c>
      <c r="FC47" s="2">
        <f>1/1000000*SUM(Chips!FC$8:FN$8)</f>
        <v>5.8799999999999998E-3</v>
      </c>
      <c r="FD47" s="2">
        <f>1/1000000*SUM(Chips!FD$8:FO$8)</f>
        <v>4.9659999999999999E-3</v>
      </c>
      <c r="FE47" s="2">
        <f>1/1000000*SUM(Chips!FE$8:FP$8)</f>
        <v>5.1119999999999994E-3</v>
      </c>
      <c r="FF47" s="2">
        <f>1/1000000*SUM(Chips!FF$8:FQ$8)</f>
        <v>5.1050000000000002E-3</v>
      </c>
      <c r="FG47" s="2">
        <f>1/1000000*SUM(Chips!FG$8:FR$8)</f>
        <v>5.3460000000000001E-3</v>
      </c>
      <c r="FH47" s="2">
        <f>1/1000000*SUM(Chips!FH$8:FS$8)</f>
        <v>5.1479999999999998E-3</v>
      </c>
      <c r="FI47" s="2">
        <f>1/1000000*SUM(Chips!FI$8:FT$8)</f>
        <v>5.5639999999999995E-3</v>
      </c>
      <c r="FJ47" s="2">
        <f>1/1000000*SUM(Chips!FJ$8:FU$8)</f>
        <v>5.3119999999999999E-3</v>
      </c>
      <c r="FK47" s="2">
        <f>1/1000000*SUM(Chips!FK$8:FV$8)</f>
        <v>5.3029999999999996E-3</v>
      </c>
      <c r="FL47" s="2">
        <f>1/1000000*SUM(Chips!FL$8:FW$8)</f>
        <v>5.1089999999999998E-3</v>
      </c>
      <c r="FM47" s="2">
        <f>1/1000000*SUM(Chips!FM$8:FX$8)</f>
        <v>2.7929999999999999E-3</v>
      </c>
      <c r="FN47" s="2">
        <f>1/1000000*SUM(Chips!FN$8:FY$8)</f>
        <v>2.2619999999999997E-3</v>
      </c>
    </row>
    <row r="48" spans="1:170">
      <c r="A48" t="str">
        <f>Chips!A$16</f>
        <v>Germany</v>
      </c>
      <c r="B48" s="2">
        <f>1/1000000*SUM(Chips!B$16:M$16)</f>
        <v>3.7339999999999999E-3</v>
      </c>
      <c r="C48" s="2">
        <f>1/1000000*SUM(Chips!C$16:N$16)</f>
        <v>3.7339999999999999E-3</v>
      </c>
      <c r="D48" s="2">
        <f>1/1000000*SUM(Chips!D$16:O$16)</f>
        <v>3.7339999999999999E-3</v>
      </c>
      <c r="E48" s="2">
        <f>1/1000000*SUM(Chips!E$16:P$16)</f>
        <v>0</v>
      </c>
      <c r="F48" s="2">
        <f>1/1000000*SUM(Chips!F$16:Q$16)</f>
        <v>0</v>
      </c>
      <c r="G48" s="2">
        <f>1/1000000*SUM(Chips!G$16:R$16)</f>
        <v>0</v>
      </c>
      <c r="H48" s="2">
        <f>1/1000000*SUM(Chips!H$16:S$16)</f>
        <v>0</v>
      </c>
      <c r="I48" s="2">
        <f>1/1000000*SUM(Chips!I$16:T$16)</f>
        <v>0</v>
      </c>
      <c r="J48" s="2">
        <f>1/1000000*SUM(Chips!J$16:U$16)</f>
        <v>0</v>
      </c>
      <c r="K48" s="2">
        <f>1/1000000*SUM(Chips!K$16:V$16)</f>
        <v>1.9754000000000001E-2</v>
      </c>
      <c r="L48" s="2">
        <f>1/1000000*SUM(Chips!L$16:W$16)</f>
        <v>5.8762999999999996E-2</v>
      </c>
      <c r="M48" s="2">
        <f>1/1000000*SUM(Chips!M$16:X$16)</f>
        <v>9.1281000000000001E-2</v>
      </c>
      <c r="N48" s="2">
        <f>1/1000000*SUM(Chips!N$16:Y$16)</f>
        <v>0.10098399999999999</v>
      </c>
      <c r="O48" s="2">
        <f>1/1000000*SUM(Chips!O$16:Z$16)</f>
        <v>0.123624</v>
      </c>
      <c r="P48" s="2">
        <f>1/1000000*SUM(Chips!P$16:AA$16)</f>
        <v>0.143405</v>
      </c>
      <c r="Q48" s="2">
        <f>1/1000000*SUM(Chips!Q$16:AB$16)</f>
        <v>0.155503</v>
      </c>
      <c r="R48" s="2">
        <f>1/1000000*SUM(Chips!R$16:AC$16)</f>
        <v>0.16300499999999998</v>
      </c>
      <c r="S48" s="2">
        <f>1/1000000*SUM(Chips!S$16:AD$16)</f>
        <v>0.16916</v>
      </c>
      <c r="T48" s="2">
        <f>1/1000000*SUM(Chips!T$16:AE$16)</f>
        <v>0.16916</v>
      </c>
      <c r="U48" s="2">
        <f>1/1000000*SUM(Chips!U$16:AF$16)</f>
        <v>0.17208099999999998</v>
      </c>
      <c r="V48" s="2">
        <f>1/1000000*SUM(Chips!V$16:AG$16)</f>
        <v>0.17208099999999998</v>
      </c>
      <c r="W48" s="2">
        <f>1/1000000*SUM(Chips!W$16:AH$16)</f>
        <v>0.15582599999999999</v>
      </c>
      <c r="X48" s="2">
        <f>1/1000000*SUM(Chips!X$16:AI$16)</f>
        <v>0.12199</v>
      </c>
      <c r="Y48" s="2">
        <f>1/1000000*SUM(Chips!Y$16:AJ$16)</f>
        <v>0.10688399999999999</v>
      </c>
      <c r="Z48" s="2">
        <f>1/1000000*SUM(Chips!Z$16:AK$16)</f>
        <v>9.718099999999999E-2</v>
      </c>
      <c r="AA48" s="2">
        <f>1/1000000*SUM(Chips!AA$16:AL$16)</f>
        <v>8.2108E-2</v>
      </c>
      <c r="AB48" s="2">
        <f>1/1000000*SUM(Chips!AB$16:AM$16)</f>
        <v>6.4165E-2</v>
      </c>
      <c r="AC48" s="2">
        <f>1/1000000*SUM(Chips!AC$16:AN$16)</f>
        <v>5.3795999999999997E-2</v>
      </c>
      <c r="AD48" s="2">
        <f>1/1000000*SUM(Chips!AD$16:AO$16)</f>
        <v>6.2656000000000003E-2</v>
      </c>
      <c r="AE48" s="2">
        <f>1/1000000*SUM(Chips!AE$16:AP$16)</f>
        <v>5.8415999999999996E-2</v>
      </c>
      <c r="AF48" s="2">
        <f>1/1000000*SUM(Chips!AF$16:AQ$16)</f>
        <v>6.7013000000000003E-2</v>
      </c>
      <c r="AG48" s="2">
        <f>1/1000000*SUM(Chips!AG$16:AR$16)</f>
        <v>7.0753999999999997E-2</v>
      </c>
      <c r="AH48" s="2">
        <f>1/1000000*SUM(Chips!AH$16:AS$16)</f>
        <v>7.531199999999999E-2</v>
      </c>
      <c r="AI48" s="2">
        <f>1/1000000*SUM(Chips!AI$16:AT$16)</f>
        <v>7.5166999999999998E-2</v>
      </c>
      <c r="AJ48" s="2">
        <f>1/1000000*SUM(Chips!AJ$16:AU$16)</f>
        <v>8.9853000000000002E-2</v>
      </c>
      <c r="AK48" s="2">
        <f>1/1000000*SUM(Chips!AK$16:AV$16)</f>
        <v>8.685699999999999E-2</v>
      </c>
      <c r="AL48" s="2">
        <f>1/1000000*SUM(Chips!AL$16:AW$16)</f>
        <v>8.685699999999999E-2</v>
      </c>
      <c r="AM48" s="2">
        <f>1/1000000*SUM(Chips!AM$16:AX$16)</f>
        <v>8.2951999999999998E-2</v>
      </c>
      <c r="AN48" s="2">
        <f>1/1000000*SUM(Chips!AN$16:AY$16)</f>
        <v>8.601099999999999E-2</v>
      </c>
      <c r="AO48" s="2">
        <f>1/1000000*SUM(Chips!AO$16:AZ$16)</f>
        <v>8.4281999999999996E-2</v>
      </c>
      <c r="AP48" s="2">
        <f>1/1000000*SUM(Chips!AP$16:BA$16)</f>
        <v>6.7919999999999994E-2</v>
      </c>
      <c r="AQ48" s="2">
        <f>1/1000000*SUM(Chips!AQ$16:BB$16)</f>
        <v>6.8529999999999994E-2</v>
      </c>
      <c r="AR48" s="2">
        <f>1/1000000*SUM(Chips!AR$16:BC$16)</f>
        <v>8.6523000000000003E-2</v>
      </c>
      <c r="AS48" s="2">
        <f>1/1000000*SUM(Chips!AS$16:BD$16)</f>
        <v>7.9861000000000001E-2</v>
      </c>
      <c r="AT48" s="2">
        <f>1/1000000*SUM(Chips!AT$16:BE$16)</f>
        <v>7.7391000000000001E-2</v>
      </c>
      <c r="AU48" s="2">
        <f>1/1000000*SUM(Chips!AU$16:BF$16)</f>
        <v>7.5450000000000003E-2</v>
      </c>
      <c r="AV48" s="2">
        <f>1/1000000*SUM(Chips!AV$16:BG$16)</f>
        <v>5.9296999999999996E-2</v>
      </c>
      <c r="AW48" s="2">
        <f>1/1000000*SUM(Chips!AW$16:BH$16)</f>
        <v>5.4850999999999997E-2</v>
      </c>
      <c r="AX48" s="2">
        <f>1/1000000*SUM(Chips!AX$16:BI$16)</f>
        <v>5.4850999999999997E-2</v>
      </c>
      <c r="AY48" s="2">
        <f>1/1000000*SUM(Chips!AY$16:BJ$16)</f>
        <v>5.3873999999999998E-2</v>
      </c>
      <c r="AZ48" s="2">
        <f>1/1000000*SUM(Chips!AZ$16:BK$16)</f>
        <v>4.8977E-2</v>
      </c>
      <c r="BA48" s="2">
        <f>1/1000000*SUM(Chips!BA$16:BL$16)</f>
        <v>5.0964999999999996E-2</v>
      </c>
      <c r="BB48" s="2">
        <f>1/1000000*SUM(Chips!BB$16:BM$16)</f>
        <v>5.0964999999999996E-2</v>
      </c>
      <c r="BC48" s="2">
        <f>1/1000000*SUM(Chips!BC$16:BN$16)</f>
        <v>4.8439999999999997E-2</v>
      </c>
      <c r="BD48" s="2">
        <f>1/1000000*SUM(Chips!BD$16:BO$16)</f>
        <v>2.385E-2</v>
      </c>
      <c r="BE48" s="2">
        <f>1/1000000*SUM(Chips!BE$16:BP$16)</f>
        <v>2.6072999999999999E-2</v>
      </c>
      <c r="BF48" s="2">
        <f>1/1000000*SUM(Chips!BF$16:BQ$16)</f>
        <v>2.845E-2</v>
      </c>
      <c r="BG48" s="2">
        <f>1/1000000*SUM(Chips!BG$16:BR$16)</f>
        <v>4.3899000000000001E-2</v>
      </c>
      <c r="BH48" s="2">
        <f>1/1000000*SUM(Chips!BH$16:BS$16)</f>
        <v>5.4869999999999995E-2</v>
      </c>
      <c r="BI48" s="2">
        <f>1/1000000*SUM(Chips!BI$16:BT$16)</f>
        <v>5.0043999999999998E-2</v>
      </c>
      <c r="BJ48" s="2">
        <f>1/1000000*SUM(Chips!BJ$16:BU$16)</f>
        <v>5.3178999999999997E-2</v>
      </c>
      <c r="BK48" s="2">
        <f>1/1000000*SUM(Chips!BK$16:BV$16)</f>
        <v>5.2703E-2</v>
      </c>
      <c r="BL48" s="2">
        <f>1/1000000*SUM(Chips!BL$16:BW$16)</f>
        <v>6.2058999999999996E-2</v>
      </c>
      <c r="BM48" s="2">
        <f>1/1000000*SUM(Chips!BM$16:BX$16)</f>
        <v>7.1995999999999991E-2</v>
      </c>
      <c r="BN48" s="2">
        <f>1/1000000*SUM(Chips!BN$16:BY$16)</f>
        <v>7.1995999999999991E-2</v>
      </c>
      <c r="BO48" s="2">
        <f>1/1000000*SUM(Chips!BO$16:BZ$16)</f>
        <v>7.1995999999999991E-2</v>
      </c>
      <c r="BP48" s="2">
        <f>1/1000000*SUM(Chips!BP$16:CA$16)</f>
        <v>6.9996000000000003E-2</v>
      </c>
      <c r="BQ48" s="2">
        <f>1/1000000*SUM(Chips!BQ$16:CB$16)</f>
        <v>7.0261999999999991E-2</v>
      </c>
      <c r="BR48" s="2">
        <f>1/1000000*SUM(Chips!BR$16:CC$16)</f>
        <v>6.5796999999999994E-2</v>
      </c>
      <c r="BS48" s="2">
        <f>1/1000000*SUM(Chips!BS$16:CD$16)</f>
        <v>6.1758999999999994E-2</v>
      </c>
      <c r="BT48" s="2">
        <f>1/1000000*SUM(Chips!BT$16:CE$16)</f>
        <v>5.5448999999999998E-2</v>
      </c>
      <c r="BU48" s="2">
        <f>1/1000000*SUM(Chips!BU$16:CF$16)</f>
        <v>6.3279000000000002E-2</v>
      </c>
      <c r="BV48" s="2">
        <f>1/1000000*SUM(Chips!BV$16:CG$16)</f>
        <v>6.2488999999999996E-2</v>
      </c>
      <c r="BW48" s="2">
        <f>1/1000000*SUM(Chips!BW$16:CH$16)</f>
        <v>6.6728999999999997E-2</v>
      </c>
      <c r="BX48" s="2">
        <f>1/1000000*SUM(Chips!BX$16:CI$16)</f>
        <v>5.7706999999999994E-2</v>
      </c>
      <c r="BY48" s="2">
        <f>1/1000000*SUM(Chips!BY$16:CJ$16)</f>
        <v>4.6883999999999995E-2</v>
      </c>
      <c r="BZ48" s="2">
        <f>1/1000000*SUM(Chips!BZ$16:CK$16)</f>
        <v>5.4382E-2</v>
      </c>
      <c r="CA48" s="2">
        <f>1/1000000*SUM(Chips!CA$16:CL$16)</f>
        <v>5.5444999999999994E-2</v>
      </c>
      <c r="CB48" s="2">
        <f>1/1000000*SUM(Chips!CB$16:CM$16)</f>
        <v>5.9205000000000001E-2</v>
      </c>
      <c r="CC48" s="2">
        <f>1/1000000*SUM(Chips!CC$16:CN$16)</f>
        <v>5.9361999999999998E-2</v>
      </c>
      <c r="CD48" s="2">
        <f>1/1000000*SUM(Chips!CD$16:CO$16)</f>
        <v>5.9361999999999998E-2</v>
      </c>
      <c r="CE48" s="2">
        <f>1/1000000*SUM(Chips!CE$16:CP$16)</f>
        <v>0.10277</v>
      </c>
      <c r="CF48" s="2">
        <f>1/1000000*SUM(Chips!CF$16:CQ$16)</f>
        <v>9.7340999999999997E-2</v>
      </c>
      <c r="CG48" s="2">
        <f>1/1000000*SUM(Chips!CG$16:CR$16)</f>
        <v>8.7364999999999998E-2</v>
      </c>
      <c r="CH48" s="2">
        <f>1/1000000*SUM(Chips!CH$16:CS$16)</f>
        <v>8.5362999999999994E-2</v>
      </c>
      <c r="CI48" s="2">
        <f>1/1000000*SUM(Chips!CI$16:CT$16)</f>
        <v>8.7253999999999998E-2</v>
      </c>
      <c r="CJ48" s="2">
        <f>1/1000000*SUM(Chips!CJ$16:CU$16)</f>
        <v>9.4042000000000001E-2</v>
      </c>
      <c r="CK48" s="2">
        <f>1/1000000*SUM(Chips!CK$16:CV$16)</f>
        <v>9.6415000000000001E-2</v>
      </c>
      <c r="CL48" s="2">
        <f>1/1000000*SUM(Chips!CL$16:CW$16)</f>
        <v>9.4196000000000002E-2</v>
      </c>
      <c r="CM48" s="2">
        <f>1/1000000*SUM(Chips!CM$16:CX$16)</f>
        <v>9.8605999999999999E-2</v>
      </c>
      <c r="CN48" s="2">
        <f>1/1000000*SUM(Chips!CN$16:CY$16)</f>
        <v>0.104824</v>
      </c>
      <c r="CO48" s="2">
        <f>1/1000000*SUM(Chips!CO$16:CZ$16)</f>
        <v>0.10300899999999999</v>
      </c>
      <c r="CP48" s="2">
        <f>1/1000000*SUM(Chips!CP$16:DA$16)</f>
        <v>0.10300899999999999</v>
      </c>
      <c r="CQ48" s="2">
        <f>1/1000000*SUM(Chips!CQ$16:DB$16)</f>
        <v>4.9015999999999997E-2</v>
      </c>
      <c r="CR48" s="2">
        <f>1/1000000*SUM(Chips!CR$16:DC$16)</f>
        <v>5.1853999999999997E-2</v>
      </c>
      <c r="CS48" s="2">
        <f>1/1000000*SUM(Chips!CS$16:DD$16)</f>
        <v>5.7445999999999997E-2</v>
      </c>
      <c r="CT48" s="2">
        <f>1/1000000*SUM(Chips!CT$16:DE$16)</f>
        <v>6.0263999999999998E-2</v>
      </c>
      <c r="CU48" s="2">
        <f>1/1000000*SUM(Chips!CU$16:DF$16)</f>
        <v>5.9443999999999997E-2</v>
      </c>
      <c r="CV48" s="2">
        <f>1/1000000*SUM(Chips!CV$16:DG$16)</f>
        <v>6.1827E-2</v>
      </c>
      <c r="CW48" s="2">
        <f>1/1000000*SUM(Chips!CW$16:DH$16)</f>
        <v>6.9106000000000001E-2</v>
      </c>
      <c r="CX48" s="2">
        <f>1/1000000*SUM(Chips!CX$16:DI$16)</f>
        <v>8.1641999999999992E-2</v>
      </c>
      <c r="CY48" s="2">
        <f>1/1000000*SUM(Chips!CY$16:DJ$16)</f>
        <v>7.7055999999999999E-2</v>
      </c>
      <c r="CZ48" s="2">
        <f>1/1000000*SUM(Chips!CZ$16:DK$16)</f>
        <v>6.9019999999999998E-2</v>
      </c>
      <c r="DA48" s="2">
        <f>1/1000000*SUM(Chips!DA$16:DL$16)</f>
        <v>7.3724999999999999E-2</v>
      </c>
      <c r="DB48" s="2">
        <f>1/1000000*SUM(Chips!DB$16:DM$16)</f>
        <v>7.7866999999999992E-2</v>
      </c>
      <c r="DC48" s="2">
        <f>1/1000000*SUM(Chips!DC$16:DN$16)</f>
        <v>7.9940999999999998E-2</v>
      </c>
      <c r="DD48" s="2">
        <f>1/1000000*SUM(Chips!DD$16:DO$16)</f>
        <v>8.4378999999999996E-2</v>
      </c>
      <c r="DE48" s="2">
        <f>1/1000000*SUM(Chips!DE$16:DP$16)</f>
        <v>8.0208000000000002E-2</v>
      </c>
      <c r="DF48" s="2">
        <f>1/1000000*SUM(Chips!DF$16:DQ$16)</f>
        <v>8.6678999999999992E-2</v>
      </c>
      <c r="DG48" s="2">
        <f>1/1000000*SUM(Chips!DG$16:DR$16)</f>
        <v>8.0338999999999994E-2</v>
      </c>
      <c r="DH48" s="2">
        <f>1/1000000*SUM(Chips!DH$16:DS$16)</f>
        <v>7.4291999999999997E-2</v>
      </c>
      <c r="DI48" s="2">
        <f>1/1000000*SUM(Chips!DI$16:DT$16)</f>
        <v>6.6098999999999991E-2</v>
      </c>
      <c r="DJ48" s="2">
        <f>1/1000000*SUM(Chips!DJ$16:DU$16)</f>
        <v>4.9849999999999998E-2</v>
      </c>
      <c r="DK48" s="2">
        <f>1/1000000*SUM(Chips!DK$16:DV$16)</f>
        <v>4.8963E-2</v>
      </c>
      <c r="DL48" s="2">
        <f>1/1000000*SUM(Chips!DL$16:DW$16)</f>
        <v>4.8642999999999999E-2</v>
      </c>
      <c r="DM48" s="2">
        <f>1/1000000*SUM(Chips!DM$16:DX$16)</f>
        <v>4.3153999999999998E-2</v>
      </c>
      <c r="DN48" s="2">
        <f>1/1000000*SUM(Chips!DN$16:DY$16)</f>
        <v>4.0302999999999999E-2</v>
      </c>
      <c r="DO48" s="2">
        <f>1/1000000*SUM(Chips!DO$16:DZ$16)</f>
        <v>3.7381999999999999E-2</v>
      </c>
      <c r="DP48" s="2">
        <f>1/1000000*SUM(Chips!DP$16:EA$16)</f>
        <v>3.0494999999999998E-2</v>
      </c>
      <c r="DQ48" s="2">
        <f>1/1000000*SUM(Chips!DQ$16:EB$16)</f>
        <v>2.7275999999999998E-2</v>
      </c>
      <c r="DR48" s="2">
        <f>1/1000000*SUM(Chips!DR$16:EC$16)</f>
        <v>2.5021999999999999E-2</v>
      </c>
      <c r="DS48" s="2">
        <f>1/1000000*SUM(Chips!DS$16:ED$16)</f>
        <v>2.3841999999999999E-2</v>
      </c>
      <c r="DT48" s="2">
        <f>1/1000000*SUM(Chips!DT$16:EE$16)</f>
        <v>2.0978999999999998E-2</v>
      </c>
      <c r="DU48" s="2">
        <f>1/1000000*SUM(Chips!DU$16:EF$16)</f>
        <v>1.8422000000000001E-2</v>
      </c>
      <c r="DV48" s="2">
        <f>1/1000000*SUM(Chips!DV$16:EG$16)</f>
        <v>1.6861999999999999E-2</v>
      </c>
      <c r="DW48" s="2">
        <f>1/1000000*SUM(Chips!DW$16:EH$16)</f>
        <v>1.7172E-2</v>
      </c>
      <c r="DX48" s="2">
        <f>1/1000000*SUM(Chips!DX$16:EI$16)</f>
        <v>1.5569999999999999E-2</v>
      </c>
      <c r="DY48" s="2">
        <f>1/1000000*SUM(Chips!DY$16:EJ$16)</f>
        <v>1.5522999999999999E-2</v>
      </c>
      <c r="DZ48" s="2">
        <f>1/1000000*SUM(Chips!DZ$16:EK$16)</f>
        <v>1.4234E-2</v>
      </c>
      <c r="EA48" s="2">
        <f>1/1000000*SUM(Chips!EA$16:EL$16)</f>
        <v>1.2844E-2</v>
      </c>
      <c r="EB48" s="2">
        <f>1/1000000*SUM(Chips!EB$16:EM$16)</f>
        <v>9.5169999999999994E-3</v>
      </c>
      <c r="EC48" s="2">
        <f>1/1000000*SUM(Chips!EC$16:EN$16)</f>
        <v>8.3169999999999997E-3</v>
      </c>
      <c r="ED48" s="2">
        <f>1/1000000*SUM(Chips!ED$16:EO$16)</f>
        <v>1.2129999999999999E-3</v>
      </c>
      <c r="EE48" s="2">
        <f>1/1000000*SUM(Chips!EE$16:EP$16)</f>
        <v>1.2129999999999999E-3</v>
      </c>
      <c r="EF48" s="2">
        <f>1/1000000*SUM(Chips!EF$16:EQ$16)</f>
        <v>6.2699999999999995E-4</v>
      </c>
      <c r="EG48" s="2">
        <f>1/1000000*SUM(Chips!EG$16:ER$16)</f>
        <v>6.2299999999999996E-4</v>
      </c>
      <c r="EH48" s="2">
        <f>1/1000000*SUM(Chips!EH$16:ES$16)</f>
        <v>6.1699999999999993E-4</v>
      </c>
      <c r="EI48" s="2">
        <f>1/1000000*SUM(Chips!EI$16:ET$16)</f>
        <v>3.1099999999999997E-4</v>
      </c>
      <c r="EJ48" s="2">
        <f>1/1000000*SUM(Chips!EJ$16:EU$16)</f>
        <v>2.9099999999999997E-4</v>
      </c>
      <c r="EK48" s="2">
        <f>1/1000000*SUM(Chips!EK$16:EV$16)</f>
        <v>2.9099999999999997E-4</v>
      </c>
      <c r="EL48" s="2">
        <f>1/1000000*SUM(Chips!EL$16:EW$16)</f>
        <v>2.8899999999999998E-4</v>
      </c>
      <c r="EM48" s="2">
        <f>1/1000000*SUM(Chips!EM$16:EX$16)</f>
        <v>1.359E-3</v>
      </c>
      <c r="EN48" s="2">
        <f>1/1000000*SUM(Chips!EN$16:EY$16)</f>
        <v>1.359E-3</v>
      </c>
      <c r="EO48" s="2">
        <f>1/1000000*SUM(Chips!EO$16:EZ$16)</f>
        <v>1.359E-3</v>
      </c>
      <c r="EP48" s="2">
        <f>1/1000000*SUM(Chips!EP$16:FA$16)</f>
        <v>1.085E-3</v>
      </c>
      <c r="EQ48" s="2">
        <f>1/1000000*SUM(Chips!EQ$16:FB$16)</f>
        <v>1.085E-3</v>
      </c>
      <c r="ER48" s="2">
        <f>1/1000000*SUM(Chips!ER$16:FC$16)</f>
        <v>1.0759999999999999E-3</v>
      </c>
      <c r="ES48" s="2">
        <f>1/1000000*SUM(Chips!ES$16:FD$16)</f>
        <v>1.0999999999999998E-3</v>
      </c>
      <c r="ET48" s="2">
        <f>1/1000000*SUM(Chips!ET$16:FE$16)</f>
        <v>1.0999999999999998E-3</v>
      </c>
      <c r="EU48" s="2">
        <f>1/1000000*SUM(Chips!EU$16:FF$16)</f>
        <v>1.096E-3</v>
      </c>
      <c r="EV48" s="2">
        <f>1/1000000*SUM(Chips!EV$16:FG$16)</f>
        <v>1.096E-3</v>
      </c>
      <c r="EW48" s="2">
        <f>1/1000000*SUM(Chips!EW$16:FH$16)</f>
        <v>7.8180000000000003E-3</v>
      </c>
      <c r="EX48" s="2">
        <f>1/1000000*SUM(Chips!EX$16:FI$16)</f>
        <v>9.689999999999999E-3</v>
      </c>
      <c r="EY48" s="2">
        <f>1/1000000*SUM(Chips!EY$16:FJ$16)</f>
        <v>8.6669999999999994E-3</v>
      </c>
      <c r="EZ48" s="2">
        <f>1/1000000*SUM(Chips!EZ$16:FK$16)</f>
        <v>8.6669999999999994E-3</v>
      </c>
      <c r="FA48" s="2">
        <f>1/1000000*SUM(Chips!FA$16:FL$16)</f>
        <v>8.6669999999999994E-3</v>
      </c>
      <c r="FB48" s="2">
        <f>1/1000000*SUM(Chips!FB$16:FM$16)</f>
        <v>8.6669999999999994E-3</v>
      </c>
      <c r="FC48" s="2">
        <f>1/1000000*SUM(Chips!FC$16:FN$16)</f>
        <v>8.6669999999999994E-3</v>
      </c>
      <c r="FD48" s="2">
        <f>1/1000000*SUM(Chips!FD$16:FO$16)</f>
        <v>8.6669999999999994E-3</v>
      </c>
      <c r="FE48" s="2">
        <f>1/1000000*SUM(Chips!FE$16:FP$16)</f>
        <v>8.6439999999999989E-3</v>
      </c>
      <c r="FF48" s="2">
        <f>1/1000000*SUM(Chips!FF$16:FQ$16)</f>
        <v>8.6439999999999989E-3</v>
      </c>
      <c r="FG48" s="2">
        <f>1/1000000*SUM(Chips!FG$16:FR$16)</f>
        <v>8.6439999999999989E-3</v>
      </c>
      <c r="FH48" s="2">
        <f>1/1000000*SUM(Chips!FH$16:FS$16)</f>
        <v>8.6439999999999989E-3</v>
      </c>
      <c r="FI48" s="2">
        <f>1/1000000*SUM(Chips!FI$16:FT$16)</f>
        <v>6.3309999999999998E-3</v>
      </c>
      <c r="FJ48" s="2">
        <f>1/1000000*SUM(Chips!FJ$16:FU$16)</f>
        <v>4.5049999999999995E-3</v>
      </c>
      <c r="FK48" s="2">
        <f>1/1000000*SUM(Chips!FK$16:FV$16)</f>
        <v>4.4559999999999999E-3</v>
      </c>
      <c r="FL48" s="2">
        <f>1/1000000*SUM(Chips!FL$16:FW$16)</f>
        <v>4.4559999999999999E-3</v>
      </c>
      <c r="FM48" s="2">
        <f>1/1000000*SUM(Chips!FM$16:FX$16)</f>
        <v>4.4559999999999999E-3</v>
      </c>
      <c r="FN48" s="2">
        <f>1/1000000*SUM(Chips!FN$16:FY$16)</f>
        <v>4.4559999999999999E-3</v>
      </c>
    </row>
    <row r="49" spans="1:170">
      <c r="A49" t="str">
        <f>Chips!A$17</f>
        <v>Greece</v>
      </c>
      <c r="B49" s="2">
        <f>1/1000000*SUM(Chips!B$17:M$17)</f>
        <v>0</v>
      </c>
      <c r="C49" s="2">
        <f>1/1000000*SUM(Chips!C$17:N$17)</f>
        <v>0</v>
      </c>
      <c r="D49" s="2">
        <f>1/1000000*SUM(Chips!D$17:O$17)</f>
        <v>0</v>
      </c>
      <c r="E49" s="2">
        <f>1/1000000*SUM(Chips!E$17:P$17)</f>
        <v>0</v>
      </c>
      <c r="F49" s="2">
        <f>1/1000000*SUM(Chips!F$17:Q$17)</f>
        <v>0</v>
      </c>
      <c r="G49" s="2">
        <f>1/1000000*SUM(Chips!G$17:R$17)</f>
        <v>0</v>
      </c>
      <c r="H49" s="2">
        <f>1/1000000*SUM(Chips!H$17:S$17)</f>
        <v>0</v>
      </c>
      <c r="I49" s="2">
        <f>1/1000000*SUM(Chips!I$17:T$17)</f>
        <v>0</v>
      </c>
      <c r="J49" s="2">
        <f>1/1000000*SUM(Chips!J$17:U$17)</f>
        <v>0</v>
      </c>
      <c r="K49" s="2">
        <f>1/1000000*SUM(Chips!K$17:V$17)</f>
        <v>0</v>
      </c>
      <c r="L49" s="2">
        <f>1/1000000*SUM(Chips!L$17:W$17)</f>
        <v>0</v>
      </c>
      <c r="M49" s="2">
        <f>1/1000000*SUM(Chips!M$17:X$17)</f>
        <v>0</v>
      </c>
      <c r="N49" s="2">
        <f>1/1000000*SUM(Chips!N$17:Y$17)</f>
        <v>0</v>
      </c>
      <c r="O49" s="2">
        <f>1/1000000*SUM(Chips!O$17:Z$17)</f>
        <v>0</v>
      </c>
      <c r="P49" s="2">
        <f>1/1000000*SUM(Chips!P$17:AA$17)</f>
        <v>0</v>
      </c>
      <c r="Q49" s="2">
        <f>1/1000000*SUM(Chips!Q$17:AB$17)</f>
        <v>0</v>
      </c>
      <c r="R49" s="2">
        <f>1/1000000*SUM(Chips!R$17:AC$17)</f>
        <v>0</v>
      </c>
      <c r="S49" s="2">
        <f>1/1000000*SUM(Chips!S$17:AD$17)</f>
        <v>0</v>
      </c>
      <c r="T49" s="2">
        <f>1/1000000*SUM(Chips!T$17:AE$17)</f>
        <v>0</v>
      </c>
      <c r="U49" s="2">
        <f>1/1000000*SUM(Chips!U$17:AF$17)</f>
        <v>0</v>
      </c>
      <c r="V49" s="2">
        <f>1/1000000*SUM(Chips!V$17:AG$17)</f>
        <v>0</v>
      </c>
      <c r="W49" s="2">
        <f>1/1000000*SUM(Chips!W$17:AH$17)</f>
        <v>1.7214E-2</v>
      </c>
      <c r="X49" s="2">
        <f>1/1000000*SUM(Chips!X$17:AI$17)</f>
        <v>2.691E-2</v>
      </c>
      <c r="Y49" s="2">
        <f>1/1000000*SUM(Chips!Y$17:AJ$17)</f>
        <v>2.691E-2</v>
      </c>
      <c r="Z49" s="2">
        <f>1/1000000*SUM(Chips!Z$17:AK$17)</f>
        <v>2.691E-2</v>
      </c>
      <c r="AA49" s="2">
        <f>1/1000000*SUM(Chips!AA$17:AL$17)</f>
        <v>2.691E-2</v>
      </c>
      <c r="AB49" s="2">
        <f>1/1000000*SUM(Chips!AB$17:AM$17)</f>
        <v>2.691E-2</v>
      </c>
      <c r="AC49" s="2">
        <f>1/1000000*SUM(Chips!AC$17:AN$17)</f>
        <v>2.691E-2</v>
      </c>
      <c r="AD49" s="2">
        <f>1/1000000*SUM(Chips!AD$17:AO$17)</f>
        <v>2.691E-2</v>
      </c>
      <c r="AE49" s="2">
        <f>1/1000000*SUM(Chips!AE$17:AP$17)</f>
        <v>2.691E-2</v>
      </c>
      <c r="AF49" s="2">
        <f>1/1000000*SUM(Chips!AF$17:AQ$17)</f>
        <v>2.691E-2</v>
      </c>
      <c r="AG49" s="2">
        <f>1/1000000*SUM(Chips!AG$17:AR$17)</f>
        <v>2.691E-2</v>
      </c>
      <c r="AH49" s="2">
        <f>1/1000000*SUM(Chips!AH$17:AS$17)</f>
        <v>2.691E-2</v>
      </c>
      <c r="AI49" s="2">
        <f>1/1000000*SUM(Chips!AI$17:AT$17)</f>
        <v>9.6959999999999998E-3</v>
      </c>
      <c r="AJ49" s="2">
        <f>1/1000000*SUM(Chips!AJ$17:AU$17)</f>
        <v>0</v>
      </c>
      <c r="AK49" s="2">
        <f>1/1000000*SUM(Chips!AK$17:AV$17)</f>
        <v>0</v>
      </c>
      <c r="AL49" s="2">
        <f>1/1000000*SUM(Chips!AL$17:AW$17)</f>
        <v>0</v>
      </c>
      <c r="AM49" s="2">
        <f>1/1000000*SUM(Chips!AM$17:AX$17)</f>
        <v>0</v>
      </c>
      <c r="AN49" s="2">
        <f>1/1000000*SUM(Chips!AN$17:AY$17)</f>
        <v>0</v>
      </c>
      <c r="AO49" s="2">
        <f>1/1000000*SUM(Chips!AO$17:AZ$17)</f>
        <v>0</v>
      </c>
      <c r="AP49" s="2">
        <f>1/1000000*SUM(Chips!AP$17:BA$17)</f>
        <v>0</v>
      </c>
      <c r="AQ49" s="2">
        <f>1/1000000*SUM(Chips!AQ$17:BB$17)</f>
        <v>0</v>
      </c>
      <c r="AR49" s="2">
        <f>1/1000000*SUM(Chips!AR$17:BC$17)</f>
        <v>0</v>
      </c>
      <c r="AS49" s="2">
        <f>1/1000000*SUM(Chips!AS$17:BD$17)</f>
        <v>0</v>
      </c>
      <c r="AT49" s="2">
        <f>1/1000000*SUM(Chips!AT$17:BE$17)</f>
        <v>0</v>
      </c>
      <c r="AU49" s="2">
        <f>1/1000000*SUM(Chips!AU$17:BF$17)</f>
        <v>0</v>
      </c>
      <c r="AV49" s="2">
        <f>1/1000000*SUM(Chips!AV$17:BG$17)</f>
        <v>0</v>
      </c>
      <c r="AW49" s="2">
        <f>1/1000000*SUM(Chips!AW$17:BH$17)</f>
        <v>0</v>
      </c>
      <c r="AX49" s="2">
        <f>1/1000000*SUM(Chips!AX$17:BI$17)</f>
        <v>0</v>
      </c>
      <c r="AY49" s="2">
        <f>1/1000000*SUM(Chips!AY$17:BJ$17)</f>
        <v>4.37E-4</v>
      </c>
      <c r="AZ49" s="2">
        <f>1/1000000*SUM(Chips!AZ$17:BK$17)</f>
        <v>4.37E-4</v>
      </c>
      <c r="BA49" s="2">
        <f>1/1000000*SUM(Chips!BA$17:BL$17)</f>
        <v>4.37E-4</v>
      </c>
      <c r="BB49" s="2">
        <f>1/1000000*SUM(Chips!BB$17:BM$17)</f>
        <v>4.37E-4</v>
      </c>
      <c r="BC49" s="2">
        <f>1/1000000*SUM(Chips!BC$17:BN$17)</f>
        <v>4.37E-4</v>
      </c>
      <c r="BD49" s="2">
        <f>1/1000000*SUM(Chips!BD$17:BO$17)</f>
        <v>4.37E-4</v>
      </c>
      <c r="BE49" s="2">
        <f>1/1000000*SUM(Chips!BE$17:BP$17)</f>
        <v>4.37E-4</v>
      </c>
      <c r="BF49" s="2">
        <f>1/1000000*SUM(Chips!BF$17:BQ$17)</f>
        <v>4.37E-4</v>
      </c>
      <c r="BG49" s="2">
        <f>1/1000000*SUM(Chips!BG$17:BR$17)</f>
        <v>4.37E-4</v>
      </c>
      <c r="BH49" s="2">
        <f>1/1000000*SUM(Chips!BH$17:BS$17)</f>
        <v>1.0249999999999999E-3</v>
      </c>
      <c r="BI49" s="2">
        <f>1/1000000*SUM(Chips!BI$17:BT$17)</f>
        <v>1.0249999999999999E-3</v>
      </c>
      <c r="BJ49" s="2">
        <f>1/1000000*SUM(Chips!BJ$17:BU$17)</f>
        <v>1.0249999999999999E-3</v>
      </c>
      <c r="BK49" s="2">
        <f>1/1000000*SUM(Chips!BK$17:BV$17)</f>
        <v>5.8799999999999998E-4</v>
      </c>
      <c r="BL49" s="2">
        <f>1/1000000*SUM(Chips!BL$17:BW$17)</f>
        <v>5.8799999999999998E-4</v>
      </c>
      <c r="BM49" s="2">
        <f>1/1000000*SUM(Chips!BM$17:BX$17)</f>
        <v>5.8799999999999998E-4</v>
      </c>
      <c r="BN49" s="2">
        <f>1/1000000*SUM(Chips!BN$17:BY$17)</f>
        <v>1.763E-3</v>
      </c>
      <c r="BO49" s="2">
        <f>1/1000000*SUM(Chips!BO$17:BZ$17)</f>
        <v>1.763E-3</v>
      </c>
      <c r="BP49" s="2">
        <f>1/1000000*SUM(Chips!BP$17:CA$17)</f>
        <v>1.763E-3</v>
      </c>
      <c r="BQ49" s="2">
        <f>1/1000000*SUM(Chips!BQ$17:CB$17)</f>
        <v>1.763E-3</v>
      </c>
      <c r="BR49" s="2">
        <f>1/1000000*SUM(Chips!BR$17:CC$17)</f>
        <v>1.763E-3</v>
      </c>
      <c r="BS49" s="2">
        <f>1/1000000*SUM(Chips!BS$17:CD$17)</f>
        <v>1.763E-3</v>
      </c>
      <c r="BT49" s="2">
        <f>1/1000000*SUM(Chips!BT$17:CE$17)</f>
        <v>1.175E-3</v>
      </c>
      <c r="BU49" s="2">
        <f>1/1000000*SUM(Chips!BU$17:CF$17)</f>
        <v>1.175E-3</v>
      </c>
      <c r="BV49" s="2">
        <f>1/1000000*SUM(Chips!BV$17:CG$17)</f>
        <v>1.175E-3</v>
      </c>
      <c r="BW49" s="2">
        <f>1/1000000*SUM(Chips!BW$17:CH$17)</f>
        <v>1.175E-3</v>
      </c>
      <c r="BX49" s="2">
        <f>1/1000000*SUM(Chips!BX$17:CI$17)</f>
        <v>1.175E-3</v>
      </c>
      <c r="BY49" s="2">
        <f>1/1000000*SUM(Chips!BY$17:CJ$17)</f>
        <v>1.175E-3</v>
      </c>
      <c r="BZ49" s="2">
        <f>1/1000000*SUM(Chips!BZ$17:CK$17)</f>
        <v>0</v>
      </c>
      <c r="CA49" s="2">
        <f>1/1000000*SUM(Chips!CA$17:CL$17)</f>
        <v>0</v>
      </c>
      <c r="CB49" s="2">
        <f>1/1000000*SUM(Chips!CB$17:CM$17)</f>
        <v>0</v>
      </c>
      <c r="CC49" s="2">
        <f>1/1000000*SUM(Chips!CC$17:CN$17)</f>
        <v>0</v>
      </c>
      <c r="CD49" s="2">
        <f>1/1000000*SUM(Chips!CD$17:CO$17)</f>
        <v>0</v>
      </c>
      <c r="CE49" s="2">
        <f>1/1000000*SUM(Chips!CE$17:CP$17)</f>
        <v>0</v>
      </c>
      <c r="CF49" s="2">
        <f>1/1000000*SUM(Chips!CF$17:CQ$17)</f>
        <v>0</v>
      </c>
      <c r="CG49" s="2">
        <f>1/1000000*SUM(Chips!CG$17:CR$17)</f>
        <v>0</v>
      </c>
      <c r="CH49" s="2">
        <f>1/1000000*SUM(Chips!CH$17:CS$17)</f>
        <v>0</v>
      </c>
      <c r="CI49" s="2">
        <f>1/1000000*SUM(Chips!CI$17:CT$17)</f>
        <v>0</v>
      </c>
      <c r="CJ49" s="2">
        <f>1/1000000*SUM(Chips!CJ$17:CU$17)</f>
        <v>0</v>
      </c>
      <c r="CK49" s="2">
        <f>1/1000000*SUM(Chips!CK$17:CV$17)</f>
        <v>0</v>
      </c>
      <c r="CL49" s="2">
        <f>1/1000000*SUM(Chips!CL$17:CW$17)</f>
        <v>0</v>
      </c>
      <c r="CM49" s="2">
        <f>1/1000000*SUM(Chips!CM$17:CX$17)</f>
        <v>0</v>
      </c>
      <c r="CN49" s="2">
        <f>1/1000000*SUM(Chips!CN$17:CY$17)</f>
        <v>0</v>
      </c>
      <c r="CO49" s="2">
        <f>1/1000000*SUM(Chips!CO$17:CZ$17)</f>
        <v>0</v>
      </c>
      <c r="CP49" s="2">
        <f>1/1000000*SUM(Chips!CP$17:DA$17)</f>
        <v>0</v>
      </c>
      <c r="CQ49" s="2">
        <f>1/1000000*SUM(Chips!CQ$17:DB$17)</f>
        <v>0</v>
      </c>
      <c r="CR49" s="2">
        <f>1/1000000*SUM(Chips!CR$17:DC$17)</f>
        <v>0</v>
      </c>
      <c r="CS49" s="2">
        <f>1/1000000*SUM(Chips!CS$17:DD$17)</f>
        <v>0</v>
      </c>
      <c r="CT49" s="2">
        <f>1/1000000*SUM(Chips!CT$17:DE$17)</f>
        <v>0</v>
      </c>
      <c r="CU49" s="2">
        <f>1/1000000*SUM(Chips!CU$17:DF$17)</f>
        <v>0</v>
      </c>
      <c r="CV49" s="2">
        <f>1/1000000*SUM(Chips!CV$17:DG$17)</f>
        <v>0</v>
      </c>
      <c r="CW49" s="2">
        <f>1/1000000*SUM(Chips!CW$17:DH$17)</f>
        <v>0</v>
      </c>
      <c r="CX49" s="2">
        <f>1/1000000*SUM(Chips!CX$17:DI$17)</f>
        <v>0</v>
      </c>
      <c r="CY49" s="2">
        <f>1/1000000*SUM(Chips!CY$17:DJ$17)</f>
        <v>0</v>
      </c>
      <c r="CZ49" s="2">
        <f>1/1000000*SUM(Chips!CZ$17:DK$17)</f>
        <v>0</v>
      </c>
      <c r="DA49" s="2">
        <f>1/1000000*SUM(Chips!DA$17:DL$17)</f>
        <v>0</v>
      </c>
      <c r="DB49" s="2">
        <f>1/1000000*SUM(Chips!DB$17:DM$17)</f>
        <v>0</v>
      </c>
      <c r="DC49" s="2">
        <f>1/1000000*SUM(Chips!DC$17:DN$17)</f>
        <v>0</v>
      </c>
      <c r="DD49" s="2">
        <f>1/1000000*SUM(Chips!DD$17:DO$17)</f>
        <v>0</v>
      </c>
      <c r="DE49" s="2">
        <f>1/1000000*SUM(Chips!DE$17:DP$17)</f>
        <v>0</v>
      </c>
      <c r="DF49" s="2">
        <f>1/1000000*SUM(Chips!DF$17:DQ$17)</f>
        <v>0</v>
      </c>
      <c r="DG49" s="2">
        <f>1/1000000*SUM(Chips!DG$17:DR$17)</f>
        <v>0</v>
      </c>
      <c r="DH49" s="2">
        <f>1/1000000*SUM(Chips!DH$17:DS$17)</f>
        <v>0</v>
      </c>
      <c r="DI49" s="2">
        <f>1/1000000*SUM(Chips!DI$17:DT$17)</f>
        <v>0</v>
      </c>
      <c r="DJ49" s="2">
        <f>1/1000000*SUM(Chips!DJ$17:DU$17)</f>
        <v>0</v>
      </c>
      <c r="DK49" s="2">
        <f>1/1000000*SUM(Chips!DK$17:DV$17)</f>
        <v>0</v>
      </c>
      <c r="DL49" s="2">
        <f>1/1000000*SUM(Chips!DL$17:DW$17)</f>
        <v>1.6099999999999998E-4</v>
      </c>
      <c r="DM49" s="2">
        <f>1/1000000*SUM(Chips!DM$17:DX$17)</f>
        <v>1.6099999999999998E-4</v>
      </c>
      <c r="DN49" s="2">
        <f>1/1000000*SUM(Chips!DN$17:DY$17)</f>
        <v>1.6099999999999998E-4</v>
      </c>
      <c r="DO49" s="2">
        <f>1/1000000*SUM(Chips!DO$17:DZ$17)</f>
        <v>1.6099999999999998E-4</v>
      </c>
      <c r="DP49" s="2">
        <f>1/1000000*SUM(Chips!DP$17:EA$17)</f>
        <v>1.6099999999999998E-4</v>
      </c>
      <c r="DQ49" s="2">
        <f>1/1000000*SUM(Chips!DQ$17:EB$17)</f>
        <v>1.6099999999999998E-4</v>
      </c>
      <c r="DR49" s="2">
        <f>1/1000000*SUM(Chips!DR$17:EC$17)</f>
        <v>1.6099999999999998E-4</v>
      </c>
      <c r="DS49" s="2">
        <f>1/1000000*SUM(Chips!DS$17:ED$17)</f>
        <v>1.6099999999999998E-4</v>
      </c>
      <c r="DT49" s="2">
        <f>1/1000000*SUM(Chips!DT$17:EE$17)</f>
        <v>1.6099999999999998E-4</v>
      </c>
      <c r="DU49" s="2">
        <f>1/1000000*SUM(Chips!DU$17:EF$17)</f>
        <v>1.6099999999999998E-4</v>
      </c>
      <c r="DV49" s="2">
        <f>1/1000000*SUM(Chips!DV$17:EG$17)</f>
        <v>1.6099999999999998E-4</v>
      </c>
      <c r="DW49" s="2">
        <f>1/1000000*SUM(Chips!DW$17:EH$17)</f>
        <v>1.6099999999999998E-4</v>
      </c>
      <c r="DX49" s="2">
        <f>1/1000000*SUM(Chips!DX$17:EI$17)</f>
        <v>1.8E-5</v>
      </c>
      <c r="DY49" s="2">
        <f>1/1000000*SUM(Chips!DY$17:EJ$17)</f>
        <v>1.8E-5</v>
      </c>
      <c r="DZ49" s="2">
        <f>1/1000000*SUM(Chips!DZ$17:EK$17)</f>
        <v>1.8E-5</v>
      </c>
      <c r="EA49" s="2">
        <f>1/1000000*SUM(Chips!EA$17:EL$17)</f>
        <v>1.4959999999999999E-3</v>
      </c>
      <c r="EB49" s="2">
        <f>1/1000000*SUM(Chips!EB$17:EM$17)</f>
        <v>1.4959999999999999E-3</v>
      </c>
      <c r="EC49" s="2">
        <f>1/1000000*SUM(Chips!EC$17:EN$17)</f>
        <v>1.4959999999999999E-3</v>
      </c>
      <c r="ED49" s="2">
        <f>1/1000000*SUM(Chips!ED$17:EO$17)</f>
        <v>1.4959999999999999E-3</v>
      </c>
      <c r="EE49" s="2">
        <f>1/1000000*SUM(Chips!EE$17:EP$17)</f>
        <v>1.4959999999999999E-3</v>
      </c>
      <c r="EF49" s="2">
        <f>1/1000000*SUM(Chips!EF$17:EQ$17)</f>
        <v>1.4959999999999999E-3</v>
      </c>
      <c r="EG49" s="2">
        <f>1/1000000*SUM(Chips!EG$17:ER$17)</f>
        <v>1.4959999999999999E-3</v>
      </c>
      <c r="EH49" s="2">
        <f>1/1000000*SUM(Chips!EH$17:ES$17)</f>
        <v>1.4959999999999999E-3</v>
      </c>
      <c r="EI49" s="2">
        <f>1/1000000*SUM(Chips!EI$17:ET$17)</f>
        <v>1.4959999999999999E-3</v>
      </c>
      <c r="EJ49" s="2">
        <f>1/1000000*SUM(Chips!EJ$17:EU$17)</f>
        <v>1.4779999999999999E-3</v>
      </c>
      <c r="EK49" s="2">
        <f>1/1000000*SUM(Chips!EK$17:EV$17)</f>
        <v>1.4779999999999999E-3</v>
      </c>
      <c r="EL49" s="2">
        <f>1/1000000*SUM(Chips!EL$17:EW$17)</f>
        <v>1.4779999999999999E-3</v>
      </c>
      <c r="EM49" s="2">
        <f>1/1000000*SUM(Chips!EM$17:EX$17)</f>
        <v>2.24E-4</v>
      </c>
      <c r="EN49" s="2">
        <f>1/1000000*SUM(Chips!EN$17:EY$17)</f>
        <v>2.24E-4</v>
      </c>
      <c r="EO49" s="2">
        <f>1/1000000*SUM(Chips!EO$17:EZ$17)</f>
        <v>2.24E-4</v>
      </c>
      <c r="EP49" s="2">
        <f>1/1000000*SUM(Chips!EP$17:FA$17)</f>
        <v>2.24E-4</v>
      </c>
      <c r="EQ49" s="2">
        <f>1/1000000*SUM(Chips!EQ$17:FB$17)</f>
        <v>2.24E-4</v>
      </c>
      <c r="ER49" s="2">
        <f>1/1000000*SUM(Chips!ER$17:FC$17)</f>
        <v>2.24E-4</v>
      </c>
      <c r="ES49" s="2">
        <f>1/1000000*SUM(Chips!ES$17:FD$17)</f>
        <v>2.24E-4</v>
      </c>
      <c r="ET49" s="2">
        <f>1/1000000*SUM(Chips!ET$17:FE$17)</f>
        <v>2.24E-4</v>
      </c>
      <c r="EU49" s="2">
        <f>1/1000000*SUM(Chips!EU$17:FF$17)</f>
        <v>2.24E-4</v>
      </c>
      <c r="EV49" s="2">
        <f>1/1000000*SUM(Chips!EV$17:FG$17)</f>
        <v>2.24E-4</v>
      </c>
      <c r="EW49" s="2">
        <f>1/1000000*SUM(Chips!EW$17:FH$17)</f>
        <v>2.24E-4</v>
      </c>
      <c r="EX49" s="2">
        <f>1/1000000*SUM(Chips!EX$17:FI$17)</f>
        <v>2.24E-4</v>
      </c>
      <c r="EY49" s="2">
        <f>1/1000000*SUM(Chips!EY$17:FJ$17)</f>
        <v>0</v>
      </c>
      <c r="EZ49" s="2">
        <f>1/1000000*SUM(Chips!EZ$17:FK$17)</f>
        <v>0</v>
      </c>
      <c r="FA49" s="2">
        <f>1/1000000*SUM(Chips!FA$17:FL$17)</f>
        <v>0</v>
      </c>
      <c r="FB49" s="2">
        <f>1/1000000*SUM(Chips!FB$17:FM$17)</f>
        <v>0</v>
      </c>
      <c r="FC49" s="2">
        <f>1/1000000*SUM(Chips!FC$17:FN$17)</f>
        <v>0</v>
      </c>
      <c r="FD49" s="2">
        <f>1/1000000*SUM(Chips!FD$17:FO$17)</f>
        <v>0</v>
      </c>
      <c r="FE49" s="2">
        <f>1/1000000*SUM(Chips!FE$17:FP$17)</f>
        <v>0</v>
      </c>
      <c r="FF49" s="2">
        <f>1/1000000*SUM(Chips!FF$17:FQ$17)</f>
        <v>0</v>
      </c>
      <c r="FG49" s="2">
        <f>1/1000000*SUM(Chips!FG$17:FR$17)</f>
        <v>0</v>
      </c>
      <c r="FH49" s="2">
        <f>1/1000000*SUM(Chips!FH$17:FS$17)</f>
        <v>0</v>
      </c>
      <c r="FI49" s="2">
        <f>1/1000000*SUM(Chips!FI$17:FT$17)</f>
        <v>0</v>
      </c>
      <c r="FJ49" s="2">
        <f>1/1000000*SUM(Chips!FJ$17:FU$17)</f>
        <v>0</v>
      </c>
      <c r="FK49" s="2">
        <f>1/1000000*SUM(Chips!FK$17:FV$17)</f>
        <v>0</v>
      </c>
      <c r="FL49" s="2">
        <f>1/1000000*SUM(Chips!FL$17:FW$17)</f>
        <v>0</v>
      </c>
      <c r="FM49" s="2">
        <f>1/1000000*SUM(Chips!FM$17:FX$17)</f>
        <v>0</v>
      </c>
      <c r="FN49" s="2">
        <f>1/1000000*SUM(Chips!FN$17:FY$17)</f>
        <v>0</v>
      </c>
    </row>
    <row r="50" spans="1:170">
      <c r="A50" t="str">
        <f>Chips!A$18</f>
        <v>Hungary</v>
      </c>
      <c r="B50" s="2">
        <f>1/1000000*SUM(Chips!B$18:M$18)</f>
        <v>0.11877</v>
      </c>
      <c r="C50" s="2">
        <f>1/1000000*SUM(Chips!C$18:N$18)</f>
        <v>0.12117599999999999</v>
      </c>
      <c r="D50" s="2">
        <f>1/1000000*SUM(Chips!D$18:O$18)</f>
        <v>0.13624999999999998</v>
      </c>
      <c r="E50" s="2">
        <f>1/1000000*SUM(Chips!E$18:P$18)</f>
        <v>0.13122300000000001</v>
      </c>
      <c r="F50" s="2">
        <f>1/1000000*SUM(Chips!F$18:Q$18)</f>
        <v>0.116589</v>
      </c>
      <c r="G50" s="2">
        <f>1/1000000*SUM(Chips!G$18:R$18)</f>
        <v>0.10783699999999999</v>
      </c>
      <c r="H50" s="2">
        <f>1/1000000*SUM(Chips!H$18:S$18)</f>
        <v>8.9899999999999994E-2</v>
      </c>
      <c r="I50" s="2">
        <f>1/1000000*SUM(Chips!I$18:T$18)</f>
        <v>9.6951999999999997E-2</v>
      </c>
      <c r="J50" s="2">
        <f>1/1000000*SUM(Chips!J$18:U$18)</f>
        <v>9.3129999999999991E-2</v>
      </c>
      <c r="K50" s="2">
        <f>1/1000000*SUM(Chips!K$18:V$18)</f>
        <v>8.5901999999999992E-2</v>
      </c>
      <c r="L50" s="2">
        <f>1/1000000*SUM(Chips!L$18:W$18)</f>
        <v>7.9980999999999997E-2</v>
      </c>
      <c r="M50" s="2">
        <f>1/1000000*SUM(Chips!M$18:X$18)</f>
        <v>6.544599999999999E-2</v>
      </c>
      <c r="N50" s="2">
        <f>1/1000000*SUM(Chips!N$18:Y$18)</f>
        <v>6.3198999999999991E-2</v>
      </c>
      <c r="O50" s="2">
        <f>1/1000000*SUM(Chips!O$18:Z$18)</f>
        <v>0.21005399999999999</v>
      </c>
      <c r="P50" s="2">
        <f>1/1000000*SUM(Chips!P$18:AA$18)</f>
        <v>0.190941</v>
      </c>
      <c r="Q50" s="2">
        <f>1/1000000*SUM(Chips!Q$18:AB$18)</f>
        <v>0.20172599999999999</v>
      </c>
      <c r="R50" s="2">
        <f>1/1000000*SUM(Chips!R$18:AC$18)</f>
        <v>0.210947</v>
      </c>
      <c r="S50" s="2">
        <f>1/1000000*SUM(Chips!S$18:AD$18)</f>
        <v>0.209671</v>
      </c>
      <c r="T50" s="2">
        <f>1/1000000*SUM(Chips!T$18:AE$18)</f>
        <v>0.21002399999999999</v>
      </c>
      <c r="U50" s="2">
        <f>1/1000000*SUM(Chips!U$18:AF$18)</f>
        <v>0.19536899999999999</v>
      </c>
      <c r="V50" s="2">
        <f>1/1000000*SUM(Chips!V$18:AG$18)</f>
        <v>0.200715</v>
      </c>
      <c r="W50" s="2">
        <f>1/1000000*SUM(Chips!W$18:AH$18)</f>
        <v>0.20371599999999998</v>
      </c>
      <c r="X50" s="2">
        <f>1/1000000*SUM(Chips!X$18:AI$18)</f>
        <v>0.21198699999999998</v>
      </c>
      <c r="Y50" s="2">
        <f>1/1000000*SUM(Chips!Y$18:AJ$18)</f>
        <v>0.224415</v>
      </c>
      <c r="Z50" s="2">
        <f>1/1000000*SUM(Chips!Z$18:AK$18)</f>
        <v>0.223661</v>
      </c>
      <c r="AA50" s="2">
        <f>1/1000000*SUM(Chips!AA$18:AL$18)</f>
        <v>6.0812999999999999E-2</v>
      </c>
      <c r="AB50" s="2">
        <f>1/1000000*SUM(Chips!AB$18:AM$18)</f>
        <v>6.0236999999999999E-2</v>
      </c>
      <c r="AC50" s="2">
        <f>1/1000000*SUM(Chips!AC$18:AN$18)</f>
        <v>5.6496999999999999E-2</v>
      </c>
      <c r="AD50" s="2">
        <f>1/1000000*SUM(Chips!AD$18:AO$18)</f>
        <v>5.4457999999999999E-2</v>
      </c>
      <c r="AE50" s="2">
        <f>1/1000000*SUM(Chips!AE$18:AP$18)</f>
        <v>5.4313999999999994E-2</v>
      </c>
      <c r="AF50" s="2">
        <f>1/1000000*SUM(Chips!AF$18:AQ$18)</f>
        <v>8.2503999999999994E-2</v>
      </c>
      <c r="AG50" s="2">
        <f>1/1000000*SUM(Chips!AG$18:AR$18)</f>
        <v>0.123525</v>
      </c>
      <c r="AH50" s="2">
        <f>1/1000000*SUM(Chips!AH$18:AS$18)</f>
        <v>0.119881</v>
      </c>
      <c r="AI50" s="2">
        <f>1/1000000*SUM(Chips!AI$18:AT$18)</f>
        <v>0.11833199999999999</v>
      </c>
      <c r="AJ50" s="2">
        <f>1/1000000*SUM(Chips!AJ$18:AU$18)</f>
        <v>0.113175</v>
      </c>
      <c r="AK50" s="2">
        <f>1/1000000*SUM(Chips!AK$18:AV$18)</f>
        <v>0.113359</v>
      </c>
      <c r="AL50" s="2">
        <f>1/1000000*SUM(Chips!AL$18:AW$18)</f>
        <v>0.113633</v>
      </c>
      <c r="AM50" s="2">
        <f>1/1000000*SUM(Chips!AM$18:AX$18)</f>
        <v>0.11654299999999999</v>
      </c>
      <c r="AN50" s="2">
        <f>1/1000000*SUM(Chips!AN$18:AY$18)</f>
        <v>0.12151999999999999</v>
      </c>
      <c r="AO50" s="2">
        <f>1/1000000*SUM(Chips!AO$18:AZ$18)</f>
        <v>0.12028699999999999</v>
      </c>
      <c r="AP50" s="2">
        <f>1/1000000*SUM(Chips!AP$18:BA$18)</f>
        <v>0.11547199999999999</v>
      </c>
      <c r="AQ50" s="2">
        <f>1/1000000*SUM(Chips!AQ$18:BB$18)</f>
        <v>0.117465</v>
      </c>
      <c r="AR50" s="2">
        <f>1/1000000*SUM(Chips!AR$18:BC$18)</f>
        <v>9.1066999999999995E-2</v>
      </c>
      <c r="AS50" s="2">
        <f>1/1000000*SUM(Chips!AS$18:BD$18)</f>
        <v>5.3082999999999998E-2</v>
      </c>
      <c r="AT50" s="2">
        <f>1/1000000*SUM(Chips!AT$18:BE$18)</f>
        <v>5.4518999999999998E-2</v>
      </c>
      <c r="AU50" s="2">
        <f>1/1000000*SUM(Chips!AU$18:BF$18)</f>
        <v>5.5614999999999998E-2</v>
      </c>
      <c r="AV50" s="2">
        <f>1/1000000*SUM(Chips!AV$18:BG$18)</f>
        <v>5.7165000000000001E-2</v>
      </c>
      <c r="AW50" s="2">
        <f>1/1000000*SUM(Chips!AW$18:BH$18)</f>
        <v>4.5732999999999996E-2</v>
      </c>
      <c r="AX50" s="2">
        <f>1/1000000*SUM(Chips!AX$18:BI$18)</f>
        <v>4.6481999999999996E-2</v>
      </c>
      <c r="AY50" s="2">
        <f>1/1000000*SUM(Chips!AY$18:BJ$18)</f>
        <v>4.5232000000000001E-2</v>
      </c>
      <c r="AZ50" s="2">
        <f>1/1000000*SUM(Chips!AZ$18:BK$18)</f>
        <v>4.1274999999999999E-2</v>
      </c>
      <c r="BA50" s="2">
        <f>1/1000000*SUM(Chips!BA$18:BL$18)</f>
        <v>3.9192999999999999E-2</v>
      </c>
      <c r="BB50" s="2">
        <f>1/1000000*SUM(Chips!BB$18:BM$18)</f>
        <v>4.0171999999999999E-2</v>
      </c>
      <c r="BC50" s="2">
        <f>1/1000000*SUM(Chips!BC$18:BN$18)</f>
        <v>3.9565999999999997E-2</v>
      </c>
      <c r="BD50" s="2">
        <f>1/1000000*SUM(Chips!BD$18:BO$18)</f>
        <v>3.9639000000000001E-2</v>
      </c>
      <c r="BE50" s="2">
        <f>1/1000000*SUM(Chips!BE$18:BP$18)</f>
        <v>3.8889E-2</v>
      </c>
      <c r="BF50" s="2">
        <f>1/1000000*SUM(Chips!BF$18:BQ$18)</f>
        <v>3.9350999999999997E-2</v>
      </c>
      <c r="BG50" s="2">
        <f>1/1000000*SUM(Chips!BG$18:BR$18)</f>
        <v>4.3053999999999995E-2</v>
      </c>
      <c r="BH50" s="2">
        <f>1/1000000*SUM(Chips!BH$18:BS$18)</f>
        <v>4.8214E-2</v>
      </c>
      <c r="BI50" s="2">
        <f>1/1000000*SUM(Chips!BI$18:BT$18)</f>
        <v>4.5953000000000001E-2</v>
      </c>
      <c r="BJ50" s="2">
        <f>1/1000000*SUM(Chips!BJ$18:BU$18)</f>
        <v>4.8944999999999995E-2</v>
      </c>
      <c r="BK50" s="2">
        <f>1/1000000*SUM(Chips!BK$18:BV$18)</f>
        <v>5.6584999999999996E-2</v>
      </c>
      <c r="BL50" s="2">
        <f>1/1000000*SUM(Chips!BL$18:BW$18)</f>
        <v>6.4371999999999999E-2</v>
      </c>
      <c r="BM50" s="2">
        <f>1/1000000*SUM(Chips!BM$18:BX$18)</f>
        <v>6.8408999999999998E-2</v>
      </c>
      <c r="BN50" s="2">
        <f>1/1000000*SUM(Chips!BN$18:BY$18)</f>
        <v>6.9801000000000002E-2</v>
      </c>
      <c r="BO50" s="2">
        <f>1/1000000*SUM(Chips!BO$18:BZ$18)</f>
        <v>7.3984999999999995E-2</v>
      </c>
      <c r="BP50" s="2">
        <f>1/1000000*SUM(Chips!BP$18:CA$18)</f>
        <v>7.6018000000000002E-2</v>
      </c>
      <c r="BQ50" s="2">
        <f>1/1000000*SUM(Chips!BQ$18:CB$18)</f>
        <v>7.9113000000000003E-2</v>
      </c>
      <c r="BR50" s="2">
        <f>1/1000000*SUM(Chips!BR$18:CC$18)</f>
        <v>8.4031999999999996E-2</v>
      </c>
      <c r="BS50" s="2">
        <f>1/1000000*SUM(Chips!BS$18:CD$18)</f>
        <v>8.3000999999999991E-2</v>
      </c>
      <c r="BT50" s="2">
        <f>1/1000000*SUM(Chips!BT$18:CE$18)</f>
        <v>7.9940999999999998E-2</v>
      </c>
      <c r="BU50" s="2">
        <f>1/1000000*SUM(Chips!BU$18:CF$18)</f>
        <v>7.8579999999999997E-2</v>
      </c>
      <c r="BV50" s="2">
        <f>1/1000000*SUM(Chips!BV$18:CG$18)</f>
        <v>7.9350999999999991E-2</v>
      </c>
      <c r="BW50" s="2">
        <f>1/1000000*SUM(Chips!BW$18:CH$18)</f>
        <v>7.7142000000000002E-2</v>
      </c>
      <c r="BX50" s="2">
        <f>1/1000000*SUM(Chips!BX$18:CI$18)</f>
        <v>7.5760999999999995E-2</v>
      </c>
      <c r="BY50" s="2">
        <f>1/1000000*SUM(Chips!BY$18:CJ$18)</f>
        <v>7.5020000000000003E-2</v>
      </c>
      <c r="BZ50" s="2">
        <f>1/1000000*SUM(Chips!BZ$18:CK$18)</f>
        <v>7.5028999999999998E-2</v>
      </c>
      <c r="CA50" s="2">
        <f>1/1000000*SUM(Chips!CA$18:CL$18)</f>
        <v>7.5584999999999999E-2</v>
      </c>
      <c r="CB50" s="2">
        <f>1/1000000*SUM(Chips!CB$18:CM$18)</f>
        <v>7.6352000000000003E-2</v>
      </c>
      <c r="CC50" s="2">
        <f>1/1000000*SUM(Chips!CC$18:CN$18)</f>
        <v>7.703299999999999E-2</v>
      </c>
      <c r="CD50" s="2">
        <f>1/1000000*SUM(Chips!CD$18:CO$18)</f>
        <v>7.2356000000000004E-2</v>
      </c>
      <c r="CE50" s="2">
        <f>1/1000000*SUM(Chips!CE$18:CP$18)</f>
        <v>7.4590999999999991E-2</v>
      </c>
      <c r="CF50" s="2">
        <f>1/1000000*SUM(Chips!CF$18:CQ$18)</f>
        <v>7.5079999999999994E-2</v>
      </c>
      <c r="CG50" s="2">
        <f>1/1000000*SUM(Chips!CG$18:CR$18)</f>
        <v>7.3039999999999994E-2</v>
      </c>
      <c r="CH50" s="2">
        <f>1/1000000*SUM(Chips!CH$18:CS$18)</f>
        <v>6.8930999999999992E-2</v>
      </c>
      <c r="CI50" s="2">
        <f>1/1000000*SUM(Chips!CI$18:CT$18)</f>
        <v>6.4020999999999995E-2</v>
      </c>
      <c r="CJ50" s="2">
        <f>1/1000000*SUM(Chips!CJ$18:CU$18)</f>
        <v>5.8519999999999996E-2</v>
      </c>
      <c r="CK50" s="2">
        <f>1/1000000*SUM(Chips!CK$18:CV$18)</f>
        <v>5.5571999999999996E-2</v>
      </c>
      <c r="CL50" s="2">
        <f>1/1000000*SUM(Chips!CL$18:CW$18)</f>
        <v>5.1630999999999996E-2</v>
      </c>
      <c r="CM50" s="2">
        <f>1/1000000*SUM(Chips!CM$18:CX$18)</f>
        <v>4.6926999999999996E-2</v>
      </c>
      <c r="CN50" s="2">
        <f>1/1000000*SUM(Chips!CN$18:CY$18)</f>
        <v>4.3789999999999996E-2</v>
      </c>
      <c r="CO50" s="2">
        <f>1/1000000*SUM(Chips!CO$18:CZ$18)</f>
        <v>4.0558999999999998E-2</v>
      </c>
      <c r="CP50" s="2">
        <f>1/1000000*SUM(Chips!CP$18:DA$18)</f>
        <v>3.8696999999999995E-2</v>
      </c>
      <c r="CQ50" s="2">
        <f>1/1000000*SUM(Chips!CQ$18:DB$18)</f>
        <v>3.9928999999999999E-2</v>
      </c>
      <c r="CR50" s="2">
        <f>1/1000000*SUM(Chips!CR$18:DC$18)</f>
        <v>3.3571999999999998E-2</v>
      </c>
      <c r="CS50" s="2">
        <f>1/1000000*SUM(Chips!CS$18:DD$18)</f>
        <v>3.1691999999999998E-2</v>
      </c>
      <c r="CT50" s="2">
        <f>1/1000000*SUM(Chips!CT$18:DE$18)</f>
        <v>2.9415999999999998E-2</v>
      </c>
      <c r="CU50" s="2">
        <f>1/1000000*SUM(Chips!CU$18:DF$18)</f>
        <v>2.8535999999999999E-2</v>
      </c>
      <c r="CV50" s="2">
        <f>1/1000000*SUM(Chips!CV$18:DG$18)</f>
        <v>2.6820999999999998E-2</v>
      </c>
      <c r="CW50" s="2">
        <f>1/1000000*SUM(Chips!CW$18:DH$18)</f>
        <v>2.3566E-2</v>
      </c>
      <c r="CX50" s="2">
        <f>1/1000000*SUM(Chips!CX$18:DI$18)</f>
        <v>2.2478999999999999E-2</v>
      </c>
      <c r="CY50" s="2">
        <f>1/1000000*SUM(Chips!CY$18:DJ$18)</f>
        <v>2.9087999999999999E-2</v>
      </c>
      <c r="CZ50" s="2">
        <f>1/1000000*SUM(Chips!CZ$18:DK$18)</f>
        <v>2.7625999999999998E-2</v>
      </c>
      <c r="DA50" s="2">
        <f>1/1000000*SUM(Chips!DA$18:DL$18)</f>
        <v>2.4152E-2</v>
      </c>
      <c r="DB50" s="2">
        <f>1/1000000*SUM(Chips!DB$18:DM$18)</f>
        <v>2.7659E-2</v>
      </c>
      <c r="DC50" s="2">
        <f>1/1000000*SUM(Chips!DC$18:DN$18)</f>
        <v>2.4472999999999998E-2</v>
      </c>
      <c r="DD50" s="2">
        <f>1/1000000*SUM(Chips!DD$18:DO$18)</f>
        <v>2.4532999999999999E-2</v>
      </c>
      <c r="DE50" s="2">
        <f>1/1000000*SUM(Chips!DE$18:DP$18)</f>
        <v>2.5111999999999999E-2</v>
      </c>
      <c r="DF50" s="2">
        <f>1/1000000*SUM(Chips!DF$18:DQ$18)</f>
        <v>2.5096E-2</v>
      </c>
      <c r="DG50" s="2">
        <f>1/1000000*SUM(Chips!DG$18:DR$18)</f>
        <v>2.3798999999999997E-2</v>
      </c>
      <c r="DH50" s="2">
        <f>1/1000000*SUM(Chips!DH$18:DS$18)</f>
        <v>2.3356999999999999E-2</v>
      </c>
      <c r="DI50" s="2">
        <f>1/1000000*SUM(Chips!DI$18:DT$18)</f>
        <v>2.2533999999999998E-2</v>
      </c>
      <c r="DJ50" s="2">
        <f>1/1000000*SUM(Chips!DJ$18:DU$18)</f>
        <v>2.2533999999999998E-2</v>
      </c>
      <c r="DK50" s="2">
        <f>1/1000000*SUM(Chips!DK$18:DV$18)</f>
        <v>1.4353999999999999E-2</v>
      </c>
      <c r="DL50" s="2">
        <f>1/1000000*SUM(Chips!DL$18:DW$18)</f>
        <v>1.3934999999999999E-2</v>
      </c>
      <c r="DM50" s="2">
        <f>1/1000000*SUM(Chips!DM$18:DX$18)</f>
        <v>1.4218999999999999E-2</v>
      </c>
      <c r="DN50" s="2">
        <f>1/1000000*SUM(Chips!DN$18:DY$18)</f>
        <v>1.3788E-2</v>
      </c>
      <c r="DO50" s="2">
        <f>1/1000000*SUM(Chips!DO$18:DZ$18)</f>
        <v>8.77E-3</v>
      </c>
      <c r="DP50" s="2">
        <f>1/1000000*SUM(Chips!DP$18:EA$18)</f>
        <v>8.5439999999999995E-3</v>
      </c>
      <c r="DQ50" s="2">
        <f>1/1000000*SUM(Chips!DQ$18:EB$18)</f>
        <v>1.1504E-2</v>
      </c>
      <c r="DR50" s="2">
        <f>1/1000000*SUM(Chips!DR$18:EC$18)</f>
        <v>1.1504E-2</v>
      </c>
      <c r="DS50" s="2">
        <f>1/1000000*SUM(Chips!DS$18:ED$18)</f>
        <v>1.4969E-2</v>
      </c>
      <c r="DT50" s="2">
        <f>1/1000000*SUM(Chips!DT$18:EE$18)</f>
        <v>1.4967999999999999E-2</v>
      </c>
      <c r="DU50" s="2">
        <f>1/1000000*SUM(Chips!DU$18:EF$18)</f>
        <v>1.4978999999999999E-2</v>
      </c>
      <c r="DV50" s="2">
        <f>1/1000000*SUM(Chips!DV$18:EG$18)</f>
        <v>1.4978999999999999E-2</v>
      </c>
      <c r="DW50" s="2">
        <f>1/1000000*SUM(Chips!DW$18:EH$18)</f>
        <v>1.5018999999999999E-2</v>
      </c>
      <c r="DX50" s="2">
        <f>1/1000000*SUM(Chips!DX$18:EI$18)</f>
        <v>1.5117999999999999E-2</v>
      </c>
      <c r="DY50" s="2">
        <f>1/1000000*SUM(Chips!DY$18:EJ$18)</f>
        <v>1.4211E-2</v>
      </c>
      <c r="DZ50" s="2">
        <f>1/1000000*SUM(Chips!DZ$18:EK$18)</f>
        <v>1.2229E-2</v>
      </c>
      <c r="EA50" s="2">
        <f>1/1000000*SUM(Chips!EA$18:EL$18)</f>
        <v>2.0015999999999999E-2</v>
      </c>
      <c r="EB50" s="2">
        <f>1/1000000*SUM(Chips!EB$18:EM$18)</f>
        <v>1.9456999999999999E-2</v>
      </c>
      <c r="EC50" s="2">
        <f>1/1000000*SUM(Chips!EC$18:EN$18)</f>
        <v>1.5259E-2</v>
      </c>
      <c r="ED50" s="2">
        <f>1/1000000*SUM(Chips!ED$18:EO$18)</f>
        <v>1.5259E-2</v>
      </c>
      <c r="EE50" s="2">
        <f>1/1000000*SUM(Chips!EE$18:EP$18)</f>
        <v>1.9254999999999998E-2</v>
      </c>
      <c r="EF50" s="2">
        <f>1/1000000*SUM(Chips!EF$18:EQ$18)</f>
        <v>1.9254999999999998E-2</v>
      </c>
      <c r="EG50" s="2">
        <f>1/1000000*SUM(Chips!EG$18:ER$18)</f>
        <v>1.925E-2</v>
      </c>
      <c r="EH50" s="2">
        <f>1/1000000*SUM(Chips!EH$18:ES$18)</f>
        <v>1.925E-2</v>
      </c>
      <c r="EI50" s="2">
        <f>1/1000000*SUM(Chips!EI$18:ET$18)</f>
        <v>1.9182999999999999E-2</v>
      </c>
      <c r="EJ50" s="2">
        <f>1/1000000*SUM(Chips!EJ$18:EU$18)</f>
        <v>3.7360999999999998E-2</v>
      </c>
      <c r="EK50" s="2">
        <f>1/1000000*SUM(Chips!EK$18:EV$18)</f>
        <v>3.7357000000000001E-2</v>
      </c>
      <c r="EL50" s="2">
        <f>1/1000000*SUM(Chips!EL$18:EW$18)</f>
        <v>4.1722999999999996E-2</v>
      </c>
      <c r="EM50" s="2">
        <f>1/1000000*SUM(Chips!EM$18:EX$18)</f>
        <v>4.48E-2</v>
      </c>
      <c r="EN50" s="2">
        <f>1/1000000*SUM(Chips!EN$18:EY$18)</f>
        <v>4.6635999999999997E-2</v>
      </c>
      <c r="EO50" s="2">
        <f>1/1000000*SUM(Chips!EO$18:EZ$18)</f>
        <v>5.8532000000000001E-2</v>
      </c>
      <c r="EP50" s="2">
        <f>1/1000000*SUM(Chips!EP$18:FA$18)</f>
        <v>6.0528999999999999E-2</v>
      </c>
      <c r="EQ50" s="2">
        <f>1/1000000*SUM(Chips!EQ$18:FB$18)</f>
        <v>5.5087999999999998E-2</v>
      </c>
      <c r="ER50" s="2">
        <f>1/1000000*SUM(Chips!ER$18:FC$18)</f>
        <v>6.2343999999999997E-2</v>
      </c>
      <c r="ES50" s="2">
        <f>1/1000000*SUM(Chips!ES$18:FD$18)</f>
        <v>6.4228999999999994E-2</v>
      </c>
      <c r="ET50" s="2">
        <f>1/1000000*SUM(Chips!ET$18:FE$18)</f>
        <v>6.6243999999999997E-2</v>
      </c>
      <c r="EU50" s="2">
        <f>1/1000000*SUM(Chips!EU$18:FF$18)</f>
        <v>7.0237999999999995E-2</v>
      </c>
      <c r="EV50" s="2">
        <f>1/1000000*SUM(Chips!EV$18:FG$18)</f>
        <v>5.4531999999999997E-2</v>
      </c>
      <c r="EW50" s="2">
        <f>1/1000000*SUM(Chips!EW$18:FH$18)</f>
        <v>0.11301499999999999</v>
      </c>
      <c r="EX50" s="2">
        <f>1/1000000*SUM(Chips!EX$18:FI$18)</f>
        <v>0.18964299999999998</v>
      </c>
      <c r="EY50" s="2">
        <f>1/1000000*SUM(Chips!EY$18:FJ$18)</f>
        <v>0.22075299999999998</v>
      </c>
      <c r="EZ50" s="2">
        <f>1/1000000*SUM(Chips!EZ$18:FK$18)</f>
        <v>0.28777999999999998</v>
      </c>
      <c r="FA50" s="2">
        <f>1/1000000*SUM(Chips!FA$18:FL$18)</f>
        <v>0.33194799999999997</v>
      </c>
      <c r="FB50" s="2">
        <f>1/1000000*SUM(Chips!FB$18:FM$18)</f>
        <v>0.35532399999999997</v>
      </c>
      <c r="FC50" s="2">
        <f>1/1000000*SUM(Chips!FC$18:FN$18)</f>
        <v>0.42306199999999999</v>
      </c>
      <c r="FD50" s="2">
        <f>1/1000000*SUM(Chips!FD$18:FO$18)</f>
        <v>0.45306599999999997</v>
      </c>
      <c r="FE50" s="2">
        <f>1/1000000*SUM(Chips!FE$18:FP$18)</f>
        <v>0.50838499999999998</v>
      </c>
      <c r="FF50" s="2">
        <f>1/1000000*SUM(Chips!FF$18:FQ$18)</f>
        <v>0.55960999999999994</v>
      </c>
      <c r="FG50" s="2">
        <f>1/1000000*SUM(Chips!FG$18:FR$18)</f>
        <v>0.60156699999999996</v>
      </c>
      <c r="FH50" s="2">
        <f>1/1000000*SUM(Chips!FH$18:FS$18)</f>
        <v>0.59968500000000002</v>
      </c>
      <c r="FI50" s="2">
        <f>1/1000000*SUM(Chips!FI$18:FT$18)</f>
        <v>0.612958</v>
      </c>
      <c r="FJ50" s="2">
        <f>1/1000000*SUM(Chips!FJ$18:FU$18)</f>
        <v>0.61447099999999999</v>
      </c>
      <c r="FK50" s="2">
        <f>1/1000000*SUM(Chips!FK$18:FV$18)</f>
        <v>0.66517300000000001</v>
      </c>
      <c r="FL50" s="2">
        <f>1/1000000*SUM(Chips!FL$18:FW$18)</f>
        <v>0.59613899999999997</v>
      </c>
      <c r="FM50" s="2">
        <f>1/1000000*SUM(Chips!FM$18:FX$18)</f>
        <v>0.54002399999999995</v>
      </c>
      <c r="FN50" s="2">
        <f>1/1000000*SUM(Chips!FN$18:FY$18)</f>
        <v>0.51465099999999997</v>
      </c>
    </row>
    <row r="51" spans="1:170">
      <c r="A51" t="str">
        <f>Chips!A$20</f>
        <v>Italy</v>
      </c>
      <c r="B51" s="2">
        <f>1/1000000*SUM(Chips!B$20:M$20)</f>
        <v>5.1628999999999994E-2</v>
      </c>
      <c r="C51" s="2">
        <f>1/1000000*SUM(Chips!C$20:N$20)</f>
        <v>6.8798999999999999E-2</v>
      </c>
      <c r="D51" s="2">
        <f>1/1000000*SUM(Chips!D$20:O$20)</f>
        <v>8.3899000000000001E-2</v>
      </c>
      <c r="E51" s="2">
        <f>1/1000000*SUM(Chips!E$20:P$20)</f>
        <v>9.8486999999999991E-2</v>
      </c>
      <c r="F51" s="2">
        <f>1/1000000*SUM(Chips!F$20:Q$20)</f>
        <v>0.10151199999999999</v>
      </c>
      <c r="G51" s="2">
        <f>1/1000000*SUM(Chips!G$20:R$20)</f>
        <v>0.112871</v>
      </c>
      <c r="H51" s="2">
        <f>1/1000000*SUM(Chips!H$20:S$20)</f>
        <v>0.12711899999999998</v>
      </c>
      <c r="I51" s="2">
        <f>1/1000000*SUM(Chips!I$20:T$20)</f>
        <v>0.146177</v>
      </c>
      <c r="J51" s="2">
        <f>1/1000000*SUM(Chips!J$20:U$20)</f>
        <v>0.15478500000000001</v>
      </c>
      <c r="K51" s="2">
        <f>1/1000000*SUM(Chips!K$20:V$20)</f>
        <v>0.164379</v>
      </c>
      <c r="L51" s="2">
        <f>1/1000000*SUM(Chips!L$20:W$20)</f>
        <v>0.154394</v>
      </c>
      <c r="M51" s="2">
        <f>1/1000000*SUM(Chips!M$20:X$20)</f>
        <v>0.150613</v>
      </c>
      <c r="N51" s="2">
        <f>1/1000000*SUM(Chips!N$20:Y$20)</f>
        <v>0.16608299999999998</v>
      </c>
      <c r="O51" s="2">
        <f>1/1000000*SUM(Chips!O$20:Z$20)</f>
        <v>0.37788499999999997</v>
      </c>
      <c r="P51" s="2">
        <f>1/1000000*SUM(Chips!P$20:AA$20)</f>
        <v>0.37846599999999997</v>
      </c>
      <c r="Q51" s="2">
        <f>1/1000000*SUM(Chips!Q$20:AB$20)</f>
        <v>0.36985599999999996</v>
      </c>
      <c r="R51" s="2">
        <f>1/1000000*SUM(Chips!R$20:AC$20)</f>
        <v>0.36523699999999998</v>
      </c>
      <c r="S51" s="2">
        <f>1/1000000*SUM(Chips!S$20:AD$20)</f>
        <v>0.35387799999999997</v>
      </c>
      <c r="T51" s="2">
        <f>1/1000000*SUM(Chips!T$20:AE$20)</f>
        <v>0.33962999999999999</v>
      </c>
      <c r="U51" s="2">
        <f>1/1000000*SUM(Chips!U$20:AF$20)</f>
        <v>0.33087099999999997</v>
      </c>
      <c r="V51" s="2">
        <f>1/1000000*SUM(Chips!V$20:AG$20)</f>
        <v>0.36972299999999997</v>
      </c>
      <c r="W51" s="2">
        <f>1/1000000*SUM(Chips!W$20:AH$20)</f>
        <v>0.36797599999999997</v>
      </c>
      <c r="X51" s="2">
        <f>1/1000000*SUM(Chips!X$20:AI$20)</f>
        <v>0.37412699999999999</v>
      </c>
      <c r="Y51" s="2">
        <f>1/1000000*SUM(Chips!Y$20:AJ$20)</f>
        <v>0.36882199999999998</v>
      </c>
      <c r="Z51" s="2">
        <f>1/1000000*SUM(Chips!Z$20:AK$20)</f>
        <v>0.35102899999999998</v>
      </c>
      <c r="AA51" s="2">
        <f>1/1000000*SUM(Chips!AA$20:AL$20)</f>
        <v>0.130107</v>
      </c>
      <c r="AB51" s="2">
        <f>1/1000000*SUM(Chips!AB$20:AM$20)</f>
        <v>0.11690299999999999</v>
      </c>
      <c r="AC51" s="2">
        <f>1/1000000*SUM(Chips!AC$20:AN$20)</f>
        <v>0.11513899999999999</v>
      </c>
      <c r="AD51" s="2">
        <f>1/1000000*SUM(Chips!AD$20:AO$20)</f>
        <v>0.11390399999999999</v>
      </c>
      <c r="AE51" s="2">
        <f>1/1000000*SUM(Chips!AE$20:AP$20)</f>
        <v>0.117725</v>
      </c>
      <c r="AF51" s="2">
        <f>1/1000000*SUM(Chips!AF$20:AQ$20)</f>
        <v>0.11909399999999999</v>
      </c>
      <c r="AG51" s="2">
        <f>1/1000000*SUM(Chips!AG$20:AR$20)</f>
        <v>0.114299</v>
      </c>
      <c r="AH51" s="2">
        <f>1/1000000*SUM(Chips!AH$20:AS$20)</f>
        <v>7.1028999999999995E-2</v>
      </c>
      <c r="AI51" s="2">
        <f>1/1000000*SUM(Chips!AI$20:AT$20)</f>
        <v>7.2623999999999994E-2</v>
      </c>
      <c r="AJ51" s="2">
        <f>1/1000000*SUM(Chips!AJ$20:AU$20)</f>
        <v>5.4560999999999998E-2</v>
      </c>
      <c r="AK51" s="2">
        <f>1/1000000*SUM(Chips!AK$20:AV$20)</f>
        <v>5.1782999999999996E-2</v>
      </c>
      <c r="AL51" s="2">
        <f>1/1000000*SUM(Chips!AL$20:AW$20)</f>
        <v>5.1101999999999995E-2</v>
      </c>
      <c r="AM51" s="2">
        <f>1/1000000*SUM(Chips!AM$20:AX$20)</f>
        <v>4.4992999999999998E-2</v>
      </c>
      <c r="AN51" s="2">
        <f>1/1000000*SUM(Chips!AN$20:AY$20)</f>
        <v>4.1603000000000001E-2</v>
      </c>
      <c r="AO51" s="2">
        <f>1/1000000*SUM(Chips!AO$20:AZ$20)</f>
        <v>3.7387999999999998E-2</v>
      </c>
      <c r="AP51" s="2">
        <f>1/1000000*SUM(Chips!AP$20:BA$20)</f>
        <v>3.5108E-2</v>
      </c>
      <c r="AQ51" s="2">
        <f>1/1000000*SUM(Chips!AQ$20:BB$20)</f>
        <v>3.5047000000000002E-2</v>
      </c>
      <c r="AR51" s="2">
        <f>1/1000000*SUM(Chips!AR$20:BC$20)</f>
        <v>3.8634999999999996E-2</v>
      </c>
      <c r="AS51" s="2">
        <f>1/1000000*SUM(Chips!AS$20:BD$20)</f>
        <v>4.0820999999999996E-2</v>
      </c>
      <c r="AT51" s="2">
        <f>1/1000000*SUM(Chips!AT$20:BE$20)</f>
        <v>3.6630999999999997E-2</v>
      </c>
      <c r="AU51" s="2">
        <f>1/1000000*SUM(Chips!AU$20:BF$20)</f>
        <v>2.7188999999999998E-2</v>
      </c>
      <c r="AV51" s="2">
        <f>1/1000000*SUM(Chips!AV$20:BG$20)</f>
        <v>2.7188999999999998E-2</v>
      </c>
      <c r="AW51" s="2">
        <f>1/1000000*SUM(Chips!AW$20:BH$20)</f>
        <v>2.2328999999999998E-2</v>
      </c>
      <c r="AX51" s="2">
        <f>1/1000000*SUM(Chips!AX$20:BI$20)</f>
        <v>2.3345999999999999E-2</v>
      </c>
      <c r="AY51" s="2">
        <f>1/1000000*SUM(Chips!AY$20:BJ$20)</f>
        <v>2.4254999999999999E-2</v>
      </c>
      <c r="AZ51" s="2">
        <f>1/1000000*SUM(Chips!AZ$20:BK$20)</f>
        <v>2.4361999999999998E-2</v>
      </c>
      <c r="BA51" s="2">
        <f>1/1000000*SUM(Chips!BA$20:BL$20)</f>
        <v>2.3650999999999998E-2</v>
      </c>
      <c r="BB51" s="2">
        <f>1/1000000*SUM(Chips!BB$20:BM$20)</f>
        <v>2.3650999999999998E-2</v>
      </c>
      <c r="BC51" s="2">
        <f>1/1000000*SUM(Chips!BC$20:BN$20)</f>
        <v>1.9890999999999999E-2</v>
      </c>
      <c r="BD51" s="2">
        <f>1/1000000*SUM(Chips!BD$20:BO$20)</f>
        <v>1.6371999999999998E-2</v>
      </c>
      <c r="BE51" s="2">
        <f>1/1000000*SUM(Chips!BE$20:BP$20)</f>
        <v>1.1878E-2</v>
      </c>
      <c r="BF51" s="2">
        <f>1/1000000*SUM(Chips!BF$20:BQ$20)</f>
        <v>1.3535999999999999E-2</v>
      </c>
      <c r="BG51" s="2">
        <f>1/1000000*SUM(Chips!BG$20:BR$20)</f>
        <v>1.3535999999999999E-2</v>
      </c>
      <c r="BH51" s="2">
        <f>1/1000000*SUM(Chips!BH$20:BS$20)</f>
        <v>1.3535999999999999E-2</v>
      </c>
      <c r="BI51" s="2">
        <f>1/1000000*SUM(Chips!BI$20:BT$20)</f>
        <v>1.3535999999999999E-2</v>
      </c>
      <c r="BJ51" s="2">
        <f>1/1000000*SUM(Chips!BJ$20:BU$20)</f>
        <v>1.2518999999999999E-2</v>
      </c>
      <c r="BK51" s="2">
        <f>1/1000000*SUM(Chips!BK$20:BV$20)</f>
        <v>8.5129999999999997E-3</v>
      </c>
      <c r="BL51" s="2">
        <f>1/1000000*SUM(Chips!BL$20:BW$20)</f>
        <v>6.7279999999999996E-3</v>
      </c>
      <c r="BM51" s="2">
        <f>1/1000000*SUM(Chips!BM$20:BX$20)</f>
        <v>6.2919999999999998E-3</v>
      </c>
      <c r="BN51" s="2">
        <f>1/1000000*SUM(Chips!BN$20:BY$20)</f>
        <v>6.2919999999999998E-3</v>
      </c>
      <c r="BO51" s="2">
        <f>1/1000000*SUM(Chips!BO$20:BZ$20)</f>
        <v>6.2919999999999998E-3</v>
      </c>
      <c r="BP51" s="2">
        <f>1/1000000*SUM(Chips!BP$20:CA$20)</f>
        <v>4.8539999999999998E-3</v>
      </c>
      <c r="BQ51" s="2">
        <f>1/1000000*SUM(Chips!BQ$20:CB$20)</f>
        <v>1.658E-3</v>
      </c>
      <c r="BR51" s="2">
        <f>1/1000000*SUM(Chips!BR$20:CC$20)</f>
        <v>0</v>
      </c>
      <c r="BS51" s="2">
        <f>1/1000000*SUM(Chips!BS$20:CD$20)</f>
        <v>0</v>
      </c>
      <c r="BT51" s="2">
        <f>1/1000000*SUM(Chips!BT$20:CE$20)</f>
        <v>0</v>
      </c>
      <c r="BU51" s="2">
        <f>1/1000000*SUM(Chips!BU$20:CF$20)</f>
        <v>0</v>
      </c>
      <c r="BV51" s="2">
        <f>1/1000000*SUM(Chips!BV$20:CG$20)</f>
        <v>0</v>
      </c>
      <c r="BW51" s="2">
        <f>1/1000000*SUM(Chips!BW$20:CH$20)</f>
        <v>0</v>
      </c>
      <c r="BX51" s="2">
        <f>1/1000000*SUM(Chips!BX$20:CI$20)</f>
        <v>0</v>
      </c>
      <c r="BY51" s="2">
        <f>1/1000000*SUM(Chips!BY$20:CJ$20)</f>
        <v>0</v>
      </c>
      <c r="BZ51" s="2">
        <f>1/1000000*SUM(Chips!BZ$20:CK$20)</f>
        <v>0</v>
      </c>
      <c r="CA51" s="2">
        <f>1/1000000*SUM(Chips!CA$20:CL$20)</f>
        <v>0</v>
      </c>
      <c r="CB51" s="2">
        <f>1/1000000*SUM(Chips!CB$20:CM$20)</f>
        <v>0</v>
      </c>
      <c r="CC51" s="2">
        <f>1/1000000*SUM(Chips!CC$20:CN$20)</f>
        <v>0</v>
      </c>
      <c r="CD51" s="2">
        <f>1/1000000*SUM(Chips!CD$20:CO$20)</f>
        <v>0</v>
      </c>
      <c r="CE51" s="2">
        <f>1/1000000*SUM(Chips!CE$20:CP$20)</f>
        <v>0</v>
      </c>
      <c r="CF51" s="2">
        <f>1/1000000*SUM(Chips!CF$20:CQ$20)</f>
        <v>0</v>
      </c>
      <c r="CG51" s="2">
        <f>1/1000000*SUM(Chips!CG$20:CR$20)</f>
        <v>0</v>
      </c>
      <c r="CH51" s="2">
        <f>1/1000000*SUM(Chips!CH$20:CS$20)</f>
        <v>0</v>
      </c>
      <c r="CI51" s="2">
        <f>1/1000000*SUM(Chips!CI$20:CT$20)</f>
        <v>0</v>
      </c>
      <c r="CJ51" s="2">
        <f>1/1000000*SUM(Chips!CJ$20:CU$20)</f>
        <v>0</v>
      </c>
      <c r="CK51" s="2">
        <f>1/1000000*SUM(Chips!CK$20:CV$20)</f>
        <v>9.0000000000000002E-6</v>
      </c>
      <c r="CL51" s="2">
        <f>1/1000000*SUM(Chips!CL$20:CW$20)</f>
        <v>4.8499999999999997E-4</v>
      </c>
      <c r="CM51" s="2">
        <f>1/1000000*SUM(Chips!CM$20:CX$20)</f>
        <v>4.8499999999999997E-4</v>
      </c>
      <c r="CN51" s="2">
        <f>1/1000000*SUM(Chips!CN$20:CY$20)</f>
        <v>4.8499999999999997E-4</v>
      </c>
      <c r="CO51" s="2">
        <f>1/1000000*SUM(Chips!CO$20:CZ$20)</f>
        <v>4.8499999999999997E-4</v>
      </c>
      <c r="CP51" s="2">
        <f>1/1000000*SUM(Chips!CP$20:DA$20)</f>
        <v>4.8499999999999997E-4</v>
      </c>
      <c r="CQ51" s="2">
        <f>1/1000000*SUM(Chips!CQ$20:DB$20)</f>
        <v>4.9810000000000002E-3</v>
      </c>
      <c r="CR51" s="2">
        <f>1/1000000*SUM(Chips!CR$20:DC$20)</f>
        <v>4.9810000000000002E-3</v>
      </c>
      <c r="CS51" s="2">
        <f>1/1000000*SUM(Chips!CS$20:DD$20)</f>
        <v>4.9810000000000002E-3</v>
      </c>
      <c r="CT51" s="2">
        <f>1/1000000*SUM(Chips!CT$20:DE$20)</f>
        <v>4.9810000000000002E-3</v>
      </c>
      <c r="CU51" s="2">
        <f>1/1000000*SUM(Chips!CU$20:DF$20)</f>
        <v>4.9810000000000002E-3</v>
      </c>
      <c r="CV51" s="2">
        <f>1/1000000*SUM(Chips!CV$20:DG$20)</f>
        <v>4.9810000000000002E-3</v>
      </c>
      <c r="CW51" s="2">
        <f>1/1000000*SUM(Chips!CW$20:DH$20)</f>
        <v>4.9719999999999999E-3</v>
      </c>
      <c r="CX51" s="2">
        <f>1/1000000*SUM(Chips!CX$20:DI$20)</f>
        <v>4.5009999999999998E-3</v>
      </c>
      <c r="CY51" s="2">
        <f>1/1000000*SUM(Chips!CY$20:DJ$20)</f>
        <v>4.5009999999999998E-3</v>
      </c>
      <c r="CZ51" s="2">
        <f>1/1000000*SUM(Chips!CZ$20:DK$20)</f>
        <v>4.5009999999999998E-3</v>
      </c>
      <c r="DA51" s="2">
        <f>1/1000000*SUM(Chips!DA$20:DL$20)</f>
        <v>4.5009999999999998E-3</v>
      </c>
      <c r="DB51" s="2">
        <f>1/1000000*SUM(Chips!DB$20:DM$20)</f>
        <v>4.5009999999999998E-3</v>
      </c>
      <c r="DC51" s="2">
        <f>1/1000000*SUM(Chips!DC$20:DN$20)</f>
        <v>1.7369999999999998E-3</v>
      </c>
      <c r="DD51" s="2">
        <f>1/1000000*SUM(Chips!DD$20:DO$20)</f>
        <v>2.3231999999999999E-2</v>
      </c>
      <c r="DE51" s="2">
        <f>1/1000000*SUM(Chips!DE$20:DP$20)</f>
        <v>2.3231999999999999E-2</v>
      </c>
      <c r="DF51" s="2">
        <f>1/1000000*SUM(Chips!DF$20:DQ$20)</f>
        <v>2.3231999999999999E-2</v>
      </c>
      <c r="DG51" s="2">
        <f>1/1000000*SUM(Chips!DG$20:DR$20)</f>
        <v>3.2806000000000002E-2</v>
      </c>
      <c r="DH51" s="2">
        <f>1/1000000*SUM(Chips!DH$20:DS$20)</f>
        <v>3.2806000000000002E-2</v>
      </c>
      <c r="DI51" s="2">
        <f>1/1000000*SUM(Chips!DI$20:DT$20)</f>
        <v>3.2806000000000002E-2</v>
      </c>
      <c r="DJ51" s="2">
        <f>1/1000000*SUM(Chips!DJ$20:DU$20)</f>
        <v>3.2800999999999997E-2</v>
      </c>
      <c r="DK51" s="2">
        <f>1/1000000*SUM(Chips!DK$20:DV$20)</f>
        <v>3.2800999999999997E-2</v>
      </c>
      <c r="DL51" s="2">
        <f>1/1000000*SUM(Chips!DL$20:DW$20)</f>
        <v>3.2800999999999997E-2</v>
      </c>
      <c r="DM51" s="2">
        <f>1/1000000*SUM(Chips!DM$20:DX$20)</f>
        <v>3.2800999999999997E-2</v>
      </c>
      <c r="DN51" s="2">
        <f>1/1000000*SUM(Chips!DN$20:DY$20)</f>
        <v>3.2800999999999997E-2</v>
      </c>
      <c r="DO51" s="2">
        <f>1/1000000*SUM(Chips!DO$20:DZ$20)</f>
        <v>3.1068999999999999E-2</v>
      </c>
      <c r="DP51" s="2">
        <f>1/1000000*SUM(Chips!DP$20:EA$20)</f>
        <v>1.4594999999999999E-2</v>
      </c>
      <c r="DQ51" s="2">
        <f>1/1000000*SUM(Chips!DQ$20:EB$20)</f>
        <v>1.4594999999999999E-2</v>
      </c>
      <c r="DR51" s="2">
        <f>1/1000000*SUM(Chips!DR$20:EC$20)</f>
        <v>1.4594999999999999E-2</v>
      </c>
      <c r="DS51" s="2">
        <f>1/1000000*SUM(Chips!DS$20:ED$20)</f>
        <v>1.2203E-2</v>
      </c>
      <c r="DT51" s="2">
        <f>1/1000000*SUM(Chips!DT$20:EE$20)</f>
        <v>1.2203E-2</v>
      </c>
      <c r="DU51" s="2">
        <f>1/1000000*SUM(Chips!DU$20:EF$20)</f>
        <v>1.2203E-2</v>
      </c>
      <c r="DV51" s="2">
        <f>1/1000000*SUM(Chips!DV$20:EG$20)</f>
        <v>1.2203E-2</v>
      </c>
      <c r="DW51" s="2">
        <f>1/1000000*SUM(Chips!DW$20:EH$20)</f>
        <v>1.2203E-2</v>
      </c>
      <c r="DX51" s="2">
        <f>1/1000000*SUM(Chips!DX$20:EI$20)</f>
        <v>1.2203E-2</v>
      </c>
      <c r="DY51" s="2">
        <f>1/1000000*SUM(Chips!DY$20:EJ$20)</f>
        <v>1.2203E-2</v>
      </c>
      <c r="DZ51" s="2">
        <f>1/1000000*SUM(Chips!DZ$20:EK$20)</f>
        <v>1.2203E-2</v>
      </c>
      <c r="EA51" s="2">
        <f>1/1000000*SUM(Chips!EA$20:EL$20)</f>
        <v>1.2203E-2</v>
      </c>
      <c r="EB51" s="2">
        <f>1/1000000*SUM(Chips!EB$20:EM$20)</f>
        <v>7.182E-3</v>
      </c>
      <c r="EC51" s="2">
        <f>1/1000000*SUM(Chips!EC$20:EN$20)</f>
        <v>7.182E-3</v>
      </c>
      <c r="ED51" s="2">
        <f>1/1000000*SUM(Chips!ED$20:EO$20)</f>
        <v>7.182E-3</v>
      </c>
      <c r="EE51" s="2">
        <f>1/1000000*SUM(Chips!EE$20:EP$20)</f>
        <v>0</v>
      </c>
      <c r="EF51" s="2">
        <f>1/1000000*SUM(Chips!EF$20:EQ$20)</f>
        <v>0</v>
      </c>
      <c r="EG51" s="2">
        <f>1/1000000*SUM(Chips!EG$20:ER$20)</f>
        <v>0</v>
      </c>
      <c r="EH51" s="2">
        <f>1/1000000*SUM(Chips!EH$20:ES$20)</f>
        <v>0</v>
      </c>
      <c r="EI51" s="2">
        <f>1/1000000*SUM(Chips!EI$20:ET$20)</f>
        <v>0</v>
      </c>
      <c r="EJ51" s="2">
        <f>1/1000000*SUM(Chips!EJ$20:EU$20)</f>
        <v>0</v>
      </c>
      <c r="EK51" s="2">
        <f>1/1000000*SUM(Chips!EK$20:EV$20)</f>
        <v>4.0169999999999997E-3</v>
      </c>
      <c r="EL51" s="2">
        <f>1/1000000*SUM(Chips!EL$20:EW$20)</f>
        <v>6.8079999999999998E-3</v>
      </c>
      <c r="EM51" s="2">
        <f>1/1000000*SUM(Chips!EM$20:EX$20)</f>
        <v>5.1336E-2</v>
      </c>
      <c r="EN51" s="2">
        <f>1/1000000*SUM(Chips!EN$20:EY$20)</f>
        <v>9.0027999999999997E-2</v>
      </c>
      <c r="EO51" s="2">
        <f>1/1000000*SUM(Chips!EO$20:EZ$20)</f>
        <v>9.6525E-2</v>
      </c>
      <c r="EP51" s="2">
        <f>1/1000000*SUM(Chips!EP$20:FA$20)</f>
        <v>9.6525E-2</v>
      </c>
      <c r="EQ51" s="2">
        <f>1/1000000*SUM(Chips!EQ$20:FB$20)</f>
        <v>9.6525E-2</v>
      </c>
      <c r="ER51" s="2">
        <f>1/1000000*SUM(Chips!ER$20:FC$20)</f>
        <v>9.6525E-2</v>
      </c>
      <c r="ES51" s="2">
        <f>1/1000000*SUM(Chips!ES$20:FD$20)</f>
        <v>0.10178</v>
      </c>
      <c r="ET51" s="2">
        <f>1/1000000*SUM(Chips!ET$20:FE$20)</f>
        <v>0.10178</v>
      </c>
      <c r="EU51" s="2">
        <f>1/1000000*SUM(Chips!EU$20:FF$20)</f>
        <v>0.10565999999999999</v>
      </c>
      <c r="EV51" s="2">
        <f>1/1000000*SUM(Chips!EV$20:FG$20)</f>
        <v>0.11096499999999999</v>
      </c>
      <c r="EW51" s="2">
        <f>1/1000000*SUM(Chips!EW$20:FH$20)</f>
        <v>0.114187</v>
      </c>
      <c r="EX51" s="2">
        <f>1/1000000*SUM(Chips!EX$20:FI$20)</f>
        <v>0.11339299999999999</v>
      </c>
      <c r="EY51" s="2">
        <f>1/1000000*SUM(Chips!EY$20:FJ$20)</f>
        <v>8.3537E-2</v>
      </c>
      <c r="EZ51" s="2">
        <f>1/1000000*SUM(Chips!EZ$20:FK$20)</f>
        <v>4.9397999999999997E-2</v>
      </c>
      <c r="FA51" s="2">
        <f>1/1000000*SUM(Chips!FA$20:FL$20)</f>
        <v>4.4202999999999999E-2</v>
      </c>
      <c r="FB51" s="2">
        <f>1/1000000*SUM(Chips!FB$20:FM$20)</f>
        <v>4.4202999999999999E-2</v>
      </c>
      <c r="FC51" s="2">
        <f>1/1000000*SUM(Chips!FC$20:FN$20)</f>
        <v>4.4202999999999999E-2</v>
      </c>
      <c r="FD51" s="2">
        <f>1/1000000*SUM(Chips!FD$20:FO$20)</f>
        <v>4.4202999999999999E-2</v>
      </c>
      <c r="FE51" s="2">
        <f>1/1000000*SUM(Chips!FE$20:FP$20)</f>
        <v>4.0827999999999996E-2</v>
      </c>
      <c r="FF51" s="2">
        <f>1/1000000*SUM(Chips!FF$20:FQ$20)</f>
        <v>4.0827999999999996E-2</v>
      </c>
      <c r="FG51" s="2">
        <f>1/1000000*SUM(Chips!FG$20:FR$20)</f>
        <v>3.7849000000000001E-2</v>
      </c>
      <c r="FH51" s="2">
        <f>1/1000000*SUM(Chips!FH$20:FS$20)</f>
        <v>3.4238999999999999E-2</v>
      </c>
      <c r="FI51" s="2">
        <f>1/1000000*SUM(Chips!FI$20:FT$20)</f>
        <v>2.8347999999999998E-2</v>
      </c>
      <c r="FJ51" s="2">
        <f>1/1000000*SUM(Chips!FJ$20:FU$20)</f>
        <v>2.6740999999999997E-2</v>
      </c>
      <c r="FK51" s="2">
        <f>1/1000000*SUM(Chips!FK$20:FV$20)</f>
        <v>1.2608999999999999E-2</v>
      </c>
      <c r="FL51" s="2">
        <f>1/1000000*SUM(Chips!FL$20:FW$20)</f>
        <v>8.0559999999999989E-3</v>
      </c>
      <c r="FM51" s="2">
        <f>1/1000000*SUM(Chips!FM$20:FX$20)</f>
        <v>6.7539999999999996E-3</v>
      </c>
      <c r="FN51" s="2">
        <f>1/1000000*SUM(Chips!FN$20:FY$20)</f>
        <v>6.7539999999999996E-3</v>
      </c>
    </row>
    <row r="52" spans="1:170">
      <c r="A52" t="str">
        <f>Chips!A$30</f>
        <v>Slovenia</v>
      </c>
      <c r="B52" s="2">
        <f>1/1000000*SUM(Chips!B$30:M$30)</f>
        <v>0</v>
      </c>
      <c r="C52" s="2">
        <f>1/1000000*SUM(Chips!C$30:N$30)</f>
        <v>0</v>
      </c>
      <c r="D52" s="2">
        <f>1/1000000*SUM(Chips!D$30:O$30)</f>
        <v>0</v>
      </c>
      <c r="E52" s="2">
        <f>1/1000000*SUM(Chips!E$30:P$30)</f>
        <v>0</v>
      </c>
      <c r="F52" s="2">
        <f>1/1000000*SUM(Chips!F$30:Q$30)</f>
        <v>0</v>
      </c>
      <c r="G52" s="2">
        <f>1/1000000*SUM(Chips!G$30:R$30)</f>
        <v>0</v>
      </c>
      <c r="H52" s="2">
        <f>1/1000000*SUM(Chips!H$30:S$30)</f>
        <v>0</v>
      </c>
      <c r="I52" s="2">
        <f>1/1000000*SUM(Chips!I$30:T$30)</f>
        <v>0</v>
      </c>
      <c r="J52" s="2">
        <f>1/1000000*SUM(Chips!J$30:U$30)</f>
        <v>0</v>
      </c>
      <c r="K52" s="2">
        <f>1/1000000*SUM(Chips!K$30:V$30)</f>
        <v>0</v>
      </c>
      <c r="L52" s="2">
        <f>1/1000000*SUM(Chips!L$30:W$30)</f>
        <v>0</v>
      </c>
      <c r="M52" s="2">
        <f>1/1000000*SUM(Chips!M$30:X$30)</f>
        <v>0</v>
      </c>
      <c r="N52" s="2">
        <f>1/1000000*SUM(Chips!N$30:Y$30)</f>
        <v>0</v>
      </c>
      <c r="O52" s="2">
        <f>1/1000000*SUM(Chips!O$30:Z$30)</f>
        <v>0</v>
      </c>
      <c r="P52" s="2">
        <f>1/1000000*SUM(Chips!P$30:AA$30)</f>
        <v>0</v>
      </c>
      <c r="Q52" s="2">
        <f>1/1000000*SUM(Chips!Q$30:AB$30)</f>
        <v>0</v>
      </c>
      <c r="R52" s="2">
        <f>1/1000000*SUM(Chips!R$30:AC$30)</f>
        <v>0</v>
      </c>
      <c r="S52" s="2">
        <f>1/1000000*SUM(Chips!S$30:AD$30)</f>
        <v>0</v>
      </c>
      <c r="T52" s="2">
        <f>1/1000000*SUM(Chips!T$30:AE$30)</f>
        <v>0</v>
      </c>
      <c r="U52" s="2">
        <f>1/1000000*SUM(Chips!U$30:AF$30)</f>
        <v>1.2459999999999999E-3</v>
      </c>
      <c r="V52" s="2">
        <f>1/1000000*SUM(Chips!V$30:AG$30)</f>
        <v>1.2459999999999999E-3</v>
      </c>
      <c r="W52" s="2">
        <f>1/1000000*SUM(Chips!W$30:AH$30)</f>
        <v>1.2459999999999999E-3</v>
      </c>
      <c r="X52" s="2">
        <f>1/1000000*SUM(Chips!X$30:AI$30)</f>
        <v>1.2459999999999999E-3</v>
      </c>
      <c r="Y52" s="2">
        <f>1/1000000*SUM(Chips!Y$30:AJ$30)</f>
        <v>1.1061E-2</v>
      </c>
      <c r="Z52" s="2">
        <f>1/1000000*SUM(Chips!Z$30:AK$30)</f>
        <v>1.1061E-2</v>
      </c>
      <c r="AA52" s="2">
        <f>1/1000000*SUM(Chips!AA$30:AL$30)</f>
        <v>1.1061E-2</v>
      </c>
      <c r="AB52" s="2">
        <f>1/1000000*SUM(Chips!AB$30:AM$30)</f>
        <v>1.1061E-2</v>
      </c>
      <c r="AC52" s="2">
        <f>1/1000000*SUM(Chips!AC$30:AN$30)</f>
        <v>1.1061E-2</v>
      </c>
      <c r="AD52" s="2">
        <f>1/1000000*SUM(Chips!AD$30:AO$30)</f>
        <v>1.1061E-2</v>
      </c>
      <c r="AE52" s="2">
        <f>1/1000000*SUM(Chips!AE$30:AP$30)</f>
        <v>1.1061E-2</v>
      </c>
      <c r="AF52" s="2">
        <f>1/1000000*SUM(Chips!AF$30:AQ$30)</f>
        <v>3.2703999999999997E-2</v>
      </c>
      <c r="AG52" s="2">
        <f>1/1000000*SUM(Chips!AG$30:AR$30)</f>
        <v>5.3121999999999996E-2</v>
      </c>
      <c r="AH52" s="2">
        <f>1/1000000*SUM(Chips!AH$30:AS$30)</f>
        <v>5.3121999999999996E-2</v>
      </c>
      <c r="AI52" s="2">
        <f>1/1000000*SUM(Chips!AI$30:AT$30)</f>
        <v>5.3121999999999996E-2</v>
      </c>
      <c r="AJ52" s="2">
        <f>1/1000000*SUM(Chips!AJ$30:AU$30)</f>
        <v>5.3121999999999996E-2</v>
      </c>
      <c r="AK52" s="2">
        <f>1/1000000*SUM(Chips!AK$30:AV$30)</f>
        <v>4.3306999999999998E-2</v>
      </c>
      <c r="AL52" s="2">
        <f>1/1000000*SUM(Chips!AL$30:AW$30)</f>
        <v>4.3306999999999998E-2</v>
      </c>
      <c r="AM52" s="2">
        <f>1/1000000*SUM(Chips!AM$30:AX$30)</f>
        <v>4.3306999999999998E-2</v>
      </c>
      <c r="AN52" s="2">
        <f>1/1000000*SUM(Chips!AN$30:AY$30)</f>
        <v>4.3306999999999998E-2</v>
      </c>
      <c r="AO52" s="2">
        <f>1/1000000*SUM(Chips!AO$30:AZ$30)</f>
        <v>4.3306999999999998E-2</v>
      </c>
      <c r="AP52" s="2">
        <f>1/1000000*SUM(Chips!AP$30:BA$30)</f>
        <v>4.3306999999999998E-2</v>
      </c>
      <c r="AQ52" s="2">
        <f>1/1000000*SUM(Chips!AQ$30:BB$30)</f>
        <v>4.3306999999999998E-2</v>
      </c>
      <c r="AR52" s="2">
        <f>1/1000000*SUM(Chips!AR$30:BC$30)</f>
        <v>2.1663999999999999E-2</v>
      </c>
      <c r="AS52" s="2">
        <f>1/1000000*SUM(Chips!AS$30:BD$30)</f>
        <v>3.2899999999999997E-4</v>
      </c>
      <c r="AT52" s="2">
        <f>1/1000000*SUM(Chips!AT$30:BE$30)</f>
        <v>3.2899999999999997E-4</v>
      </c>
      <c r="AU52" s="2">
        <f>1/1000000*SUM(Chips!AU$30:BF$30)</f>
        <v>3.2899999999999997E-4</v>
      </c>
      <c r="AV52" s="2">
        <f>1/1000000*SUM(Chips!AV$30:BG$30)</f>
        <v>3.2899999999999997E-4</v>
      </c>
      <c r="AW52" s="2">
        <f>1/1000000*SUM(Chips!AW$30:BH$30)</f>
        <v>3.2899999999999997E-4</v>
      </c>
      <c r="AX52" s="2">
        <f>1/1000000*SUM(Chips!AX$30:BI$30)</f>
        <v>3.2899999999999997E-4</v>
      </c>
      <c r="AY52" s="2">
        <f>1/1000000*SUM(Chips!AY$30:BJ$30)</f>
        <v>3.2899999999999997E-4</v>
      </c>
      <c r="AZ52" s="2">
        <f>1/1000000*SUM(Chips!AZ$30:BK$30)</f>
        <v>3.2899999999999997E-4</v>
      </c>
      <c r="BA52" s="2">
        <f>1/1000000*SUM(Chips!BA$30:BL$30)</f>
        <v>3.2899999999999997E-4</v>
      </c>
      <c r="BB52" s="2">
        <f>1/1000000*SUM(Chips!BB$30:BM$30)</f>
        <v>3.2899999999999997E-4</v>
      </c>
      <c r="BC52" s="2">
        <f>1/1000000*SUM(Chips!BC$30:BN$30)</f>
        <v>3.2899999999999997E-4</v>
      </c>
      <c r="BD52" s="2">
        <f>1/1000000*SUM(Chips!BD$30:BO$30)</f>
        <v>3.2899999999999997E-4</v>
      </c>
      <c r="BE52" s="2">
        <f>1/1000000*SUM(Chips!BE$30:BP$30)</f>
        <v>0</v>
      </c>
      <c r="BF52" s="2">
        <f>1/1000000*SUM(Chips!BF$30:BQ$30)</f>
        <v>0</v>
      </c>
      <c r="BG52" s="2">
        <f>1/1000000*SUM(Chips!BG$30:BR$30)</f>
        <v>0</v>
      </c>
      <c r="BH52" s="2">
        <f>1/1000000*SUM(Chips!BH$30:BS$30)</f>
        <v>0</v>
      </c>
      <c r="BI52" s="2">
        <f>1/1000000*SUM(Chips!BI$30:BT$30)</f>
        <v>0</v>
      </c>
      <c r="BJ52" s="2">
        <f>1/1000000*SUM(Chips!BJ$30:BU$30)</f>
        <v>0</v>
      </c>
      <c r="BK52" s="2">
        <f>1/1000000*SUM(Chips!BK$30:BV$30)</f>
        <v>0</v>
      </c>
      <c r="BL52" s="2">
        <f>1/1000000*SUM(Chips!BL$30:BW$30)</f>
        <v>0</v>
      </c>
      <c r="BM52" s="2">
        <f>1/1000000*SUM(Chips!BM$30:BX$30)</f>
        <v>0</v>
      </c>
      <c r="BN52" s="2">
        <f>1/1000000*SUM(Chips!BN$30:BY$30)</f>
        <v>0</v>
      </c>
      <c r="BO52" s="2">
        <f>1/1000000*SUM(Chips!BO$30:BZ$30)</f>
        <v>0</v>
      </c>
      <c r="BP52" s="2">
        <f>1/1000000*SUM(Chips!BP$30:CA$30)</f>
        <v>0</v>
      </c>
      <c r="BQ52" s="2">
        <f>1/1000000*SUM(Chips!BQ$30:CB$30)</f>
        <v>0</v>
      </c>
      <c r="BR52" s="2">
        <f>1/1000000*SUM(Chips!BR$30:CC$30)</f>
        <v>0</v>
      </c>
      <c r="BS52" s="2">
        <f>1/1000000*SUM(Chips!BS$30:CD$30)</f>
        <v>0</v>
      </c>
      <c r="BT52" s="2">
        <f>1/1000000*SUM(Chips!BT$30:CE$30)</f>
        <v>0</v>
      </c>
      <c r="BU52" s="2">
        <f>1/1000000*SUM(Chips!BU$30:CF$30)</f>
        <v>0</v>
      </c>
      <c r="BV52" s="2">
        <f>1/1000000*SUM(Chips!BV$30:CG$30)</f>
        <v>0</v>
      </c>
      <c r="BW52" s="2">
        <f>1/1000000*SUM(Chips!BW$30:CH$30)</f>
        <v>0</v>
      </c>
      <c r="BX52" s="2">
        <f>1/1000000*SUM(Chips!BX$30:CI$30)</f>
        <v>0</v>
      </c>
      <c r="BY52" s="2">
        <f>1/1000000*SUM(Chips!BY$30:CJ$30)</f>
        <v>0</v>
      </c>
      <c r="BZ52" s="2">
        <f>1/1000000*SUM(Chips!BZ$30:CK$30)</f>
        <v>0</v>
      </c>
      <c r="CA52" s="2">
        <f>1/1000000*SUM(Chips!CA$30:CL$30)</f>
        <v>0</v>
      </c>
      <c r="CB52" s="2">
        <f>1/1000000*SUM(Chips!CB$30:CM$30)</f>
        <v>0</v>
      </c>
      <c r="CC52" s="2">
        <f>1/1000000*SUM(Chips!CC$30:CN$30)</f>
        <v>0</v>
      </c>
      <c r="CD52" s="2">
        <f>1/1000000*SUM(Chips!CD$30:CO$30)</f>
        <v>0</v>
      </c>
      <c r="CE52" s="2">
        <f>1/1000000*SUM(Chips!CE$30:CP$30)</f>
        <v>0</v>
      </c>
      <c r="CF52" s="2">
        <f>1/1000000*SUM(Chips!CF$30:CQ$30)</f>
        <v>0</v>
      </c>
      <c r="CG52" s="2">
        <f>1/1000000*SUM(Chips!CG$30:CR$30)</f>
        <v>0</v>
      </c>
      <c r="CH52" s="2">
        <f>1/1000000*SUM(Chips!CH$30:CS$30)</f>
        <v>0</v>
      </c>
      <c r="CI52" s="2">
        <f>1/1000000*SUM(Chips!CI$30:CT$30)</f>
        <v>0</v>
      </c>
      <c r="CJ52" s="2">
        <f>1/1000000*SUM(Chips!CJ$30:CU$30)</f>
        <v>0</v>
      </c>
      <c r="CK52" s="2">
        <f>1/1000000*SUM(Chips!CK$30:CV$30)</f>
        <v>0</v>
      </c>
      <c r="CL52" s="2">
        <f>1/1000000*SUM(Chips!CL$30:CW$30)</f>
        <v>0</v>
      </c>
      <c r="CM52" s="2">
        <f>1/1000000*SUM(Chips!CM$30:CX$30)</f>
        <v>0</v>
      </c>
      <c r="CN52" s="2">
        <f>1/1000000*SUM(Chips!CN$30:CY$30)</f>
        <v>0</v>
      </c>
      <c r="CO52" s="2">
        <f>1/1000000*SUM(Chips!CO$30:CZ$30)</f>
        <v>0</v>
      </c>
      <c r="CP52" s="2">
        <f>1/1000000*SUM(Chips!CP$30:DA$30)</f>
        <v>0</v>
      </c>
      <c r="CQ52" s="2">
        <f>1/1000000*SUM(Chips!CQ$30:DB$30)</f>
        <v>0</v>
      </c>
      <c r="CR52" s="2">
        <f>1/1000000*SUM(Chips!CR$30:DC$30)</f>
        <v>0</v>
      </c>
      <c r="CS52" s="2">
        <f>1/1000000*SUM(Chips!CS$30:DD$30)</f>
        <v>0</v>
      </c>
      <c r="CT52" s="2">
        <f>1/1000000*SUM(Chips!CT$30:DE$30)</f>
        <v>0</v>
      </c>
      <c r="CU52" s="2">
        <f>1/1000000*SUM(Chips!CU$30:DF$30)</f>
        <v>0</v>
      </c>
      <c r="CV52" s="2">
        <f>1/1000000*SUM(Chips!CV$30:DG$30)</f>
        <v>0</v>
      </c>
      <c r="CW52" s="2">
        <f>1/1000000*SUM(Chips!CW$30:DH$30)</f>
        <v>0</v>
      </c>
      <c r="CX52" s="2">
        <f>1/1000000*SUM(Chips!CX$30:DI$30)</f>
        <v>0</v>
      </c>
      <c r="CY52" s="2">
        <f>1/1000000*SUM(Chips!CY$30:DJ$30)</f>
        <v>0</v>
      </c>
      <c r="CZ52" s="2">
        <f>1/1000000*SUM(Chips!CZ$30:DK$30)</f>
        <v>0</v>
      </c>
      <c r="DA52" s="2">
        <f>1/1000000*SUM(Chips!DA$30:DL$30)</f>
        <v>0</v>
      </c>
      <c r="DB52" s="2">
        <f>1/1000000*SUM(Chips!DB$30:DM$30)</f>
        <v>0</v>
      </c>
      <c r="DC52" s="2">
        <f>1/1000000*SUM(Chips!DC$30:DN$30)</f>
        <v>0</v>
      </c>
      <c r="DD52" s="2">
        <f>1/1000000*SUM(Chips!DD$30:DO$30)</f>
        <v>0</v>
      </c>
      <c r="DE52" s="2">
        <f>1/1000000*SUM(Chips!DE$30:DP$30)</f>
        <v>0</v>
      </c>
      <c r="DF52" s="2">
        <f>1/1000000*SUM(Chips!DF$30:DQ$30)</f>
        <v>0</v>
      </c>
      <c r="DG52" s="2">
        <f>1/1000000*SUM(Chips!DG$30:DR$30)</f>
        <v>0</v>
      </c>
      <c r="DH52" s="2">
        <f>1/1000000*SUM(Chips!DH$30:DS$30)</f>
        <v>0</v>
      </c>
      <c r="DI52" s="2">
        <f>1/1000000*SUM(Chips!DI$30:DT$30)</f>
        <v>0</v>
      </c>
      <c r="DJ52" s="2">
        <f>1/1000000*SUM(Chips!DJ$30:DU$30)</f>
        <v>0</v>
      </c>
      <c r="DK52" s="2">
        <f>1/1000000*SUM(Chips!DK$30:DV$30)</f>
        <v>0</v>
      </c>
      <c r="DL52" s="2">
        <f>1/1000000*SUM(Chips!DL$30:DW$30)</f>
        <v>0</v>
      </c>
      <c r="DM52" s="2">
        <f>1/1000000*SUM(Chips!DM$30:DX$30)</f>
        <v>0</v>
      </c>
      <c r="DN52" s="2">
        <f>1/1000000*SUM(Chips!DN$30:DY$30)</f>
        <v>0</v>
      </c>
      <c r="DO52" s="2">
        <f>1/1000000*SUM(Chips!DO$30:DZ$30)</f>
        <v>0</v>
      </c>
      <c r="DP52" s="2">
        <f>1/1000000*SUM(Chips!DP$30:EA$30)</f>
        <v>0</v>
      </c>
      <c r="DQ52" s="2">
        <f>1/1000000*SUM(Chips!DQ$30:EB$30)</f>
        <v>0</v>
      </c>
      <c r="DR52" s="2">
        <f>1/1000000*SUM(Chips!DR$30:EC$30)</f>
        <v>0</v>
      </c>
      <c r="DS52" s="2">
        <f>1/1000000*SUM(Chips!DS$30:ED$30)</f>
        <v>0</v>
      </c>
      <c r="DT52" s="2">
        <f>1/1000000*SUM(Chips!DT$30:EE$30)</f>
        <v>0</v>
      </c>
      <c r="DU52" s="2">
        <f>1/1000000*SUM(Chips!DU$30:EF$30)</f>
        <v>0</v>
      </c>
      <c r="DV52" s="2">
        <f>1/1000000*SUM(Chips!DV$30:EG$30)</f>
        <v>0</v>
      </c>
      <c r="DW52" s="2">
        <f>1/1000000*SUM(Chips!DW$30:EH$30)</f>
        <v>0</v>
      </c>
      <c r="DX52" s="2">
        <f>1/1000000*SUM(Chips!DX$30:EI$30)</f>
        <v>0</v>
      </c>
      <c r="DY52" s="2">
        <f>1/1000000*SUM(Chips!DY$30:EJ$30)</f>
        <v>0</v>
      </c>
      <c r="DZ52" s="2">
        <f>1/1000000*SUM(Chips!DZ$30:EK$30)</f>
        <v>0</v>
      </c>
      <c r="EA52" s="2">
        <f>1/1000000*SUM(Chips!EA$30:EL$30)</f>
        <v>0</v>
      </c>
      <c r="EB52" s="2">
        <f>1/1000000*SUM(Chips!EB$30:EM$30)</f>
        <v>0</v>
      </c>
      <c r="EC52" s="2">
        <f>1/1000000*SUM(Chips!EC$30:EN$30)</f>
        <v>0</v>
      </c>
      <c r="ED52" s="2">
        <f>1/1000000*SUM(Chips!ED$30:EO$30)</f>
        <v>0</v>
      </c>
      <c r="EE52" s="2">
        <f>1/1000000*SUM(Chips!EE$30:EP$30)</f>
        <v>0</v>
      </c>
      <c r="EF52" s="2">
        <f>1/1000000*SUM(Chips!EF$30:EQ$30)</f>
        <v>0</v>
      </c>
      <c r="EG52" s="2">
        <f>1/1000000*SUM(Chips!EG$30:ER$30)</f>
        <v>0</v>
      </c>
      <c r="EH52" s="2">
        <f>1/1000000*SUM(Chips!EH$30:ES$30)</f>
        <v>0</v>
      </c>
      <c r="EI52" s="2">
        <f>1/1000000*SUM(Chips!EI$30:ET$30)</f>
        <v>0</v>
      </c>
      <c r="EJ52" s="2">
        <f>1/1000000*SUM(Chips!EJ$30:EU$30)</f>
        <v>0</v>
      </c>
      <c r="EK52" s="2">
        <f>1/1000000*SUM(Chips!EK$30:EV$30)</f>
        <v>0</v>
      </c>
      <c r="EL52" s="2">
        <f>1/1000000*SUM(Chips!EL$30:EW$30)</f>
        <v>0</v>
      </c>
      <c r="EM52" s="2">
        <f>1/1000000*SUM(Chips!EM$30:EX$30)</f>
        <v>0</v>
      </c>
      <c r="EN52" s="2">
        <f>1/1000000*SUM(Chips!EN$30:EY$30)</f>
        <v>0</v>
      </c>
      <c r="EO52" s="2">
        <f>1/1000000*SUM(Chips!EO$30:EZ$30)</f>
        <v>0</v>
      </c>
      <c r="EP52" s="2">
        <f>1/1000000*SUM(Chips!EP$30:FA$30)</f>
        <v>0</v>
      </c>
      <c r="EQ52" s="2">
        <f>1/1000000*SUM(Chips!EQ$30:FB$30)</f>
        <v>0</v>
      </c>
      <c r="ER52" s="2">
        <f>1/1000000*SUM(Chips!ER$30:FC$30)</f>
        <v>0</v>
      </c>
      <c r="ES52" s="2">
        <f>1/1000000*SUM(Chips!ES$30:FD$30)</f>
        <v>0</v>
      </c>
      <c r="ET52" s="2">
        <f>1/1000000*SUM(Chips!ET$30:FE$30)</f>
        <v>0</v>
      </c>
      <c r="EU52" s="2">
        <f>1/1000000*SUM(Chips!EU$30:FF$30)</f>
        <v>0</v>
      </c>
      <c r="EV52" s="2">
        <f>1/1000000*SUM(Chips!EV$30:FG$30)</f>
        <v>0</v>
      </c>
      <c r="EW52" s="2">
        <f>1/1000000*SUM(Chips!EW$30:FH$30)</f>
        <v>0</v>
      </c>
      <c r="EX52" s="2">
        <f>1/1000000*SUM(Chips!EX$30:FI$30)</f>
        <v>0</v>
      </c>
      <c r="EY52" s="2">
        <f>1/1000000*SUM(Chips!EY$30:FJ$30)</f>
        <v>0</v>
      </c>
      <c r="EZ52" s="2">
        <f>1/1000000*SUM(Chips!EZ$30:FK$30)</f>
        <v>0</v>
      </c>
      <c r="FA52" s="2">
        <f>1/1000000*SUM(Chips!FA$30:FL$30)</f>
        <v>0</v>
      </c>
      <c r="FB52" s="2">
        <f>1/1000000*SUM(Chips!FB$30:FM$30)</f>
        <v>0</v>
      </c>
      <c r="FC52" s="2">
        <f>1/1000000*SUM(Chips!FC$30:FN$30)</f>
        <v>0</v>
      </c>
      <c r="FD52" s="2">
        <f>1/1000000*SUM(Chips!FD$30:FO$30)</f>
        <v>0</v>
      </c>
      <c r="FE52" s="2">
        <f>1/1000000*SUM(Chips!FE$30:FP$30)</f>
        <v>0</v>
      </c>
      <c r="FF52" s="2">
        <f>1/1000000*SUM(Chips!FF$30:FQ$30)</f>
        <v>0</v>
      </c>
      <c r="FG52" s="2">
        <f>1/1000000*SUM(Chips!FG$30:FR$30)</f>
        <v>0</v>
      </c>
      <c r="FH52" s="2">
        <f>1/1000000*SUM(Chips!FH$30:FS$30)</f>
        <v>0</v>
      </c>
      <c r="FI52" s="2">
        <f>1/1000000*SUM(Chips!FI$30:FT$30)</f>
        <v>0</v>
      </c>
      <c r="FJ52" s="2">
        <f>1/1000000*SUM(Chips!FJ$30:FU$30)</f>
        <v>0</v>
      </c>
      <c r="FK52" s="2">
        <f>1/1000000*SUM(Chips!FK$30:FV$30)</f>
        <v>0</v>
      </c>
      <c r="FL52" s="2">
        <f>1/1000000*SUM(Chips!FL$30:FW$30)</f>
        <v>0</v>
      </c>
      <c r="FM52" s="2">
        <f>1/1000000*SUM(Chips!FM$30:FX$30)</f>
        <v>0</v>
      </c>
      <c r="FN52" s="2">
        <f>1/1000000*SUM(Chips!FN$30:FY$30)</f>
        <v>0</v>
      </c>
    </row>
    <row r="53" spans="1:170">
      <c r="A53" t="s">
        <v>66</v>
      </c>
      <c r="B53" s="2">
        <f t="shared" ref="B53:AG53" si="104">B$41-SUM(B46:B52)</f>
        <v>5.9043000000000012E-2</v>
      </c>
      <c r="C53" s="2">
        <f t="shared" si="104"/>
        <v>5.9042999999999957E-2</v>
      </c>
      <c r="D53" s="2">
        <f t="shared" si="104"/>
        <v>5.9042999999999957E-2</v>
      </c>
      <c r="E53" s="2">
        <f t="shared" si="104"/>
        <v>5.9042999999999957E-2</v>
      </c>
      <c r="F53" s="2">
        <f t="shared" si="104"/>
        <v>5.9042999999999846E-2</v>
      </c>
      <c r="G53" s="2">
        <f t="shared" si="104"/>
        <v>5.3169000000000133E-2</v>
      </c>
      <c r="H53" s="2">
        <f t="shared" si="104"/>
        <v>5.31689999999998E-2</v>
      </c>
      <c r="I53" s="2">
        <f t="shared" si="104"/>
        <v>5.3169000000000022E-2</v>
      </c>
      <c r="J53" s="2">
        <f t="shared" si="104"/>
        <v>5.3169000000000466E-2</v>
      </c>
      <c r="K53" s="2">
        <f t="shared" si="104"/>
        <v>5.3169000000000466E-2</v>
      </c>
      <c r="L53" s="2">
        <f t="shared" si="104"/>
        <v>2.7282000000000473E-2</v>
      </c>
      <c r="M53" s="2">
        <f t="shared" si="104"/>
        <v>2.7282000000000028E-2</v>
      </c>
      <c r="N53" s="2">
        <f t="shared" si="104"/>
        <v>0</v>
      </c>
      <c r="O53" s="2">
        <f t="shared" si="104"/>
        <v>0</v>
      </c>
      <c r="P53" s="2">
        <f t="shared" si="104"/>
        <v>0</v>
      </c>
      <c r="Q53" s="2">
        <f t="shared" si="104"/>
        <v>0</v>
      </c>
      <c r="R53" s="2">
        <f t="shared" si="104"/>
        <v>0</v>
      </c>
      <c r="S53" s="2">
        <f t="shared" si="104"/>
        <v>0</v>
      </c>
      <c r="T53" s="2">
        <f t="shared" si="104"/>
        <v>0</v>
      </c>
      <c r="U53" s="2">
        <f t="shared" si="104"/>
        <v>0</v>
      </c>
      <c r="V53" s="2">
        <f t="shared" si="104"/>
        <v>0</v>
      </c>
      <c r="W53" s="2">
        <f t="shared" si="104"/>
        <v>0</v>
      </c>
      <c r="X53" s="2">
        <f t="shared" si="104"/>
        <v>0</v>
      </c>
      <c r="Y53" s="2">
        <f t="shared" si="104"/>
        <v>0</v>
      </c>
      <c r="Z53" s="2">
        <f t="shared" si="104"/>
        <v>0</v>
      </c>
      <c r="AA53" s="2">
        <f t="shared" si="104"/>
        <v>0</v>
      </c>
      <c r="AB53" s="2">
        <f t="shared" si="104"/>
        <v>0</v>
      </c>
      <c r="AC53" s="2">
        <f t="shared" si="104"/>
        <v>0</v>
      </c>
      <c r="AD53" s="2">
        <f t="shared" si="104"/>
        <v>0</v>
      </c>
      <c r="AE53" s="2">
        <f t="shared" si="104"/>
        <v>0</v>
      </c>
      <c r="AF53" s="2">
        <f t="shared" si="104"/>
        <v>2.6400000000048607E-4</v>
      </c>
      <c r="AG53" s="2">
        <f t="shared" si="104"/>
        <v>1.9773999999999958E-2</v>
      </c>
      <c r="AH53" s="2">
        <f t="shared" ref="AH53:BM53" si="105">AH$41-SUM(AH46:AH52)</f>
        <v>1.977399999999907E-2</v>
      </c>
      <c r="AI53" s="2">
        <f t="shared" si="105"/>
        <v>1.9773999999999958E-2</v>
      </c>
      <c r="AJ53" s="2">
        <f t="shared" si="105"/>
        <v>1.9773999999999958E-2</v>
      </c>
      <c r="AK53" s="2">
        <f t="shared" si="105"/>
        <v>1.9773999999996406E-2</v>
      </c>
      <c r="AL53" s="2">
        <f t="shared" si="105"/>
        <v>1.9773999999998182E-2</v>
      </c>
      <c r="AM53" s="2">
        <f t="shared" si="105"/>
        <v>1.9796000000001257E-2</v>
      </c>
      <c r="AN53" s="2">
        <f t="shared" si="105"/>
        <v>1.9795999999999481E-2</v>
      </c>
      <c r="AO53" s="2">
        <f t="shared" si="105"/>
        <v>1.9796000000001257E-2</v>
      </c>
      <c r="AP53" s="2">
        <f t="shared" si="105"/>
        <v>1.9795999999999481E-2</v>
      </c>
      <c r="AQ53" s="2">
        <f t="shared" si="105"/>
        <v>1.9840999999999553E-2</v>
      </c>
      <c r="AR53" s="2">
        <f t="shared" si="105"/>
        <v>1.9576999999999956E-2</v>
      </c>
      <c r="AS53" s="2">
        <f t="shared" si="105"/>
        <v>6.6999999999595161E-5</v>
      </c>
      <c r="AT53" s="2">
        <f t="shared" si="105"/>
        <v>6.6999999997818804E-5</v>
      </c>
      <c r="AU53" s="2">
        <f t="shared" si="105"/>
        <v>6.6999999999595161E-5</v>
      </c>
      <c r="AV53" s="2">
        <f t="shared" si="105"/>
        <v>6.6999999999595161E-5</v>
      </c>
      <c r="AW53" s="2">
        <f t="shared" si="105"/>
        <v>6.7000000001371518E-5</v>
      </c>
      <c r="AX53" s="2">
        <f t="shared" si="105"/>
        <v>1.1899999999975819E-4</v>
      </c>
      <c r="AY53" s="2">
        <f t="shared" si="105"/>
        <v>1.2299999999854094E-4</v>
      </c>
      <c r="AZ53" s="2">
        <f t="shared" si="105"/>
        <v>1.7599999999795557E-4</v>
      </c>
      <c r="BA53" s="2">
        <f t="shared" si="105"/>
        <v>1.7600000000150828E-4</v>
      </c>
      <c r="BB53" s="2">
        <f t="shared" si="105"/>
        <v>2.2900000000092291E-4</v>
      </c>
      <c r="BC53" s="2">
        <f t="shared" si="105"/>
        <v>2.1000000000004349E-4</v>
      </c>
      <c r="BD53" s="2">
        <f t="shared" si="105"/>
        <v>4.6520000000001005E-3</v>
      </c>
      <c r="BE53" s="2">
        <f t="shared" si="105"/>
        <v>4.7040000000002635E-3</v>
      </c>
      <c r="BF53" s="2">
        <f t="shared" si="105"/>
        <v>4.7040000000002635E-3</v>
      </c>
      <c r="BG53" s="2">
        <f t="shared" si="105"/>
        <v>4.7549999999998427E-3</v>
      </c>
      <c r="BH53" s="2">
        <f t="shared" si="105"/>
        <v>4.7549999999993986E-3</v>
      </c>
      <c r="BI53" s="2">
        <f t="shared" si="105"/>
        <v>4.8079999999999234E-3</v>
      </c>
      <c r="BJ53" s="2">
        <f t="shared" si="105"/>
        <v>4.834000000000005E-3</v>
      </c>
      <c r="BK53" s="2">
        <f t="shared" si="105"/>
        <v>6.0260000000000868E-3</v>
      </c>
      <c r="BL53" s="2">
        <f t="shared" si="105"/>
        <v>5.9730000000001171E-3</v>
      </c>
      <c r="BM53" s="2">
        <f t="shared" si="105"/>
        <v>5.9729999999998951E-3</v>
      </c>
      <c r="BN53" s="2">
        <f t="shared" ref="BN53:BV53" si="106">BN$41-SUM(BN46:BN52)</f>
        <v>5.9399999999999453E-3</v>
      </c>
      <c r="BO53" s="2">
        <f t="shared" si="106"/>
        <v>5.9339999999999948E-3</v>
      </c>
      <c r="BP53" s="2">
        <f t="shared" si="106"/>
        <v>1.4919999999999378E-3</v>
      </c>
      <c r="BQ53" s="2">
        <f t="shared" si="106"/>
        <v>1.4599999999999058E-3</v>
      </c>
      <c r="BR53" s="2">
        <f t="shared" si="106"/>
        <v>1.4799999999999258E-3</v>
      </c>
      <c r="BS53" s="2">
        <f t="shared" si="106"/>
        <v>5.0080000000000124E-3</v>
      </c>
      <c r="BT53" s="2">
        <f t="shared" si="106"/>
        <v>5.9350000000000236E-3</v>
      </c>
      <c r="BU53" s="2">
        <f t="shared" si="106"/>
        <v>6.6229999999999345E-3</v>
      </c>
      <c r="BV53" s="2">
        <f t="shared" si="106"/>
        <v>6.645000000000012E-3</v>
      </c>
      <c r="BW53" s="2">
        <f t="shared" ref="BW53:CH53" si="107">BW$41-SUM(BW46:BW52)</f>
        <v>5.4270000000000151E-3</v>
      </c>
      <c r="BX53" s="2">
        <f t="shared" si="107"/>
        <v>5.4269999999999596E-3</v>
      </c>
      <c r="BY53" s="2">
        <f t="shared" si="107"/>
        <v>5.5270000000000041E-3</v>
      </c>
      <c r="BZ53" s="2">
        <f t="shared" si="107"/>
        <v>5.5069999999999841E-3</v>
      </c>
      <c r="CA53" s="2">
        <f t="shared" si="107"/>
        <v>5.4869999999999641E-3</v>
      </c>
      <c r="CB53" s="2">
        <f t="shared" si="107"/>
        <v>5.5150000000000476E-3</v>
      </c>
      <c r="CC53" s="2">
        <f t="shared" si="107"/>
        <v>5.4950000000000276E-3</v>
      </c>
      <c r="CD53" s="2">
        <f t="shared" si="107"/>
        <v>5.5749999999999411E-3</v>
      </c>
      <c r="CE53" s="2">
        <f t="shared" si="107"/>
        <v>1.9959999999999978E-3</v>
      </c>
      <c r="CF53" s="2">
        <f t="shared" si="107"/>
        <v>1.3750000000000151E-3</v>
      </c>
      <c r="CG53" s="2">
        <f t="shared" si="107"/>
        <v>1.1219999999999564E-3</v>
      </c>
      <c r="CH53" s="2">
        <f t="shared" si="107"/>
        <v>1.2260000000000049E-3</v>
      </c>
      <c r="CI53" s="2">
        <f t="shared" ref="CI53:CT53" si="108">CI$41-SUM(CI46:CI52)</f>
        <v>1.2789999999999746E-3</v>
      </c>
      <c r="CJ53" s="2">
        <f t="shared" si="108"/>
        <v>1.2789999999999746E-3</v>
      </c>
      <c r="CK53" s="2">
        <f t="shared" si="108"/>
        <v>2.4270000000000125E-3</v>
      </c>
      <c r="CL53" s="2">
        <f t="shared" si="108"/>
        <v>2.4270000000000125E-3</v>
      </c>
      <c r="CM53" s="2">
        <f t="shared" si="108"/>
        <v>2.4270000000000125E-3</v>
      </c>
      <c r="CN53" s="2">
        <f t="shared" si="108"/>
        <v>2.3989999999999845E-3</v>
      </c>
      <c r="CO53" s="2">
        <f t="shared" si="108"/>
        <v>2.3989999999999845E-3</v>
      </c>
      <c r="CP53" s="2">
        <f t="shared" si="108"/>
        <v>2.2989999999999955E-3</v>
      </c>
      <c r="CQ53" s="2">
        <f t="shared" si="108"/>
        <v>2.2989999999999955E-3</v>
      </c>
      <c r="CR53" s="2">
        <f t="shared" si="108"/>
        <v>1.9979999999999998E-3</v>
      </c>
      <c r="CS53" s="2">
        <f t="shared" si="108"/>
        <v>1.5119999999999578E-3</v>
      </c>
      <c r="CT53" s="2">
        <f t="shared" si="108"/>
        <v>1.3099999999999778E-3</v>
      </c>
      <c r="CU53" s="2">
        <f t="shared" ref="CU53:DF53" si="109">CU$41-SUM(CU46:CU52)</f>
        <v>2.0119999999999583E-3</v>
      </c>
      <c r="CV53" s="2">
        <f t="shared" si="109"/>
        <v>2.0119999999999583E-3</v>
      </c>
      <c r="CW53" s="2">
        <f t="shared" si="109"/>
        <v>7.6900000000007518E-4</v>
      </c>
      <c r="CX53" s="2">
        <f t="shared" si="109"/>
        <v>7.6900000000001967E-4</v>
      </c>
      <c r="CY53" s="2">
        <f t="shared" si="109"/>
        <v>7.6899999999996416E-4</v>
      </c>
      <c r="CZ53" s="2">
        <f t="shared" si="109"/>
        <v>7.6900000000007518E-4</v>
      </c>
      <c r="DA53" s="2">
        <f t="shared" si="109"/>
        <v>7.6900000000001967E-4</v>
      </c>
      <c r="DB53" s="2">
        <f t="shared" si="109"/>
        <v>7.6900000000001967E-4</v>
      </c>
      <c r="DC53" s="2">
        <f t="shared" si="109"/>
        <v>7.6900000000001967E-4</v>
      </c>
      <c r="DD53" s="2">
        <f t="shared" si="109"/>
        <v>7.6400000000004242E-4</v>
      </c>
      <c r="DE53" s="2">
        <f t="shared" si="109"/>
        <v>7.6199999999998491E-4</v>
      </c>
      <c r="DF53" s="2">
        <f t="shared" si="109"/>
        <v>7.5999999999998291E-4</v>
      </c>
      <c r="DG53" s="2">
        <f t="shared" ref="DG53:DR53" si="110">DG$41-SUM(DG46:DG52)</f>
        <v>8.9999999999812452E-6</v>
      </c>
      <c r="DH53" s="2">
        <f t="shared" si="110"/>
        <v>8.9999999999812452E-6</v>
      </c>
      <c r="DI53" s="2">
        <f t="shared" si="110"/>
        <v>4.0000000000040004E-6</v>
      </c>
      <c r="DJ53" s="2">
        <f t="shared" si="110"/>
        <v>4.0000000000040004E-6</v>
      </c>
      <c r="DK53" s="2">
        <f t="shared" si="110"/>
        <v>4.0000000000040004E-6</v>
      </c>
      <c r="DL53" s="2">
        <f t="shared" si="110"/>
        <v>4.0000000000040004E-6</v>
      </c>
      <c r="DM53" s="2">
        <f t="shared" si="110"/>
        <v>4.0000000000040004E-6</v>
      </c>
      <c r="DN53" s="2">
        <f t="shared" si="110"/>
        <v>4.0000000000040004E-6</v>
      </c>
      <c r="DO53" s="2">
        <f t="shared" si="110"/>
        <v>4.0000000000040004E-6</v>
      </c>
      <c r="DP53" s="2">
        <f t="shared" si="110"/>
        <v>4.0000000000178781E-6</v>
      </c>
      <c r="DQ53" s="2">
        <f t="shared" si="110"/>
        <v>4.0000000000178781E-6</v>
      </c>
      <c r="DR53" s="2">
        <f t="shared" si="110"/>
        <v>4.0000000000040004E-6</v>
      </c>
      <c r="DS53" s="2">
        <f t="shared" ref="DS53:ED53" si="111">DS$41-SUM(DS46:DS52)</f>
        <v>0</v>
      </c>
      <c r="DT53" s="2">
        <f t="shared" si="111"/>
        <v>0</v>
      </c>
      <c r="DU53" s="2">
        <f t="shared" si="111"/>
        <v>0</v>
      </c>
      <c r="DV53" s="2">
        <f t="shared" si="111"/>
        <v>0</v>
      </c>
      <c r="DW53" s="2">
        <f t="shared" si="111"/>
        <v>0</v>
      </c>
      <c r="DX53" s="2">
        <f t="shared" si="111"/>
        <v>0</v>
      </c>
      <c r="DY53" s="2">
        <f t="shared" si="111"/>
        <v>0</v>
      </c>
      <c r="DZ53" s="2">
        <f t="shared" si="111"/>
        <v>0</v>
      </c>
      <c r="EA53" s="2">
        <f t="shared" si="111"/>
        <v>0</v>
      </c>
      <c r="EB53" s="2">
        <f t="shared" si="111"/>
        <v>0</v>
      </c>
      <c r="EC53" s="2">
        <f t="shared" si="111"/>
        <v>0</v>
      </c>
      <c r="ED53" s="2">
        <f t="shared" si="111"/>
        <v>0</v>
      </c>
      <c r="EE53" s="2">
        <f t="shared" ref="EE53:EP53" si="112">EE$41-SUM(EE46:EE52)</f>
        <v>0</v>
      </c>
      <c r="EF53" s="2">
        <f t="shared" si="112"/>
        <v>0</v>
      </c>
      <c r="EG53" s="2">
        <f t="shared" si="112"/>
        <v>0</v>
      </c>
      <c r="EH53" s="2">
        <f t="shared" si="112"/>
        <v>0</v>
      </c>
      <c r="EI53" s="2">
        <f t="shared" si="112"/>
        <v>0</v>
      </c>
      <c r="EJ53" s="2">
        <f t="shared" si="112"/>
        <v>0</v>
      </c>
      <c r="EK53" s="2">
        <f t="shared" si="112"/>
        <v>0</v>
      </c>
      <c r="EL53" s="2">
        <f t="shared" si="112"/>
        <v>0</v>
      </c>
      <c r="EM53" s="2">
        <f t="shared" si="112"/>
        <v>1.649999999999846E-4</v>
      </c>
      <c r="EN53" s="2">
        <f t="shared" si="112"/>
        <v>1.2300000000000005E-2</v>
      </c>
      <c r="EO53" s="2">
        <f t="shared" si="112"/>
        <v>1.2299999999999978E-2</v>
      </c>
      <c r="EP53" s="2">
        <f t="shared" si="112"/>
        <v>1.7126999999999976E-2</v>
      </c>
      <c r="EQ53" s="2">
        <f t="shared" ref="EQ53:FB53" si="113">EQ$41-SUM(EQ46:EQ52)</f>
        <v>1.7348000000000002E-2</v>
      </c>
      <c r="ER53" s="2">
        <f t="shared" si="113"/>
        <v>1.7451999999999995E-2</v>
      </c>
      <c r="ES53" s="2">
        <f t="shared" si="113"/>
        <v>1.7452000000000023E-2</v>
      </c>
      <c r="ET53" s="2">
        <f t="shared" si="113"/>
        <v>1.7451999999999995E-2</v>
      </c>
      <c r="EU53" s="2">
        <f t="shared" si="113"/>
        <v>1.7544000000000032E-2</v>
      </c>
      <c r="EV53" s="2">
        <f t="shared" si="113"/>
        <v>1.7543999999999976E-2</v>
      </c>
      <c r="EW53" s="2">
        <f t="shared" si="113"/>
        <v>1.7544000000000004E-2</v>
      </c>
      <c r="EX53" s="2">
        <f t="shared" si="113"/>
        <v>1.754400000000006E-2</v>
      </c>
      <c r="EY53" s="2">
        <f t="shared" si="113"/>
        <v>2.5485000000000035E-2</v>
      </c>
      <c r="EZ53" s="2">
        <f t="shared" si="113"/>
        <v>1.3869999999999993E-2</v>
      </c>
      <c r="FA53" s="2">
        <f t="shared" si="113"/>
        <v>4.8760000000000026E-2</v>
      </c>
      <c r="FB53" s="2">
        <f t="shared" si="113"/>
        <v>4.4177000000000022E-2</v>
      </c>
      <c r="FC53" s="2">
        <f t="shared" ref="FC53:FN53" si="114">FC$41-SUM(FC46:FC52)</f>
        <v>4.406199999999999E-2</v>
      </c>
      <c r="FD53" s="2">
        <f t="shared" si="114"/>
        <v>4.4012999999999969E-2</v>
      </c>
      <c r="FE53" s="2">
        <f t="shared" si="114"/>
        <v>4.401300000000008E-2</v>
      </c>
      <c r="FF53" s="2">
        <f t="shared" si="114"/>
        <v>4.401300000000008E-2</v>
      </c>
      <c r="FG53" s="2">
        <f t="shared" si="114"/>
        <v>4.3924000000000074E-2</v>
      </c>
      <c r="FH53" s="2">
        <f t="shared" si="114"/>
        <v>5.6445999999999885E-2</v>
      </c>
      <c r="FI53" s="2">
        <f t="shared" si="114"/>
        <v>5.6524999999999936E-2</v>
      </c>
      <c r="FJ53" s="2">
        <f t="shared" si="114"/>
        <v>9.4975999999999949E-2</v>
      </c>
      <c r="FK53" s="2">
        <f t="shared" si="114"/>
        <v>0.138876</v>
      </c>
      <c r="FL53" s="2">
        <f t="shared" si="114"/>
        <v>0.13835600000000003</v>
      </c>
      <c r="FM53" s="2">
        <f t="shared" si="114"/>
        <v>0.10346600000000006</v>
      </c>
      <c r="FN53" s="2">
        <f t="shared" si="114"/>
        <v>0.10322199999999992</v>
      </c>
    </row>
    <row r="61" spans="1:170">
      <c r="A61" t="str">
        <f>Pellets!A$3</f>
        <v>IntraEU</v>
      </c>
      <c r="B61" s="2">
        <f>1/1000000*SUM(Residues!B$3:M$3)</f>
        <v>5.4994249999999996</v>
      </c>
      <c r="C61" s="2">
        <f>1/1000000*SUM(Residues!C$3:N$3)</f>
        <v>6.49735</v>
      </c>
      <c r="D61" s="2">
        <f>1/1000000*SUM(Residues!D$3:O$3)</f>
        <v>7.5763509999999998</v>
      </c>
      <c r="E61" s="2">
        <f>1/1000000*SUM(Residues!E$3:P$3)</f>
        <v>8.8151019999999995</v>
      </c>
      <c r="F61" s="2">
        <f>1/1000000*SUM(Residues!F$3:Q$3)</f>
        <v>13.478278</v>
      </c>
      <c r="G61" s="2">
        <f>1/1000000*SUM(Residues!G$3:R$3)</f>
        <v>18.846097999999998</v>
      </c>
      <c r="H61" s="2">
        <f>1/1000000*SUM(Residues!H$3:S$3)</f>
        <v>23.357581</v>
      </c>
      <c r="I61" s="2">
        <f>1/1000000*SUM(Residues!I$3:T$3)</f>
        <v>28.314755999999999</v>
      </c>
      <c r="J61" s="2">
        <f>1/1000000*SUM(Residues!J$3:U$3)</f>
        <v>32.878523000000001</v>
      </c>
      <c r="K61" s="2">
        <f>1/1000000*SUM(Residues!K$3:V$3)</f>
        <v>37.504672999999997</v>
      </c>
      <c r="L61" s="2">
        <f>1/1000000*SUM(Residues!L$3:W$3)</f>
        <v>41.379041999999998</v>
      </c>
      <c r="M61" s="2">
        <f>1/1000000*SUM(Residues!M$3:X$3)</f>
        <v>42.592216999999998</v>
      </c>
      <c r="N61" s="2">
        <f>1/1000000*SUM(Residues!N$3:Y$3)</f>
        <v>43.387212999999996</v>
      </c>
      <c r="O61" s="2">
        <f>1/1000000*SUM(Residues!O$3:Z$3)</f>
        <v>43.415149</v>
      </c>
      <c r="P61" s="2">
        <f>1/1000000*SUM(Residues!P$3:AA$3)</f>
        <v>43.456658999999995</v>
      </c>
      <c r="Q61" s="2">
        <f>1/1000000*SUM(Residues!Q$3:AB$3)</f>
        <v>43.686895999999997</v>
      </c>
      <c r="R61" s="2">
        <f>1/1000000*SUM(Residues!R$3:AC$3)</f>
        <v>39.494009999999996</v>
      </c>
      <c r="S61" s="2">
        <f>1/1000000*SUM(Residues!S$3:AD$3)</f>
        <v>35.290255000000002</v>
      </c>
      <c r="T61" s="2">
        <f>1/1000000*SUM(Residues!T$3:AE$3)</f>
        <v>31.528046999999997</v>
      </c>
      <c r="U61" s="2">
        <f>1/1000000*SUM(Residues!U$3:AF$3)</f>
        <v>27.308391999999998</v>
      </c>
      <c r="V61" s="2">
        <f>1/1000000*SUM(Residues!V$3:AG$3)</f>
        <v>23.433102999999999</v>
      </c>
      <c r="W61" s="2">
        <f>1/1000000*SUM(Residues!W$3:AH$3)</f>
        <v>20.2956</v>
      </c>
      <c r="X61" s="2">
        <f>1/1000000*SUM(Residues!X$3:AI$3)</f>
        <v>17.915854</v>
      </c>
      <c r="Y61" s="2">
        <f>1/1000000*SUM(Residues!Y$3:AJ$3)</f>
        <v>18.107714999999999</v>
      </c>
      <c r="Z61" s="2">
        <f>1/1000000*SUM(Residues!Z$3:AK$3)</f>
        <v>18.222622999999999</v>
      </c>
      <c r="AA61" s="2">
        <f>1/1000000*SUM(Residues!AA$3:AL$3)</f>
        <v>17.722569999999997</v>
      </c>
      <c r="AB61" s="2">
        <f>1/1000000*SUM(Residues!AB$3:AM$3)</f>
        <v>16.916733000000001</v>
      </c>
      <c r="AC61" s="2">
        <f>1/1000000*SUM(Residues!AC$3:AN$3)</f>
        <v>15.803037</v>
      </c>
      <c r="AD61" s="2">
        <f>1/1000000*SUM(Residues!AD$3:AO$3)</f>
        <v>15.782858999999998</v>
      </c>
      <c r="AE61" s="2">
        <f>1/1000000*SUM(Residues!AE$3:AP$3)</f>
        <v>14.891378999999999</v>
      </c>
      <c r="AF61" s="2">
        <f>1/1000000*SUM(Residues!AF$3:AQ$3)</f>
        <v>14.464062999999999</v>
      </c>
      <c r="AG61" s="2">
        <f>1/1000000*SUM(Residues!AG$3:AR$3)</f>
        <v>14.024234</v>
      </c>
      <c r="AH61" s="2">
        <f>1/1000000*SUM(Residues!AH$3:AS$3)</f>
        <v>14.243920999999999</v>
      </c>
      <c r="AI61" s="2">
        <f>1/1000000*SUM(Residues!AI$3:AT$3)</f>
        <v>13.791259</v>
      </c>
      <c r="AJ61" s="2">
        <f>1/1000000*SUM(Residues!AJ$3:AU$3)</f>
        <v>13.66413</v>
      </c>
      <c r="AK61" s="2">
        <f>1/1000000*SUM(Residues!AK$3:AV$3)</f>
        <v>13.143215999999999</v>
      </c>
      <c r="AL61" s="2">
        <f>1/1000000*SUM(Residues!AL$3:AW$3)</f>
        <v>12.500359</v>
      </c>
      <c r="AM61" s="2">
        <f>1/1000000*SUM(Residues!AM$3:AX$3)</f>
        <v>12.344422999999999</v>
      </c>
      <c r="AN61" s="2">
        <f>1/1000000*SUM(Residues!AN$3:AY$3)</f>
        <v>12.60141</v>
      </c>
      <c r="AO61" s="2">
        <f>1/1000000*SUM(Residues!AO$3:AZ$3)</f>
        <v>12.953859</v>
      </c>
      <c r="AP61" s="2">
        <f>1/1000000*SUM(Residues!AP$3:BA$3)</f>
        <v>13.167057</v>
      </c>
      <c r="AQ61" s="2">
        <f>1/1000000*SUM(Residues!AQ$3:BB$3)</f>
        <v>13.383839999999999</v>
      </c>
      <c r="AR61" s="2">
        <f>1/1000000*SUM(Residues!AR$3:BC$3)</f>
        <v>13.243276999999999</v>
      </c>
      <c r="AS61" s="2">
        <f>1/1000000*SUM(Residues!AS$3:BD$3)</f>
        <v>13.675628999999999</v>
      </c>
      <c r="AT61" s="2">
        <f>1/1000000*SUM(Residues!AT$3:BE$3)</f>
        <v>13.371217999999999</v>
      </c>
      <c r="AU61" s="2">
        <f>1/1000000*SUM(Residues!AU$3:BF$3)</f>
        <v>13.183359999999999</v>
      </c>
      <c r="AV61" s="2">
        <f>1/1000000*SUM(Residues!AV$3:BG$3)</f>
        <v>12.69031</v>
      </c>
      <c r="AW61" s="2">
        <f>1/1000000*SUM(Residues!AW$3:BH$3)</f>
        <v>12.763218999999999</v>
      </c>
      <c r="AX61" s="2">
        <f>1/1000000*SUM(Residues!AX$3:BI$3)</f>
        <v>13.243072999999999</v>
      </c>
      <c r="AY61" s="2">
        <f>1/1000000*SUM(Residues!AY$3:BJ$3)</f>
        <v>13.176342999999999</v>
      </c>
      <c r="AZ61" s="2">
        <f>1/1000000*SUM(Residues!AZ$3:BK$3)</f>
        <v>12.743527</v>
      </c>
      <c r="BA61" s="2">
        <f>1/1000000*SUM(Residues!BA$3:BL$3)</f>
        <v>12.212242999999999</v>
      </c>
      <c r="BB61" s="2">
        <f>1/1000000*SUM(Residues!BB$3:BM$3)</f>
        <v>11.590760999999999</v>
      </c>
      <c r="BC61" s="2">
        <f>1/1000000*SUM(Residues!BC$3:BN$3)</f>
        <v>11.202446999999999</v>
      </c>
      <c r="BD61" s="2">
        <f>1/1000000*SUM(Residues!BD$3:BO$3)</f>
        <v>11.272539999999999</v>
      </c>
      <c r="BE61" s="2">
        <f>1/1000000*SUM(Residues!BE$3:BP$3)</f>
        <v>10.680833</v>
      </c>
      <c r="BF61" s="2">
        <f>1/1000000*SUM(Residues!BF$3:BQ$3)</f>
        <v>10.294819</v>
      </c>
      <c r="BG61" s="2">
        <f>1/1000000*SUM(Residues!BG$3:BR$3)</f>
        <v>9.9779409999999995</v>
      </c>
      <c r="BH61" s="2">
        <f>1/1000000*SUM(Residues!BH$3:BS$3)</f>
        <v>9.6413539999999998</v>
      </c>
      <c r="BI61" s="2">
        <f>1/1000000*SUM(Residues!BI$3:BT$3)</f>
        <v>9.0273519999999987</v>
      </c>
      <c r="BJ61" s="2">
        <f>1/1000000*SUM(Residues!BJ$3:BU$3)</f>
        <v>8.3973219999999991</v>
      </c>
      <c r="BK61" s="2">
        <f>1/1000000*SUM(Residues!BK$3:BV$3)</f>
        <v>8.4000839999999997</v>
      </c>
      <c r="BL61" s="2">
        <f>1/1000000*SUM(Residues!BL$3:BW$3)</f>
        <v>8.4951279999999993</v>
      </c>
      <c r="BM61" s="2">
        <f>1/1000000*SUM(Residues!BM$3:BX$3)</f>
        <v>8.4721419999999998</v>
      </c>
      <c r="BN61" s="2">
        <f>1/1000000*SUM(Residues!BN$3:BY$3)</f>
        <v>8.4945329999999988</v>
      </c>
      <c r="BO61" s="2">
        <f>1/1000000*SUM(Residues!BO$3:BZ$3)</f>
        <v>8.4741619999999998</v>
      </c>
      <c r="BP61" s="2">
        <f>1/1000000*SUM(Residues!BP$3:CA$3)</f>
        <v>8.3491420000000005</v>
      </c>
      <c r="BQ61" s="2">
        <f>1/1000000*SUM(Residues!BQ$3:CB$3)</f>
        <v>8.1911149999999999</v>
      </c>
      <c r="BR61" s="2">
        <f>1/1000000*SUM(Residues!BR$3:CC$3)</f>
        <v>8.0590039999999998</v>
      </c>
      <c r="BS61" s="2">
        <f>1/1000000*SUM(Residues!BS$3:CD$3)</f>
        <v>7.7754179999999993</v>
      </c>
      <c r="BT61" s="2">
        <f>1/1000000*SUM(Residues!BT$3:CE$3)</f>
        <v>7.4466060000000001</v>
      </c>
      <c r="BU61" s="2">
        <f>1/1000000*SUM(Residues!BU$3:CF$3)</f>
        <v>7.4173589999999994</v>
      </c>
      <c r="BV61" s="2">
        <f>1/1000000*SUM(Residues!BV$3:CG$3)</f>
        <v>7.216189</v>
      </c>
      <c r="BW61" s="2">
        <f>1/1000000*SUM(Residues!BW$3:CH$3)</f>
        <v>6.9555169999999995</v>
      </c>
      <c r="BX61" s="2">
        <f>1/1000000*SUM(Residues!BX$3:CI$3)</f>
        <v>6.8013339999999998</v>
      </c>
      <c r="BY61" s="2">
        <f>1/1000000*SUM(Residues!BY$3:CJ$3)</f>
        <v>6.5323569999999993</v>
      </c>
      <c r="BZ61" s="2">
        <f>1/1000000*SUM(Residues!BZ$3:CK$3)</f>
        <v>6.2668289999999995</v>
      </c>
      <c r="CA61" s="2">
        <f>1/1000000*SUM(Residues!CA$3:CL$3)</f>
        <v>5.9523570000000001</v>
      </c>
      <c r="CB61" s="2">
        <f>1/1000000*SUM(Residues!CB$3:CM$3)</f>
        <v>5.4670199999999998</v>
      </c>
      <c r="CC61" s="2">
        <f>1/1000000*SUM(Residues!CC$3:CN$3)</f>
        <v>5.1874169999999999</v>
      </c>
      <c r="CD61" s="2">
        <f>1/1000000*SUM(Residues!CD$3:CO$3)</f>
        <v>4.8669159999999998</v>
      </c>
      <c r="CE61" s="2">
        <f>1/1000000*SUM(Residues!CE$3:CP$3)</f>
        <v>4.5232260000000002</v>
      </c>
      <c r="CF61" s="2">
        <f>1/1000000*SUM(Residues!CF$3:CQ$3)</f>
        <v>4.3867959999999995</v>
      </c>
      <c r="CG61" s="2">
        <f>1/1000000*SUM(Residues!CG$3:CR$3)</f>
        <v>4.221533</v>
      </c>
      <c r="CH61" s="2">
        <f>1/1000000*SUM(Residues!CH$3:CS$3)</f>
        <v>4.418768</v>
      </c>
      <c r="CI61" s="2">
        <f>1/1000000*SUM(Residues!CI$3:CT$3)</f>
        <v>4.6726830000000001</v>
      </c>
      <c r="CJ61" s="2">
        <f>1/1000000*SUM(Residues!CJ$3:CU$3)</f>
        <v>4.8238649999999996</v>
      </c>
      <c r="CK61" s="2">
        <f>1/1000000*SUM(Residues!CK$3:CV$3)</f>
        <v>4.9813209999999994</v>
      </c>
      <c r="CL61" s="2">
        <f>1/1000000*SUM(Residues!CL$3:CW$3)</f>
        <v>5.0396580000000002</v>
      </c>
      <c r="CM61" s="2">
        <f>1/1000000*SUM(Residues!CM$3:CX$3)</f>
        <v>5.2203849999999994</v>
      </c>
      <c r="CN61" s="2">
        <f>1/1000000*SUM(Residues!CN$3:CY$3)</f>
        <v>5.4407949999999996</v>
      </c>
      <c r="CO61" s="2">
        <f>1/1000000*SUM(Residues!CO$3:CZ$3)</f>
        <v>5.6312619999999995</v>
      </c>
      <c r="CP61" s="2">
        <f>1/1000000*SUM(Residues!CP$3:DA$3)</f>
        <v>6.1678289999999993</v>
      </c>
      <c r="CQ61" s="2">
        <f>1/1000000*SUM(Residues!CQ$3:DB$3)</f>
        <v>6.3694549999999994</v>
      </c>
      <c r="CR61" s="2">
        <f>1/1000000*SUM(Residues!CR$3:DC$3)</f>
        <v>6.674334</v>
      </c>
      <c r="CS61" s="2">
        <f>1/1000000*SUM(Residues!CS$3:DD$3)</f>
        <v>6.785787</v>
      </c>
      <c r="CT61" s="2">
        <f>1/1000000*SUM(Residues!CT$3:DE$3)</f>
        <v>6.5252789999999994</v>
      </c>
      <c r="CU61" s="2">
        <f>1/1000000*SUM(Residues!CU$3:DF$3)</f>
        <v>6.3789150000000001</v>
      </c>
      <c r="CV61" s="2">
        <f>1/1000000*SUM(Residues!CV$3:DG$3)</f>
        <v>6.2175560000000001</v>
      </c>
      <c r="CW61" s="2">
        <f>1/1000000*SUM(Residues!CW$3:DH$3)</f>
        <v>6.1841279999999994</v>
      </c>
      <c r="CX61" s="2">
        <f>1/1000000*SUM(Residues!CX$3:DI$3)</f>
        <v>6.1103449999999997</v>
      </c>
      <c r="CY61" s="2">
        <f>1/1000000*SUM(Residues!CY$3:DJ$3)</f>
        <v>5.8977680000000001</v>
      </c>
      <c r="CZ61" s="2">
        <f>1/1000000*SUM(Residues!CZ$3:DK$3)</f>
        <v>5.7200639999999998</v>
      </c>
      <c r="DA61" s="2">
        <f>1/1000000*SUM(Residues!DA$3:DL$3)</f>
        <v>5.6365159999999994</v>
      </c>
      <c r="DB61" s="2">
        <f>1/1000000*SUM(Residues!DB$3:DM$3)</f>
        <v>5.2016989999999996</v>
      </c>
      <c r="DC61" s="2">
        <f>1/1000000*SUM(Residues!DC$3:DN$3)</f>
        <v>5.0124230000000001</v>
      </c>
      <c r="DD61" s="2">
        <f>1/1000000*SUM(Residues!DD$3:DO$3)</f>
        <v>4.5744720000000001</v>
      </c>
      <c r="DE61" s="2">
        <f>1/1000000*SUM(Residues!DE$3:DP$3)</f>
        <v>4.28606</v>
      </c>
      <c r="DF61" s="2">
        <f>1/1000000*SUM(Residues!DF$3:DQ$3)</f>
        <v>4.3732280000000001</v>
      </c>
      <c r="DG61" s="2">
        <f>1/1000000*SUM(Residues!DG$3:DR$3)</f>
        <v>4.2641539999999996</v>
      </c>
      <c r="DH61" s="2">
        <f>1/1000000*SUM(Residues!DH$3:DS$3)</f>
        <v>4.1609959999999999</v>
      </c>
      <c r="DI61" s="2">
        <f>1/1000000*SUM(Residues!DI$3:DT$3)</f>
        <v>4.0828739999999994</v>
      </c>
      <c r="DJ61" s="2">
        <f>1/1000000*SUM(Residues!DJ$3:DU$3)</f>
        <v>4.1959179999999998</v>
      </c>
      <c r="DK61" s="2">
        <f>1/1000000*SUM(Residues!DK$3:DV$3)</f>
        <v>4.3208320000000002</v>
      </c>
      <c r="DL61" s="2">
        <f>1/1000000*SUM(Residues!DL$3:DW$3)</f>
        <v>4.4096599999999997</v>
      </c>
      <c r="DM61" s="2">
        <f>1/1000000*SUM(Residues!DM$3:DX$3)</f>
        <v>4.3110349999999995</v>
      </c>
      <c r="DN61" s="2">
        <f>1/1000000*SUM(Residues!DN$3:DY$3)</f>
        <v>4.1950500000000002</v>
      </c>
      <c r="DO61" s="2">
        <f>1/1000000*SUM(Residues!DO$3:DZ$3)</f>
        <v>4.1497120000000001</v>
      </c>
      <c r="DP61" s="2">
        <f>1/1000000*SUM(Residues!DP$3:EA$3)</f>
        <v>4.2649140000000001</v>
      </c>
      <c r="DQ61" s="2">
        <f>1/1000000*SUM(Residues!DQ$3:EB$3)</f>
        <v>4.2430069999999995</v>
      </c>
      <c r="DR61" s="2">
        <f>1/1000000*SUM(Residues!DR$3:EC$3)</f>
        <v>4.2525729999999999</v>
      </c>
      <c r="DS61" s="2">
        <f>1/1000000*SUM(Residues!DS$3:ED$3)</f>
        <v>4.3849159999999996</v>
      </c>
      <c r="DT61" s="2">
        <f>1/1000000*SUM(Residues!DT$3:EE$3)</f>
        <v>4.4009529999999994</v>
      </c>
      <c r="DU61" s="2">
        <f>1/1000000*SUM(Residues!DU$3:EF$3)</f>
        <v>4.336036</v>
      </c>
      <c r="DV61" s="2">
        <f>1/1000000*SUM(Residues!DV$3:EG$3)</f>
        <v>4.3448459999999995</v>
      </c>
      <c r="DW61" s="2">
        <f>1/1000000*SUM(Residues!DW$3:EH$3)</f>
        <v>4.4081830000000002</v>
      </c>
      <c r="DX61" s="2">
        <f>1/1000000*SUM(Residues!DX$3:EI$3)</f>
        <v>4.4783710000000001</v>
      </c>
      <c r="DY61" s="2">
        <f>1/1000000*SUM(Residues!DY$3:EJ$3)</f>
        <v>4.5946790000000002</v>
      </c>
      <c r="DZ61" s="2">
        <f>1/1000000*SUM(Residues!DZ$3:EK$3)</f>
        <v>4.7082929999999994</v>
      </c>
      <c r="EA61" s="2">
        <f>1/1000000*SUM(Residues!EA$3:EL$3)</f>
        <v>4.7923689999999999</v>
      </c>
      <c r="EB61" s="2">
        <f>1/1000000*SUM(Residues!EB$3:EM$3)</f>
        <v>4.7477149999999995</v>
      </c>
      <c r="EC61" s="2">
        <f>1/1000000*SUM(Residues!EC$3:EN$3)</f>
        <v>4.7093439999999998</v>
      </c>
      <c r="ED61" s="2">
        <f>1/1000000*SUM(Residues!ED$3:EO$3)</f>
        <v>4.5768649999999997</v>
      </c>
      <c r="EE61" s="2">
        <f>1/1000000*SUM(Residues!EE$3:EP$3)</f>
        <v>4.3619019999999997</v>
      </c>
      <c r="EF61" s="2">
        <f>1/1000000*SUM(Residues!EF$3:EQ$3)</f>
        <v>4.3354179999999998</v>
      </c>
      <c r="EG61" s="2">
        <f>1/1000000*SUM(Residues!EG$3:ER$3)</f>
        <v>4.4363859999999997</v>
      </c>
      <c r="EH61" s="2">
        <f>1/1000000*SUM(Residues!EH$3:ES$3)</f>
        <v>4.5447759999999997</v>
      </c>
      <c r="EI61" s="2">
        <f>1/1000000*SUM(Residues!EI$3:ET$3)</f>
        <v>4.7301229999999999</v>
      </c>
      <c r="EJ61" s="2">
        <f>1/1000000*SUM(Residues!EJ$3:EU$3)</f>
        <v>4.9417979999999995</v>
      </c>
      <c r="EK61" s="2">
        <f>1/1000000*SUM(Residues!EK$3:EV$3)</f>
        <v>5.3499049999999997</v>
      </c>
      <c r="EL61" s="2">
        <f>1/1000000*SUM(Residues!EL$3:EW$3)</f>
        <v>6.2343549999999999</v>
      </c>
      <c r="EM61" s="2">
        <f>1/1000000*SUM(Residues!EM$3:EX$3)</f>
        <v>7.0330399999999997</v>
      </c>
      <c r="EN61" s="2">
        <f>1/1000000*SUM(Residues!EN$3:EY$3)</f>
        <v>8.3282980000000002</v>
      </c>
      <c r="EO61" s="2">
        <f>1/1000000*SUM(Residues!EO$3:EZ$3)</f>
        <v>9.2554669999999994</v>
      </c>
      <c r="EP61" s="2">
        <f>1/1000000*SUM(Residues!EP$3:FA$3)</f>
        <v>9.4400339999999989</v>
      </c>
      <c r="EQ61" s="2">
        <f>1/1000000*SUM(Residues!EQ$3:FB$3)</f>
        <v>9.6234579999999994</v>
      </c>
      <c r="ER61" s="2">
        <f>1/1000000*SUM(Residues!ER$3:FC$3)</f>
        <v>9.726191</v>
      </c>
      <c r="ES61" s="2">
        <f>1/1000000*SUM(Residues!ES$3:FD$3)</f>
        <v>9.849933</v>
      </c>
      <c r="ET61" s="2">
        <f>1/1000000*SUM(Residues!ET$3:FE$3)</f>
        <v>9.7471319999999988</v>
      </c>
      <c r="EU61" s="2">
        <f>1/1000000*SUM(Residues!EU$3:FF$3)</f>
        <v>9.5665469999999999</v>
      </c>
      <c r="EV61" s="2">
        <f>1/1000000*SUM(Residues!EV$3:FG$3)</f>
        <v>9.352409999999999</v>
      </c>
      <c r="EW61" s="2">
        <f>1/1000000*SUM(Residues!EW$3:FH$3)</f>
        <v>9.0616450000000004</v>
      </c>
      <c r="EX61" s="2">
        <f>1/1000000*SUM(Residues!EX$3:FI$3)</f>
        <v>8.4248779999999996</v>
      </c>
      <c r="EY61" s="2">
        <f>1/1000000*SUM(Residues!EY$3:FJ$3)</f>
        <v>7.8448209999999996</v>
      </c>
      <c r="EZ61" s="2">
        <f>1/1000000*SUM(Residues!EZ$3:FK$3)</f>
        <v>6.6875749999999998</v>
      </c>
      <c r="FA61" s="2">
        <f>1/1000000*SUM(Residues!FA$3:FL$3)</f>
        <v>5.7907739999999999</v>
      </c>
      <c r="FB61" s="2">
        <f>1/1000000*SUM(Residues!FB$3:FM$3)</f>
        <v>5.7216999999999993</v>
      </c>
      <c r="FC61" s="2">
        <f>1/1000000*SUM(Residues!FC$3:FN$3)</f>
        <v>5.6518059999999997</v>
      </c>
      <c r="FD61" s="2">
        <f>1/1000000*SUM(Residues!FD$3:FO$3)</f>
        <v>5.5670099999999998</v>
      </c>
      <c r="FE61" s="2">
        <f>1/1000000*SUM(Residues!FE$3:FP$3)</f>
        <v>5.3962209999999997</v>
      </c>
      <c r="FF61" s="2">
        <f>1/1000000*SUM(Residues!FF$3:FQ$3)</f>
        <v>5.3940799999999998</v>
      </c>
      <c r="FG61" s="2">
        <f>1/1000000*SUM(Residues!FG$3:FR$3)</f>
        <v>5.2563009999999997</v>
      </c>
      <c r="FH61" s="2">
        <f>1/1000000*SUM(Residues!FH$3:FS$3)</f>
        <v>5.1468359999999995</v>
      </c>
      <c r="FI61" s="2">
        <f>1/1000000*SUM(Residues!FI$3:FT$3)</f>
        <v>5.0044769999999996</v>
      </c>
      <c r="FJ61" s="2">
        <f>1/1000000*SUM(Residues!FJ$3:FU$3)</f>
        <v>4.7658670000000001</v>
      </c>
      <c r="FK61" s="2">
        <f>1/1000000*SUM(Residues!FK$3:FV$3)</f>
        <v>4.6482939999999999</v>
      </c>
      <c r="FL61" s="2">
        <f>1/1000000*SUM(Residues!FL$3:FW$3)</f>
        <v>3.9495639999999996</v>
      </c>
      <c r="FM61" s="2">
        <f>1/1000000*SUM(Residues!FM$3:FX$3)</f>
        <v>3.5471999999999997</v>
      </c>
      <c r="FN61" s="2">
        <f>1/1000000*SUM(Residues!FN$3:FY$3)</f>
        <v>3.227592</v>
      </c>
    </row>
    <row r="62" spans="1:170">
      <c r="A62" t="str">
        <f>Pellets!A$4</f>
        <v>ExtraEU</v>
      </c>
      <c r="B62" s="2">
        <f>1/1000000*SUM(Residues!B$4:M$4)</f>
        <v>3.9190999999999997E-2</v>
      </c>
      <c r="C62" s="2">
        <f>1/1000000*SUM(Residues!C$4:N$4)</f>
        <v>4.9190999999999999E-2</v>
      </c>
      <c r="D62" s="2">
        <f>1/1000000*SUM(Residues!D$4:O$4)</f>
        <v>6.3622999999999999E-2</v>
      </c>
      <c r="E62" s="2">
        <f>1/1000000*SUM(Residues!E$4:P$4)</f>
        <v>7.8618999999999994E-2</v>
      </c>
      <c r="F62" s="2">
        <f>1/1000000*SUM(Residues!F$4:Q$4)</f>
        <v>8.4689E-2</v>
      </c>
      <c r="G62" s="2">
        <f>1/1000000*SUM(Residues!G$4:R$4)</f>
        <v>9.7119999999999998E-2</v>
      </c>
      <c r="H62" s="2">
        <f>1/1000000*SUM(Residues!H$4:S$4)</f>
        <v>0.11151399999999999</v>
      </c>
      <c r="I62" s="2">
        <f>1/1000000*SUM(Residues!I$4:T$4)</f>
        <v>0.12408599999999999</v>
      </c>
      <c r="J62" s="2">
        <f>1/1000000*SUM(Residues!J$4:U$4)</f>
        <v>0.13652400000000001</v>
      </c>
      <c r="K62" s="2">
        <f>1/1000000*SUM(Residues!K$4:V$4)</f>
        <v>0.13858099999999998</v>
      </c>
      <c r="L62" s="2">
        <f>1/1000000*SUM(Residues!L$4:W$4)</f>
        <v>0.151092</v>
      </c>
      <c r="M62" s="2">
        <f>1/1000000*SUM(Residues!M$4:X$4)</f>
        <v>0.156109</v>
      </c>
      <c r="N62" s="2">
        <f>1/1000000*SUM(Residues!N$4:Y$4)</f>
        <v>0.148786</v>
      </c>
      <c r="O62" s="2">
        <f>1/1000000*SUM(Residues!O$4:Z$4)</f>
        <v>0.14940200000000001</v>
      </c>
      <c r="P62" s="2">
        <f>1/1000000*SUM(Residues!P$4:AA$4)</f>
        <v>0.148728</v>
      </c>
      <c r="Q62" s="2">
        <f>1/1000000*SUM(Residues!Q$4:AB$4)</f>
        <v>0.14918999999999999</v>
      </c>
      <c r="R62" s="2">
        <f>1/1000000*SUM(Residues!R$4:AC$4)</f>
        <v>0.15143499999999999</v>
      </c>
      <c r="S62" s="2">
        <f>1/1000000*SUM(Residues!S$4:AD$4)</f>
        <v>0.150007</v>
      </c>
      <c r="T62" s="2">
        <f>1/1000000*SUM(Residues!T$4:AE$4)</f>
        <v>0.14216199999999998</v>
      </c>
      <c r="U62" s="2">
        <f>1/1000000*SUM(Residues!U$4:AF$4)</f>
        <v>0.147088</v>
      </c>
      <c r="V62" s="2">
        <f>1/1000000*SUM(Residues!V$4:AG$4)</f>
        <v>0.14623</v>
      </c>
      <c r="W62" s="2">
        <f>1/1000000*SUM(Residues!W$4:AH$4)</f>
        <v>0.15477399999999999</v>
      </c>
      <c r="X62" s="2">
        <f>1/1000000*SUM(Residues!X$4:AI$4)</f>
        <v>0.15083099999999999</v>
      </c>
      <c r="Y62" s="2">
        <f>1/1000000*SUM(Residues!Y$4:AJ$4)</f>
        <v>0.15174699999999999</v>
      </c>
      <c r="Z62" s="2">
        <f>1/1000000*SUM(Residues!Z$4:AK$4)</f>
        <v>0.16495599999999999</v>
      </c>
      <c r="AA62" s="2">
        <f>1/1000000*SUM(Residues!AA$4:AL$4)</f>
        <v>0.162413</v>
      </c>
      <c r="AB62" s="2">
        <f>1/1000000*SUM(Residues!AB$4:AM$4)</f>
        <v>0.176729</v>
      </c>
      <c r="AC62" s="2">
        <f>1/1000000*SUM(Residues!AC$4:AN$4)</f>
        <v>0.174564</v>
      </c>
      <c r="AD62" s="2">
        <f>1/1000000*SUM(Residues!AD$4:AO$4)</f>
        <v>0.184307</v>
      </c>
      <c r="AE62" s="2">
        <f>1/1000000*SUM(Residues!AE$4:AP$4)</f>
        <v>0.18704399999999999</v>
      </c>
      <c r="AF62" s="2">
        <f>1/1000000*SUM(Residues!AF$4:AQ$4)</f>
        <v>0.19552</v>
      </c>
      <c r="AG62" s="2">
        <f>1/1000000*SUM(Residues!AG$4:AR$4)</f>
        <v>0.18884799999999999</v>
      </c>
      <c r="AH62" s="2">
        <f>1/1000000*SUM(Residues!AH$4:AS$4)</f>
        <v>0.18940099999999999</v>
      </c>
      <c r="AI62" s="2">
        <f>1/1000000*SUM(Residues!AI$4:AT$4)</f>
        <v>0.19197399999999998</v>
      </c>
      <c r="AJ62" s="2">
        <f>1/1000000*SUM(Residues!AJ$4:AU$4)</f>
        <v>0.200321</v>
      </c>
      <c r="AK62" s="2">
        <f>1/1000000*SUM(Residues!AK$4:AV$4)</f>
        <v>0.20947299999999999</v>
      </c>
      <c r="AL62" s="2">
        <f>1/1000000*SUM(Residues!AL$4:AW$4)</f>
        <v>0.20318</v>
      </c>
      <c r="AM62" s="2">
        <f>1/1000000*SUM(Residues!AM$4:AX$4)</f>
        <v>0.216004</v>
      </c>
      <c r="AN62" s="2">
        <f>1/1000000*SUM(Residues!AN$4:AY$4)</f>
        <v>0.20757799999999998</v>
      </c>
      <c r="AO62" s="2">
        <f>1/1000000*SUM(Residues!AO$4:AZ$4)</f>
        <v>0.20675399999999999</v>
      </c>
      <c r="AP62" s="2">
        <f>1/1000000*SUM(Residues!AP$4:BA$4)</f>
        <v>0.20814199999999999</v>
      </c>
      <c r="AQ62" s="2">
        <f>1/1000000*SUM(Residues!AQ$4:BB$4)</f>
        <v>0.214141</v>
      </c>
      <c r="AR62" s="2">
        <f>1/1000000*SUM(Residues!AR$4:BC$4)</f>
        <v>0.215363</v>
      </c>
      <c r="AS62" s="2">
        <f>1/1000000*SUM(Residues!AS$4:BD$4)</f>
        <v>0.239175</v>
      </c>
      <c r="AT62" s="2">
        <f>1/1000000*SUM(Residues!AT$4:BE$4)</f>
        <v>0.24232799999999999</v>
      </c>
      <c r="AU62" s="2">
        <f>1/1000000*SUM(Residues!AU$4:BF$4)</f>
        <v>0.238288</v>
      </c>
      <c r="AV62" s="2">
        <f>1/1000000*SUM(Residues!AV$4:BG$4)</f>
        <v>0.24154199999999998</v>
      </c>
      <c r="AW62" s="2">
        <f>1/1000000*SUM(Residues!AW$4:BH$4)</f>
        <v>0.28559999999999997</v>
      </c>
      <c r="AX62" s="2">
        <f>1/1000000*SUM(Residues!AX$4:BI$4)</f>
        <v>0.34102099999999996</v>
      </c>
      <c r="AY62" s="2">
        <f>1/1000000*SUM(Residues!AY$4:BJ$4)</f>
        <v>0.419715</v>
      </c>
      <c r="AZ62" s="2">
        <f>1/1000000*SUM(Residues!AZ$4:BK$4)</f>
        <v>0.46474499999999996</v>
      </c>
      <c r="BA62" s="2">
        <f>1/1000000*SUM(Residues!BA$4:BL$4)</f>
        <v>0.46282899999999999</v>
      </c>
      <c r="BB62" s="2">
        <f>1/1000000*SUM(Residues!BB$4:BM$4)</f>
        <v>0.46151300000000001</v>
      </c>
      <c r="BC62" s="2">
        <f>1/1000000*SUM(Residues!BC$4:BN$4)</f>
        <v>0.45270099999999996</v>
      </c>
      <c r="BD62" s="2">
        <f>1/1000000*SUM(Residues!BD$4:BO$4)</f>
        <v>0.44976299999999997</v>
      </c>
      <c r="BE62" s="2">
        <f>1/1000000*SUM(Residues!BE$4:BP$4)</f>
        <v>0.43021999999999999</v>
      </c>
      <c r="BF62" s="2">
        <f>1/1000000*SUM(Residues!BF$4:BQ$4)</f>
        <v>0.42815199999999998</v>
      </c>
      <c r="BG62" s="2">
        <f>1/1000000*SUM(Residues!BG$4:BR$4)</f>
        <v>0.42169899999999999</v>
      </c>
      <c r="BH62" s="2">
        <f>1/1000000*SUM(Residues!BH$4:BS$4)</f>
        <v>0.427813</v>
      </c>
      <c r="BI62" s="2">
        <f>1/1000000*SUM(Residues!BI$4:BT$4)</f>
        <v>0.38266699999999998</v>
      </c>
      <c r="BJ62" s="2">
        <f>1/1000000*SUM(Residues!BJ$4:BU$4)</f>
        <v>0.35256699999999996</v>
      </c>
      <c r="BK62" s="2">
        <f>1/1000000*SUM(Residues!BK$4:BV$4)</f>
        <v>0.26192100000000001</v>
      </c>
      <c r="BL62" s="2">
        <f>1/1000000*SUM(Residues!BL$4:BW$4)</f>
        <v>0.54241600000000001</v>
      </c>
      <c r="BM62" s="2">
        <f>1/1000000*SUM(Residues!BM$4:BX$4)</f>
        <v>0.56735800000000003</v>
      </c>
      <c r="BN62" s="2">
        <f>1/1000000*SUM(Residues!BN$4:BY$4)</f>
        <v>0.762598</v>
      </c>
      <c r="BO62" s="2">
        <f>1/1000000*SUM(Residues!BO$4:BZ$4)</f>
        <v>0.76767299999999994</v>
      </c>
      <c r="BP62" s="2">
        <f>1/1000000*SUM(Residues!BP$4:CA$4)</f>
        <v>0.963167</v>
      </c>
      <c r="BQ62" s="2">
        <f>1/1000000*SUM(Residues!BQ$4:CB$4)</f>
        <v>0.96498399999999995</v>
      </c>
      <c r="BR62" s="2">
        <f>1/1000000*SUM(Residues!BR$4:CC$4)</f>
        <v>0.97287899999999994</v>
      </c>
      <c r="BS62" s="2">
        <f>1/1000000*SUM(Residues!BS$4:CD$4)</f>
        <v>1.0128169999999999</v>
      </c>
      <c r="BT62" s="2">
        <f>1/1000000*SUM(Residues!BT$4:CE$4)</f>
        <v>1.025207</v>
      </c>
      <c r="BU62" s="2">
        <f>1/1000000*SUM(Residues!BU$4:CF$4)</f>
        <v>1.0108820000000001</v>
      </c>
      <c r="BV62" s="2">
        <f>1/1000000*SUM(Residues!BV$4:CG$4)</f>
        <v>0.99063599999999996</v>
      </c>
      <c r="BW62" s="2">
        <f>1/1000000*SUM(Residues!BW$4:CH$4)</f>
        <v>0.98630999999999991</v>
      </c>
      <c r="BX62" s="2">
        <f>1/1000000*SUM(Residues!BX$4:CI$4)</f>
        <v>0.65035900000000002</v>
      </c>
      <c r="BY62" s="2">
        <f>1/1000000*SUM(Residues!BY$4:CJ$4)</f>
        <v>0.62051599999999996</v>
      </c>
      <c r="BZ62" s="2">
        <f>1/1000000*SUM(Residues!BZ$4:CK$4)</f>
        <v>0.41553699999999999</v>
      </c>
      <c r="CA62" s="2">
        <f>1/1000000*SUM(Residues!CA$4:CL$4)</f>
        <v>0.42645899999999998</v>
      </c>
      <c r="CB62" s="2">
        <f>1/1000000*SUM(Residues!CB$4:CM$4)</f>
        <v>0.22634399999999999</v>
      </c>
      <c r="CC62" s="2">
        <f>1/1000000*SUM(Residues!CC$4:CN$4)</f>
        <v>0.21514999999999998</v>
      </c>
      <c r="CD62" s="2">
        <f>1/1000000*SUM(Residues!CD$4:CO$4)</f>
        <v>0.20102699999999998</v>
      </c>
      <c r="CE62" s="2">
        <f>1/1000000*SUM(Residues!CE$4:CP$4)</f>
        <v>0.16797399999999998</v>
      </c>
      <c r="CF62" s="2">
        <f>1/1000000*SUM(Residues!CF$4:CQ$4)</f>
        <v>0.14236099999999999</v>
      </c>
      <c r="CG62" s="2">
        <f>1/1000000*SUM(Residues!CG$4:CR$4)</f>
        <v>0.140707</v>
      </c>
      <c r="CH62" s="2">
        <f>1/1000000*SUM(Residues!CH$4:CS$4)</f>
        <v>0.15271299999999999</v>
      </c>
      <c r="CI62" s="2">
        <f>1/1000000*SUM(Residues!CI$4:CT$4)</f>
        <v>0.15237799999999999</v>
      </c>
      <c r="CJ62" s="2">
        <f>1/1000000*SUM(Residues!CJ$4:CU$4)</f>
        <v>0.14940899999999999</v>
      </c>
      <c r="CK62" s="2">
        <f>1/1000000*SUM(Residues!CK$4:CV$4)</f>
        <v>0.15622900000000001</v>
      </c>
      <c r="CL62" s="2">
        <f>1/1000000*SUM(Residues!CL$4:CW$4)</f>
        <v>0.153834</v>
      </c>
      <c r="CM62" s="2">
        <f>1/1000000*SUM(Residues!CM$4:CX$4)</f>
        <v>0.13711899999999999</v>
      </c>
      <c r="CN62" s="2">
        <f>1/1000000*SUM(Residues!CN$4:CY$4)</f>
        <v>0.131492</v>
      </c>
      <c r="CO62" s="2">
        <f>1/1000000*SUM(Residues!CO$4:CZ$4)</f>
        <v>0.131831</v>
      </c>
      <c r="CP62" s="2">
        <f>1/1000000*SUM(Residues!CP$4:DA$4)</f>
        <v>0.12675400000000001</v>
      </c>
      <c r="CQ62" s="2">
        <f>1/1000000*SUM(Residues!CQ$4:DB$4)</f>
        <v>0.12849099999999999</v>
      </c>
      <c r="CR62" s="2">
        <f>1/1000000*SUM(Residues!CR$4:DC$4)</f>
        <v>0.11971899999999999</v>
      </c>
      <c r="CS62" s="2">
        <f>1/1000000*SUM(Residues!CS$4:DD$4)</f>
        <v>0.11903899999999999</v>
      </c>
      <c r="CT62" s="2">
        <f>1/1000000*SUM(Residues!CT$4:DE$4)</f>
        <v>0.10060899999999999</v>
      </c>
      <c r="CU62" s="2">
        <f>1/1000000*SUM(Residues!CU$4:DF$4)</f>
        <v>0.10591099999999999</v>
      </c>
      <c r="CV62" s="2">
        <f>1/1000000*SUM(Residues!CV$4:DG$4)</f>
        <v>0.10414899999999999</v>
      </c>
      <c r="CW62" s="2">
        <f>1/1000000*SUM(Residues!CW$4:DH$4)</f>
        <v>0.10198399999999999</v>
      </c>
      <c r="CX62" s="2">
        <f>1/1000000*SUM(Residues!CX$4:DI$4)</f>
        <v>0.11033699999999999</v>
      </c>
      <c r="CY62" s="2">
        <f>1/1000000*SUM(Residues!CY$4:DJ$4)</f>
        <v>0.11774499999999999</v>
      </c>
      <c r="CZ62" s="2">
        <f>1/1000000*SUM(Residues!CZ$4:DK$4)</f>
        <v>0.12704499999999999</v>
      </c>
      <c r="DA62" s="2">
        <f>1/1000000*SUM(Residues!DA$4:DL$4)</f>
        <v>0.130439</v>
      </c>
      <c r="DB62" s="2">
        <f>1/1000000*SUM(Residues!DB$4:DM$4)</f>
        <v>0.133938</v>
      </c>
      <c r="DC62" s="2">
        <f>1/1000000*SUM(Residues!DC$4:DN$4)</f>
        <v>0.14776499999999998</v>
      </c>
      <c r="DD62" s="2">
        <f>1/1000000*SUM(Residues!DD$4:DO$4)</f>
        <v>0.173204</v>
      </c>
      <c r="DE62" s="2">
        <f>1/1000000*SUM(Residues!DE$4:DP$4)</f>
        <v>0.18346799999999999</v>
      </c>
      <c r="DF62" s="2">
        <f>1/1000000*SUM(Residues!DF$4:DQ$4)</f>
        <v>0.180646</v>
      </c>
      <c r="DG62" s="2">
        <f>1/1000000*SUM(Residues!DG$4:DR$4)</f>
        <v>0.18824399999999999</v>
      </c>
      <c r="DH62" s="2">
        <f>1/1000000*SUM(Residues!DH$4:DS$4)</f>
        <v>0.19714399999999999</v>
      </c>
      <c r="DI62" s="2">
        <f>1/1000000*SUM(Residues!DI$4:DT$4)</f>
        <v>0.19505499999999998</v>
      </c>
      <c r="DJ62" s="2">
        <f>1/1000000*SUM(Residues!DJ$4:DU$4)</f>
        <v>0.19048999999999999</v>
      </c>
      <c r="DK62" s="2">
        <f>1/1000000*SUM(Residues!DK$4:DV$4)</f>
        <v>0.18304599999999999</v>
      </c>
      <c r="DL62" s="2">
        <f>1/1000000*SUM(Residues!DL$4:DW$4)</f>
        <v>0.20211399999999999</v>
      </c>
      <c r="DM62" s="2">
        <f>1/1000000*SUM(Residues!DM$4:DX$4)</f>
        <v>0.20344799999999999</v>
      </c>
      <c r="DN62" s="2">
        <f>1/1000000*SUM(Residues!DN$4:DY$4)</f>
        <v>0.23635799999999998</v>
      </c>
      <c r="DO62" s="2">
        <f>1/1000000*SUM(Residues!DO$4:DZ$4)</f>
        <v>0.24249099999999998</v>
      </c>
      <c r="DP62" s="2">
        <f>1/1000000*SUM(Residues!DP$4:EA$4)</f>
        <v>0.24087499999999998</v>
      </c>
      <c r="DQ62" s="2">
        <f>1/1000000*SUM(Residues!DQ$4:EB$4)</f>
        <v>0.246667</v>
      </c>
      <c r="DR62" s="2">
        <f>1/1000000*SUM(Residues!DR$4:EC$4)</f>
        <v>0.27727499999999999</v>
      </c>
      <c r="DS62" s="2">
        <f>1/1000000*SUM(Residues!DS$4:ED$4)</f>
        <v>0.27138999999999996</v>
      </c>
      <c r="DT62" s="2">
        <f>1/1000000*SUM(Residues!DT$4:EE$4)</f>
        <v>0.290024</v>
      </c>
      <c r="DU62" s="2">
        <f>1/1000000*SUM(Residues!DU$4:EF$4)</f>
        <v>0.29103399999999996</v>
      </c>
      <c r="DV62" s="2">
        <f>1/1000000*SUM(Residues!DV$4:EG$4)</f>
        <v>0.29694599999999999</v>
      </c>
      <c r="DW62" s="2">
        <f>1/1000000*SUM(Residues!DW$4:EH$4)</f>
        <v>0.29678299999999996</v>
      </c>
      <c r="DX62" s="2">
        <f>1/1000000*SUM(Residues!DX$4:EI$4)</f>
        <v>0.28228700000000001</v>
      </c>
      <c r="DY62" s="2">
        <f>1/1000000*SUM(Residues!DY$4:EJ$4)</f>
        <v>0.31276199999999998</v>
      </c>
      <c r="DZ62" s="2">
        <f>1/1000000*SUM(Residues!DZ$4:EK$4)</f>
        <v>0.32933299999999999</v>
      </c>
      <c r="EA62" s="2">
        <f>1/1000000*SUM(Residues!EA$4:EL$4)</f>
        <v>0.30494899999999997</v>
      </c>
      <c r="EB62" s="2">
        <f>1/1000000*SUM(Residues!EB$4:EM$4)</f>
        <v>0.284522</v>
      </c>
      <c r="EC62" s="2">
        <f>1/1000000*SUM(Residues!EC$4:EN$4)</f>
        <v>0.27243099999999998</v>
      </c>
      <c r="ED62" s="2">
        <f>1/1000000*SUM(Residues!ED$4:EO$4)</f>
        <v>0.247834</v>
      </c>
      <c r="EE62" s="2">
        <f>1/1000000*SUM(Residues!EE$4:EP$4)</f>
        <v>0.25938299999999997</v>
      </c>
      <c r="EF62" s="2">
        <f>1/1000000*SUM(Residues!EF$4:EQ$4)</f>
        <v>0.23492499999999999</v>
      </c>
      <c r="EG62" s="2">
        <f>1/1000000*SUM(Residues!EG$4:ER$4)</f>
        <v>0.251747</v>
      </c>
      <c r="EH62" s="2">
        <f>1/1000000*SUM(Residues!EH$4:ES$4)</f>
        <v>0.253141</v>
      </c>
      <c r="EI62" s="2">
        <f>1/1000000*SUM(Residues!EI$4:ET$4)</f>
        <v>0.258876</v>
      </c>
      <c r="EJ62" s="2">
        <f>1/1000000*SUM(Residues!EJ$4:EU$4)</f>
        <v>0.26645199999999997</v>
      </c>
      <c r="EK62" s="2">
        <f>1/1000000*SUM(Residues!EK$4:EV$4)</f>
        <v>0.27650999999999998</v>
      </c>
      <c r="EL62" s="2">
        <f>1/1000000*SUM(Residues!EL$4:EW$4)</f>
        <v>0.25849699999999998</v>
      </c>
      <c r="EM62" s="2">
        <f>1/1000000*SUM(Residues!EM$4:EX$4)</f>
        <v>0.3599</v>
      </c>
      <c r="EN62" s="2">
        <f>1/1000000*SUM(Residues!EN$4:EY$4)</f>
        <v>0.39071</v>
      </c>
      <c r="EO62" s="2">
        <f>1/1000000*SUM(Residues!EO$4:EZ$4)</f>
        <v>0.41125499999999998</v>
      </c>
      <c r="EP62" s="2">
        <f>1/1000000*SUM(Residues!EP$4:FA$4)</f>
        <v>0.41841400000000001</v>
      </c>
      <c r="EQ62" s="2">
        <f>1/1000000*SUM(Residues!EQ$4:FB$4)</f>
        <v>0.443241</v>
      </c>
      <c r="ER62" s="2">
        <f>1/1000000*SUM(Residues!ER$4:FC$4)</f>
        <v>0.46113799999999999</v>
      </c>
      <c r="ES62" s="2">
        <f>1/1000000*SUM(Residues!ES$4:FD$4)</f>
        <v>0.48938499999999996</v>
      </c>
      <c r="ET62" s="2">
        <f>1/1000000*SUM(Residues!ET$4:FE$4)</f>
        <v>0.50397000000000003</v>
      </c>
      <c r="EU62" s="2">
        <f>1/1000000*SUM(Residues!EU$4:FF$4)</f>
        <v>0.52739099999999994</v>
      </c>
      <c r="EV62" s="2">
        <f>1/1000000*SUM(Residues!EV$4:FG$4)</f>
        <v>0.52766299999999999</v>
      </c>
      <c r="EW62" s="2">
        <f>1/1000000*SUM(Residues!EW$4:FH$4)</f>
        <v>0.516988</v>
      </c>
      <c r="EX62" s="2">
        <f>1/1000000*SUM(Residues!EX$4:FI$4)</f>
        <v>0.51993199999999995</v>
      </c>
      <c r="EY62" s="2">
        <f>1/1000000*SUM(Residues!EY$4:FJ$4)</f>
        <v>0.43767200000000001</v>
      </c>
      <c r="EZ62" s="2">
        <f>1/1000000*SUM(Residues!EZ$4:FK$4)</f>
        <v>0.44141599999999998</v>
      </c>
      <c r="FA62" s="2">
        <f>1/1000000*SUM(Residues!FA$4:FL$4)</f>
        <v>0.45550599999999997</v>
      </c>
      <c r="FB62" s="2">
        <f>1/1000000*SUM(Residues!FB$4:FM$4)</f>
        <v>0.44991399999999998</v>
      </c>
      <c r="FC62" s="2">
        <f>1/1000000*SUM(Residues!FC$4:FN$4)</f>
        <v>0.45706399999999997</v>
      </c>
      <c r="FD62" s="2">
        <f>1/1000000*SUM(Residues!FD$4:FO$4)</f>
        <v>0.44847999999999999</v>
      </c>
      <c r="FE62" s="2">
        <f>1/1000000*SUM(Residues!FE$4:FP$4)</f>
        <v>0.42528299999999997</v>
      </c>
      <c r="FF62" s="2">
        <f>1/1000000*SUM(Residues!FF$4:FQ$4)</f>
        <v>0.43748399999999998</v>
      </c>
      <c r="FG62" s="2">
        <f>1/1000000*SUM(Residues!FG$4:FR$4)</f>
        <v>0.43670499999999995</v>
      </c>
      <c r="FH62" s="2">
        <f>1/1000000*SUM(Residues!FH$4:FS$4)</f>
        <v>0.4375</v>
      </c>
      <c r="FI62" s="2">
        <f>1/1000000*SUM(Residues!FI$4:FT$4)</f>
        <v>0.44342799999999999</v>
      </c>
      <c r="FJ62" s="2">
        <f>1/1000000*SUM(Residues!FJ$4:FU$4)</f>
        <v>0.43529899999999999</v>
      </c>
      <c r="FK62" s="2">
        <f>1/1000000*SUM(Residues!FK$4:FV$4)</f>
        <v>0.44278499999999998</v>
      </c>
      <c r="FL62" s="2">
        <f>1/1000000*SUM(Residues!FL$4:FW$4)</f>
        <v>0.43328800000000001</v>
      </c>
      <c r="FM62" s="2">
        <f>1/1000000*SUM(Residues!FM$4:FX$4)</f>
        <v>0.38481499999999996</v>
      </c>
      <c r="FN62" s="2">
        <f>1/1000000*SUM(Residues!FN$4:FY$4)</f>
        <v>0.36813799999999997</v>
      </c>
    </row>
    <row r="63" spans="1:170">
      <c r="B63" s="3" t="s">
        <v>13</v>
      </c>
      <c r="C63" s="3" t="s">
        <v>13</v>
      </c>
      <c r="D63" s="3" t="s">
        <v>13</v>
      </c>
      <c r="E63" s="3" t="s">
        <v>13</v>
      </c>
      <c r="F63" s="3" t="s">
        <v>13</v>
      </c>
      <c r="G63" s="3" t="s">
        <v>13</v>
      </c>
      <c r="H63" s="3" t="s">
        <v>13</v>
      </c>
      <c r="I63" s="3" t="s">
        <v>13</v>
      </c>
      <c r="J63" s="3" t="s">
        <v>13</v>
      </c>
      <c r="K63" s="3" t="s">
        <v>13</v>
      </c>
      <c r="L63" s="3" t="s">
        <v>13</v>
      </c>
      <c r="M63" s="3" t="s">
        <v>13</v>
      </c>
      <c r="N63" s="3" t="s">
        <v>13</v>
      </c>
      <c r="O63" s="3" t="s">
        <v>13</v>
      </c>
      <c r="P63" s="3" t="s">
        <v>13</v>
      </c>
      <c r="Q63" s="3" t="s">
        <v>13</v>
      </c>
      <c r="R63" s="3" t="s">
        <v>13</v>
      </c>
      <c r="S63" s="3" t="s">
        <v>13</v>
      </c>
      <c r="T63" s="3" t="s">
        <v>13</v>
      </c>
      <c r="U63" s="3" t="s">
        <v>13</v>
      </c>
      <c r="V63" s="3" t="s">
        <v>13</v>
      </c>
      <c r="W63" s="3" t="s">
        <v>13</v>
      </c>
      <c r="X63" s="3" t="s">
        <v>13</v>
      </c>
      <c r="Y63" s="3" t="s">
        <v>13</v>
      </c>
      <c r="Z63" s="3" t="s">
        <v>13</v>
      </c>
      <c r="AA63" s="3" t="s">
        <v>13</v>
      </c>
      <c r="AB63" s="3" t="s">
        <v>13</v>
      </c>
      <c r="AC63" s="3" t="s">
        <v>13</v>
      </c>
      <c r="AD63" s="3" t="s">
        <v>13</v>
      </c>
      <c r="AE63" s="3" t="s">
        <v>13</v>
      </c>
      <c r="AF63" s="3" t="s">
        <v>13</v>
      </c>
      <c r="AG63" s="3" t="s">
        <v>13</v>
      </c>
      <c r="AH63" s="3" t="s">
        <v>13</v>
      </c>
      <c r="AI63" s="3" t="s">
        <v>13</v>
      </c>
      <c r="AJ63" s="3" t="s">
        <v>13</v>
      </c>
      <c r="AK63" s="3" t="s">
        <v>13</v>
      </c>
      <c r="AL63" s="3" t="s">
        <v>13</v>
      </c>
      <c r="AM63" s="3" t="s">
        <v>13</v>
      </c>
      <c r="AN63" s="3" t="s">
        <v>13</v>
      </c>
      <c r="AO63" s="3" t="s">
        <v>13</v>
      </c>
      <c r="AP63" s="3" t="s">
        <v>13</v>
      </c>
      <c r="AQ63" s="3" t="s">
        <v>13</v>
      </c>
      <c r="AR63" s="3" t="s">
        <v>13</v>
      </c>
      <c r="AS63" s="3" t="s">
        <v>13</v>
      </c>
      <c r="AT63" s="3" t="s">
        <v>13</v>
      </c>
      <c r="AU63" s="3" t="s">
        <v>13</v>
      </c>
      <c r="AV63" s="3" t="s">
        <v>13</v>
      </c>
      <c r="AW63" s="3" t="s">
        <v>13</v>
      </c>
      <c r="AX63" s="3" t="s">
        <v>13</v>
      </c>
      <c r="AY63" s="3" t="s">
        <v>13</v>
      </c>
      <c r="AZ63" s="3" t="s">
        <v>13</v>
      </c>
      <c r="BA63" s="3" t="s">
        <v>13</v>
      </c>
      <c r="BB63" s="3" t="s">
        <v>13</v>
      </c>
      <c r="BC63" s="3" t="s">
        <v>13</v>
      </c>
      <c r="BD63" s="3" t="s">
        <v>13</v>
      </c>
      <c r="BE63" s="3" t="s">
        <v>13</v>
      </c>
      <c r="BF63" s="3" t="s">
        <v>13</v>
      </c>
      <c r="BG63" s="3" t="s">
        <v>13</v>
      </c>
      <c r="BH63" s="3" t="s">
        <v>13</v>
      </c>
      <c r="BI63" s="3" t="s">
        <v>13</v>
      </c>
      <c r="BJ63" s="3" t="s">
        <v>13</v>
      </c>
      <c r="BK63" s="3" t="s">
        <v>13</v>
      </c>
      <c r="BL63" s="3" t="s">
        <v>13</v>
      </c>
      <c r="BM63" s="3" t="s">
        <v>13</v>
      </c>
      <c r="BN63" s="3" t="s">
        <v>13</v>
      </c>
      <c r="BO63" s="3" t="s">
        <v>13</v>
      </c>
      <c r="BP63" s="3" t="s">
        <v>13</v>
      </c>
      <c r="BQ63" s="3" t="s">
        <v>13</v>
      </c>
      <c r="BR63" s="3" t="s">
        <v>13</v>
      </c>
      <c r="BS63" s="3" t="s">
        <v>13</v>
      </c>
      <c r="BT63" s="3" t="s">
        <v>13</v>
      </c>
      <c r="BU63" s="3" t="s">
        <v>13</v>
      </c>
      <c r="BV63" s="3" t="s">
        <v>13</v>
      </c>
      <c r="BW63" s="3" t="s">
        <v>13</v>
      </c>
      <c r="BX63" s="3" t="s">
        <v>13</v>
      </c>
      <c r="BY63" s="3" t="s">
        <v>13</v>
      </c>
      <c r="BZ63" s="3" t="s">
        <v>13</v>
      </c>
      <c r="CA63" s="3" t="s">
        <v>13</v>
      </c>
      <c r="CB63" s="3" t="s">
        <v>13</v>
      </c>
      <c r="CC63" s="3" t="s">
        <v>13</v>
      </c>
      <c r="CD63" s="3" t="s">
        <v>13</v>
      </c>
      <c r="CE63" s="3" t="s">
        <v>13</v>
      </c>
      <c r="CF63" s="3" t="s">
        <v>13</v>
      </c>
      <c r="CG63" s="3" t="s">
        <v>13</v>
      </c>
      <c r="CH63" s="3" t="s">
        <v>13</v>
      </c>
      <c r="CI63" s="3" t="s">
        <v>13</v>
      </c>
      <c r="CJ63" s="3" t="s">
        <v>13</v>
      </c>
      <c r="CK63" s="3" t="s">
        <v>13</v>
      </c>
      <c r="CL63" s="3" t="s">
        <v>13</v>
      </c>
      <c r="CM63" s="3" t="s">
        <v>13</v>
      </c>
      <c r="CN63" s="3" t="s">
        <v>13</v>
      </c>
      <c r="CO63" s="3" t="s">
        <v>13</v>
      </c>
      <c r="CP63" s="3" t="s">
        <v>13</v>
      </c>
      <c r="CQ63" s="3" t="s">
        <v>13</v>
      </c>
      <c r="CR63" s="3" t="s">
        <v>13</v>
      </c>
      <c r="CS63" s="3" t="s">
        <v>13</v>
      </c>
      <c r="CT63" s="3" t="s">
        <v>13</v>
      </c>
      <c r="CU63" s="3" t="s">
        <v>13</v>
      </c>
      <c r="CV63" s="3" t="s">
        <v>13</v>
      </c>
      <c r="CW63" s="3" t="s">
        <v>13</v>
      </c>
      <c r="CX63" s="3" t="s">
        <v>13</v>
      </c>
      <c r="CY63" s="3" t="s">
        <v>13</v>
      </c>
      <c r="CZ63" s="3" t="s">
        <v>13</v>
      </c>
      <c r="DA63" s="3" t="s">
        <v>13</v>
      </c>
      <c r="DB63" s="3" t="s">
        <v>13</v>
      </c>
      <c r="DC63" s="3" t="s">
        <v>13</v>
      </c>
      <c r="DD63" s="3" t="s">
        <v>13</v>
      </c>
      <c r="DE63" s="3" t="s">
        <v>13</v>
      </c>
      <c r="DF63" s="3" t="s">
        <v>13</v>
      </c>
      <c r="DG63" s="3" t="s">
        <v>13</v>
      </c>
      <c r="DH63" s="3" t="s">
        <v>13</v>
      </c>
      <c r="DI63" s="3" t="s">
        <v>13</v>
      </c>
      <c r="DJ63" s="3" t="s">
        <v>13</v>
      </c>
      <c r="DK63" s="3" t="s">
        <v>13</v>
      </c>
      <c r="DL63" s="3" t="s">
        <v>13</v>
      </c>
      <c r="DM63" s="3" t="s">
        <v>13</v>
      </c>
      <c r="DN63" s="3" t="s">
        <v>13</v>
      </c>
      <c r="DO63" s="3" t="s">
        <v>13</v>
      </c>
      <c r="DP63" s="3" t="s">
        <v>13</v>
      </c>
      <c r="DQ63" s="3" t="s">
        <v>13</v>
      </c>
      <c r="DR63" s="3" t="s">
        <v>13</v>
      </c>
      <c r="DS63" s="3" t="s">
        <v>13</v>
      </c>
      <c r="DT63" s="3" t="s">
        <v>13</v>
      </c>
      <c r="DU63" s="3" t="s">
        <v>13</v>
      </c>
      <c r="DV63" s="3" t="s">
        <v>13</v>
      </c>
      <c r="DW63" s="3" t="s">
        <v>13</v>
      </c>
      <c r="DX63" s="3" t="s">
        <v>13</v>
      </c>
      <c r="DY63" s="3" t="s">
        <v>13</v>
      </c>
      <c r="DZ63" s="3" t="s">
        <v>13</v>
      </c>
      <c r="EA63" s="3" t="s">
        <v>13</v>
      </c>
      <c r="EB63" s="3" t="s">
        <v>13</v>
      </c>
      <c r="EC63" s="3" t="s">
        <v>13</v>
      </c>
      <c r="ED63" s="3" t="s">
        <v>13</v>
      </c>
      <c r="EE63" s="3" t="s">
        <v>13</v>
      </c>
      <c r="EF63" s="3" t="s">
        <v>13</v>
      </c>
      <c r="EG63" s="3" t="s">
        <v>13</v>
      </c>
      <c r="EH63" s="3" t="s">
        <v>13</v>
      </c>
      <c r="EI63" s="3" t="s">
        <v>13</v>
      </c>
      <c r="EJ63" s="3" t="s">
        <v>13</v>
      </c>
      <c r="EK63" s="3" t="s">
        <v>13</v>
      </c>
      <c r="EL63" s="3" t="s">
        <v>13</v>
      </c>
      <c r="EM63" s="3" t="s">
        <v>13</v>
      </c>
      <c r="EN63" s="3" t="s">
        <v>13</v>
      </c>
      <c r="EO63" s="3" t="s">
        <v>13</v>
      </c>
      <c r="EP63" s="3" t="s">
        <v>13</v>
      </c>
      <c r="EQ63" s="3" t="s">
        <v>13</v>
      </c>
      <c r="ER63" s="3" t="s">
        <v>13</v>
      </c>
      <c r="ES63" s="3" t="s">
        <v>13</v>
      </c>
      <c r="ET63" s="3" t="s">
        <v>13</v>
      </c>
      <c r="EU63" s="3" t="s">
        <v>13</v>
      </c>
      <c r="EV63" s="3" t="s">
        <v>13</v>
      </c>
      <c r="EW63" s="3" t="s">
        <v>13</v>
      </c>
      <c r="EX63" s="3" t="s">
        <v>13</v>
      </c>
      <c r="EY63" s="3" t="s">
        <v>13</v>
      </c>
      <c r="EZ63" s="3" t="s">
        <v>13</v>
      </c>
      <c r="FA63" s="3" t="s">
        <v>13</v>
      </c>
      <c r="FB63" s="3" t="s">
        <v>13</v>
      </c>
      <c r="FC63" s="3" t="s">
        <v>13</v>
      </c>
      <c r="FD63" s="3" t="s">
        <v>13</v>
      </c>
      <c r="FE63" s="3" t="s">
        <v>13</v>
      </c>
      <c r="FF63" s="3" t="s">
        <v>13</v>
      </c>
      <c r="FG63" s="3" t="s">
        <v>13</v>
      </c>
      <c r="FH63" s="3" t="s">
        <v>13</v>
      </c>
      <c r="FI63" s="3" t="s">
        <v>13</v>
      </c>
      <c r="FJ63" s="3" t="s">
        <v>13</v>
      </c>
      <c r="FK63" s="3" t="s">
        <v>13</v>
      </c>
      <c r="FL63" s="3" t="s">
        <v>13</v>
      </c>
      <c r="FM63" s="3" t="s">
        <v>13</v>
      </c>
      <c r="FN63" s="3" t="s">
        <v>13</v>
      </c>
    </row>
    <row r="64" spans="1:170">
      <c r="B64" s="2" t="s">
        <v>3</v>
      </c>
      <c r="C64" s="2"/>
      <c r="D64" s="2"/>
      <c r="E64" s="2"/>
      <c r="F64" s="2"/>
      <c r="G64" s="2"/>
      <c r="H64" s="2" t="s">
        <v>5</v>
      </c>
      <c r="I64" s="2"/>
      <c r="J64" s="2"/>
      <c r="K64" s="2"/>
      <c r="L64" s="2"/>
      <c r="M64" s="2"/>
      <c r="N64" s="2" t="s">
        <v>4</v>
      </c>
      <c r="O64" s="2"/>
      <c r="P64" s="2"/>
      <c r="Q64" s="2"/>
      <c r="R64" s="2"/>
      <c r="S64" s="2"/>
      <c r="T64" s="2" t="s">
        <v>6</v>
      </c>
      <c r="U64" s="2"/>
      <c r="V64" s="2"/>
      <c r="W64" s="2"/>
      <c r="X64" s="2"/>
      <c r="Y64" s="2"/>
      <c r="Z64" s="2" t="s">
        <v>7</v>
      </c>
      <c r="AA64" s="2"/>
      <c r="AB64" s="2"/>
      <c r="AC64" s="2"/>
      <c r="AD64" s="2"/>
      <c r="AE64" s="2"/>
      <c r="AF64" s="2" t="s">
        <v>8</v>
      </c>
      <c r="AG64" s="2"/>
      <c r="AH64" s="2"/>
      <c r="AI64" s="2"/>
      <c r="AJ64" s="2"/>
      <c r="AK64" s="2"/>
      <c r="AL64" s="2" t="s">
        <v>9</v>
      </c>
      <c r="AM64" s="2"/>
      <c r="AN64" s="2"/>
      <c r="AO64" s="2"/>
      <c r="AP64" s="2"/>
      <c r="AQ64" s="2"/>
      <c r="AR64" s="2" t="s">
        <v>10</v>
      </c>
      <c r="AS64" s="2"/>
      <c r="AT64" s="2"/>
      <c r="AU64" s="2"/>
      <c r="AV64" s="2"/>
      <c r="AW64" s="2"/>
      <c r="AX64" s="2" t="s">
        <v>11</v>
      </c>
      <c r="AY64" s="2"/>
      <c r="AZ64" s="2"/>
      <c r="BA64" s="2"/>
      <c r="BB64" s="2"/>
      <c r="BC64" s="2"/>
      <c r="BD64" s="2" t="s">
        <v>42</v>
      </c>
      <c r="BE64" s="2"/>
      <c r="BF64" s="2"/>
      <c r="BG64" s="2"/>
      <c r="BH64" s="2"/>
      <c r="BI64" s="2"/>
      <c r="BJ64" s="2" t="s">
        <v>43</v>
      </c>
      <c r="BK64" s="2"/>
      <c r="BL64" s="2"/>
      <c r="BM64" s="2"/>
      <c r="BN64" s="2"/>
      <c r="BO64" s="2"/>
      <c r="BP64" s="2" t="s">
        <v>44</v>
      </c>
      <c r="BQ64" s="2"/>
      <c r="BR64" s="2"/>
      <c r="BS64" s="2"/>
      <c r="BT64" s="2"/>
      <c r="BU64" s="2"/>
      <c r="BV64" s="2" t="s">
        <v>45</v>
      </c>
      <c r="BW64" s="2"/>
      <c r="BX64" s="2"/>
      <c r="BY64" s="2"/>
      <c r="BZ64" s="2"/>
      <c r="CA64" s="2"/>
      <c r="CB64" s="2" t="s">
        <v>48</v>
      </c>
      <c r="CC64" s="2"/>
      <c r="CD64" s="2"/>
      <c r="CE64" s="2"/>
      <c r="CF64" s="2"/>
      <c r="CG64" s="2"/>
      <c r="CH64" s="2" t="s">
        <v>49</v>
      </c>
      <c r="CI64" s="2"/>
      <c r="CJ64" s="2"/>
      <c r="CK64" s="2"/>
      <c r="CL64" s="2"/>
      <c r="CM64" s="2"/>
      <c r="CN64" s="2" t="s">
        <v>50</v>
      </c>
      <c r="CO64" s="2"/>
      <c r="CP64" s="2"/>
      <c r="CQ64" s="2"/>
      <c r="CR64" s="2"/>
      <c r="CS64" s="2"/>
      <c r="CT64" s="2" t="s">
        <v>51</v>
      </c>
      <c r="CU64" s="2"/>
      <c r="CV64" s="2"/>
      <c r="CW64" s="2"/>
      <c r="CX64" s="2"/>
      <c r="CY64" s="2"/>
      <c r="CZ64" s="2" t="s">
        <v>53</v>
      </c>
      <c r="DA64" s="2"/>
      <c r="DB64" s="2"/>
      <c r="DC64" s="2"/>
      <c r="DD64" s="2"/>
      <c r="DE64" s="2"/>
      <c r="DF64" s="2" t="s">
        <v>54</v>
      </c>
      <c r="DG64" s="2"/>
      <c r="DH64" s="2"/>
      <c r="DI64" s="2"/>
      <c r="DJ64" s="2"/>
      <c r="DK64" s="2"/>
      <c r="DL64" s="2" t="s">
        <v>55</v>
      </c>
      <c r="DM64" s="2"/>
      <c r="DN64" s="2"/>
      <c r="DO64" s="2"/>
      <c r="DP64" s="2"/>
      <c r="DQ64" s="2"/>
      <c r="DR64" s="2" t="s">
        <v>56</v>
      </c>
      <c r="DS64" s="2"/>
      <c r="DT64" s="2"/>
      <c r="DU64" s="2"/>
      <c r="DV64" s="2"/>
      <c r="DW64" s="2"/>
      <c r="DX64" s="2" t="s">
        <v>57</v>
      </c>
      <c r="DY64" s="2"/>
      <c r="DZ64" s="2"/>
      <c r="EA64" s="2"/>
      <c r="EB64" s="2"/>
      <c r="EC64" s="2"/>
      <c r="ED64" s="2" t="s">
        <v>58</v>
      </c>
      <c r="EE64" s="2"/>
      <c r="EF64" s="2"/>
      <c r="EG64" s="2"/>
      <c r="EH64" s="2"/>
      <c r="EI64" s="2"/>
      <c r="EJ64" s="2" t="s">
        <v>59</v>
      </c>
      <c r="EK64" s="2"/>
      <c r="EL64" s="2"/>
      <c r="EM64" s="2"/>
      <c r="EN64" s="2"/>
      <c r="EO64" s="2"/>
      <c r="EP64" s="2" t="s">
        <v>60</v>
      </c>
      <c r="EQ64" s="2"/>
      <c r="ER64" s="2"/>
      <c r="ES64" s="2"/>
      <c r="ET64" s="2"/>
      <c r="EU64" s="2"/>
      <c r="EV64" s="2" t="s">
        <v>61</v>
      </c>
      <c r="EW64" s="2"/>
      <c r="EX64" s="2"/>
      <c r="EY64" s="2"/>
      <c r="EZ64" s="2"/>
      <c r="FA64" s="2"/>
      <c r="FB64" s="2" t="s">
        <v>62</v>
      </c>
      <c r="FC64" s="2"/>
      <c r="FD64" s="2"/>
      <c r="FE64" s="2"/>
      <c r="FF64" s="2"/>
      <c r="FG64" s="2"/>
      <c r="FH64" s="2" t="s">
        <v>63</v>
      </c>
      <c r="FI64" s="2"/>
      <c r="FJ64" s="2"/>
      <c r="FK64" s="2"/>
      <c r="FL64" s="2"/>
      <c r="FM64" s="2"/>
      <c r="FN64" s="2" t="s">
        <v>64</v>
      </c>
    </row>
    <row r="65" spans="1:170" ht="13">
      <c r="A65" t="s">
        <v>65</v>
      </c>
      <c r="B65" s="4">
        <f>B62</f>
        <v>3.9190999999999997E-2</v>
      </c>
      <c r="C65" s="4">
        <f t="shared" ref="C65:AV65" si="115">C62</f>
        <v>4.9190999999999999E-2</v>
      </c>
      <c r="D65" s="4">
        <f t="shared" si="115"/>
        <v>6.3622999999999999E-2</v>
      </c>
      <c r="E65" s="4">
        <f t="shared" si="115"/>
        <v>7.8618999999999994E-2</v>
      </c>
      <c r="F65" s="4">
        <f t="shared" si="115"/>
        <v>8.4689E-2</v>
      </c>
      <c r="G65" s="4">
        <f t="shared" si="115"/>
        <v>9.7119999999999998E-2</v>
      </c>
      <c r="H65" s="4">
        <f t="shared" si="115"/>
        <v>0.11151399999999999</v>
      </c>
      <c r="I65" s="4">
        <f t="shared" si="115"/>
        <v>0.12408599999999999</v>
      </c>
      <c r="J65" s="4">
        <f t="shared" si="115"/>
        <v>0.13652400000000001</v>
      </c>
      <c r="K65" s="4">
        <f t="shared" si="115"/>
        <v>0.13858099999999998</v>
      </c>
      <c r="L65" s="4">
        <f t="shared" si="115"/>
        <v>0.151092</v>
      </c>
      <c r="M65" s="4">
        <f t="shared" si="115"/>
        <v>0.156109</v>
      </c>
      <c r="N65" s="4">
        <f t="shared" si="115"/>
        <v>0.148786</v>
      </c>
      <c r="O65" s="4">
        <f t="shared" si="115"/>
        <v>0.14940200000000001</v>
      </c>
      <c r="P65" s="4">
        <f t="shared" si="115"/>
        <v>0.148728</v>
      </c>
      <c r="Q65" s="4">
        <f t="shared" si="115"/>
        <v>0.14918999999999999</v>
      </c>
      <c r="R65" s="4">
        <f t="shared" si="115"/>
        <v>0.15143499999999999</v>
      </c>
      <c r="S65" s="4">
        <f t="shared" si="115"/>
        <v>0.150007</v>
      </c>
      <c r="T65" s="4">
        <f t="shared" si="115"/>
        <v>0.14216199999999998</v>
      </c>
      <c r="U65" s="4">
        <f t="shared" si="115"/>
        <v>0.147088</v>
      </c>
      <c r="V65" s="4">
        <f t="shared" si="115"/>
        <v>0.14623</v>
      </c>
      <c r="W65" s="4">
        <f t="shared" si="115"/>
        <v>0.15477399999999999</v>
      </c>
      <c r="X65" s="4">
        <f t="shared" si="115"/>
        <v>0.15083099999999999</v>
      </c>
      <c r="Y65" s="4">
        <f t="shared" si="115"/>
        <v>0.15174699999999999</v>
      </c>
      <c r="Z65" s="4">
        <f t="shared" si="115"/>
        <v>0.16495599999999999</v>
      </c>
      <c r="AA65" s="4">
        <f t="shared" si="115"/>
        <v>0.162413</v>
      </c>
      <c r="AB65" s="4">
        <f t="shared" si="115"/>
        <v>0.176729</v>
      </c>
      <c r="AC65" s="4">
        <f t="shared" si="115"/>
        <v>0.174564</v>
      </c>
      <c r="AD65" s="4">
        <f t="shared" si="115"/>
        <v>0.184307</v>
      </c>
      <c r="AE65" s="4">
        <f t="shared" si="115"/>
        <v>0.18704399999999999</v>
      </c>
      <c r="AF65" s="4">
        <f t="shared" si="115"/>
        <v>0.19552</v>
      </c>
      <c r="AG65" s="4">
        <f t="shared" si="115"/>
        <v>0.18884799999999999</v>
      </c>
      <c r="AH65" s="4">
        <f t="shared" si="115"/>
        <v>0.18940099999999999</v>
      </c>
      <c r="AI65" s="4">
        <f t="shared" si="115"/>
        <v>0.19197399999999998</v>
      </c>
      <c r="AJ65" s="4">
        <f t="shared" si="115"/>
        <v>0.200321</v>
      </c>
      <c r="AK65" s="4">
        <f t="shared" si="115"/>
        <v>0.20947299999999999</v>
      </c>
      <c r="AL65" s="4">
        <f t="shared" si="115"/>
        <v>0.20318</v>
      </c>
      <c r="AM65" s="4">
        <f t="shared" si="115"/>
        <v>0.216004</v>
      </c>
      <c r="AN65" s="4">
        <f t="shared" si="115"/>
        <v>0.20757799999999998</v>
      </c>
      <c r="AO65" s="4">
        <f t="shared" si="115"/>
        <v>0.20675399999999999</v>
      </c>
      <c r="AP65" s="4">
        <f t="shared" si="115"/>
        <v>0.20814199999999999</v>
      </c>
      <c r="AQ65" s="4">
        <f t="shared" si="115"/>
        <v>0.214141</v>
      </c>
      <c r="AR65" s="4">
        <f t="shared" si="115"/>
        <v>0.215363</v>
      </c>
      <c r="AS65" s="4">
        <f t="shared" si="115"/>
        <v>0.239175</v>
      </c>
      <c r="AT65" s="4">
        <f t="shared" si="115"/>
        <v>0.24232799999999999</v>
      </c>
      <c r="AU65" s="4">
        <f t="shared" si="115"/>
        <v>0.238288</v>
      </c>
      <c r="AV65" s="4">
        <f t="shared" si="115"/>
        <v>0.24154199999999998</v>
      </c>
      <c r="AW65" s="4">
        <f>AW62</f>
        <v>0.28559999999999997</v>
      </c>
      <c r="AX65" s="4">
        <f>AX62</f>
        <v>0.34102099999999996</v>
      </c>
      <c r="AY65" s="4">
        <f t="shared" ref="AY65:BH65" si="116">AY62</f>
        <v>0.419715</v>
      </c>
      <c r="AZ65" s="4">
        <f t="shared" si="116"/>
        <v>0.46474499999999996</v>
      </c>
      <c r="BA65" s="4">
        <f t="shared" si="116"/>
        <v>0.46282899999999999</v>
      </c>
      <c r="BB65" s="4">
        <f t="shared" si="116"/>
        <v>0.46151300000000001</v>
      </c>
      <c r="BC65" s="4">
        <f t="shared" si="116"/>
        <v>0.45270099999999996</v>
      </c>
      <c r="BD65" s="4">
        <f t="shared" si="116"/>
        <v>0.44976299999999997</v>
      </c>
      <c r="BE65" s="4">
        <f t="shared" si="116"/>
        <v>0.43021999999999999</v>
      </c>
      <c r="BF65" s="4">
        <f t="shared" si="116"/>
        <v>0.42815199999999998</v>
      </c>
      <c r="BG65" s="4">
        <f t="shared" si="116"/>
        <v>0.42169899999999999</v>
      </c>
      <c r="BH65" s="4">
        <f t="shared" si="116"/>
        <v>0.427813</v>
      </c>
      <c r="BI65" s="4">
        <f>BI62</f>
        <v>0.38266699999999998</v>
      </c>
      <c r="BJ65" s="4">
        <f>BJ62</f>
        <v>0.35256699999999996</v>
      </c>
      <c r="BK65" s="4">
        <f t="shared" ref="BK65:BT65" si="117">BK62</f>
        <v>0.26192100000000001</v>
      </c>
      <c r="BL65" s="4">
        <f t="shared" si="117"/>
        <v>0.54241600000000001</v>
      </c>
      <c r="BM65" s="4">
        <f t="shared" si="117"/>
        <v>0.56735800000000003</v>
      </c>
      <c r="BN65" s="4">
        <f t="shared" si="117"/>
        <v>0.762598</v>
      </c>
      <c r="BO65" s="4">
        <f t="shared" si="117"/>
        <v>0.76767299999999994</v>
      </c>
      <c r="BP65" s="4">
        <f t="shared" si="117"/>
        <v>0.963167</v>
      </c>
      <c r="BQ65" s="4">
        <f t="shared" si="117"/>
        <v>0.96498399999999995</v>
      </c>
      <c r="BR65" s="4">
        <f t="shared" si="117"/>
        <v>0.97287899999999994</v>
      </c>
      <c r="BS65" s="4">
        <f t="shared" si="117"/>
        <v>1.0128169999999999</v>
      </c>
      <c r="BT65" s="4">
        <f t="shared" si="117"/>
        <v>1.025207</v>
      </c>
      <c r="BU65" s="4">
        <f>BU62</f>
        <v>1.0108820000000001</v>
      </c>
      <c r="BV65" s="4">
        <f>BV62</f>
        <v>0.99063599999999996</v>
      </c>
      <c r="BW65" s="4">
        <f t="shared" ref="BW65:CF65" si="118">BW62</f>
        <v>0.98630999999999991</v>
      </c>
      <c r="BX65" s="4">
        <f t="shared" si="118"/>
        <v>0.65035900000000002</v>
      </c>
      <c r="BY65" s="4">
        <f t="shared" si="118"/>
        <v>0.62051599999999996</v>
      </c>
      <c r="BZ65" s="4">
        <f t="shared" si="118"/>
        <v>0.41553699999999999</v>
      </c>
      <c r="CA65" s="4">
        <f t="shared" si="118"/>
        <v>0.42645899999999998</v>
      </c>
      <c r="CB65" s="4">
        <f t="shared" si="118"/>
        <v>0.22634399999999999</v>
      </c>
      <c r="CC65" s="4">
        <f t="shared" si="118"/>
        <v>0.21514999999999998</v>
      </c>
      <c r="CD65" s="4">
        <f t="shared" si="118"/>
        <v>0.20102699999999998</v>
      </c>
      <c r="CE65" s="4">
        <f t="shared" si="118"/>
        <v>0.16797399999999998</v>
      </c>
      <c r="CF65" s="4">
        <f t="shared" si="118"/>
        <v>0.14236099999999999</v>
      </c>
      <c r="CG65" s="4">
        <f>CG62</f>
        <v>0.140707</v>
      </c>
      <c r="CH65" s="4">
        <f>CH62</f>
        <v>0.15271299999999999</v>
      </c>
      <c r="CI65" s="4">
        <f t="shared" ref="CI65:CR65" si="119">CI62</f>
        <v>0.15237799999999999</v>
      </c>
      <c r="CJ65" s="4">
        <f t="shared" si="119"/>
        <v>0.14940899999999999</v>
      </c>
      <c r="CK65" s="4">
        <f t="shared" si="119"/>
        <v>0.15622900000000001</v>
      </c>
      <c r="CL65" s="4">
        <f t="shared" si="119"/>
        <v>0.153834</v>
      </c>
      <c r="CM65" s="4">
        <f t="shared" si="119"/>
        <v>0.13711899999999999</v>
      </c>
      <c r="CN65" s="4">
        <f t="shared" si="119"/>
        <v>0.131492</v>
      </c>
      <c r="CO65" s="4">
        <f t="shared" si="119"/>
        <v>0.131831</v>
      </c>
      <c r="CP65" s="4">
        <f t="shared" si="119"/>
        <v>0.12675400000000001</v>
      </c>
      <c r="CQ65" s="4">
        <f t="shared" si="119"/>
        <v>0.12849099999999999</v>
      </c>
      <c r="CR65" s="4">
        <f t="shared" si="119"/>
        <v>0.11971899999999999</v>
      </c>
      <c r="CS65" s="4">
        <f>CS62</f>
        <v>0.11903899999999999</v>
      </c>
      <c r="CT65" s="4">
        <f>CT62</f>
        <v>0.10060899999999999</v>
      </c>
      <c r="CU65" s="4">
        <f t="shared" ref="CU65:DD65" si="120">CU62</f>
        <v>0.10591099999999999</v>
      </c>
      <c r="CV65" s="4">
        <f t="shared" si="120"/>
        <v>0.10414899999999999</v>
      </c>
      <c r="CW65" s="4">
        <f t="shared" si="120"/>
        <v>0.10198399999999999</v>
      </c>
      <c r="CX65" s="4">
        <f t="shared" si="120"/>
        <v>0.11033699999999999</v>
      </c>
      <c r="CY65" s="4">
        <f t="shared" si="120"/>
        <v>0.11774499999999999</v>
      </c>
      <c r="CZ65" s="4">
        <f t="shared" si="120"/>
        <v>0.12704499999999999</v>
      </c>
      <c r="DA65" s="4">
        <f t="shared" si="120"/>
        <v>0.130439</v>
      </c>
      <c r="DB65" s="4">
        <f t="shared" si="120"/>
        <v>0.133938</v>
      </c>
      <c r="DC65" s="4">
        <f t="shared" si="120"/>
        <v>0.14776499999999998</v>
      </c>
      <c r="DD65" s="4">
        <f t="shared" si="120"/>
        <v>0.173204</v>
      </c>
      <c r="DE65" s="4">
        <f>DE62</f>
        <v>0.18346799999999999</v>
      </c>
      <c r="DF65" s="4">
        <f>DF62</f>
        <v>0.180646</v>
      </c>
      <c r="DG65" s="4">
        <f t="shared" ref="DG65:DP65" si="121">DG62</f>
        <v>0.18824399999999999</v>
      </c>
      <c r="DH65" s="4">
        <f t="shared" si="121"/>
        <v>0.19714399999999999</v>
      </c>
      <c r="DI65" s="4">
        <f t="shared" si="121"/>
        <v>0.19505499999999998</v>
      </c>
      <c r="DJ65" s="4">
        <f t="shared" si="121"/>
        <v>0.19048999999999999</v>
      </c>
      <c r="DK65" s="4">
        <f t="shared" si="121"/>
        <v>0.18304599999999999</v>
      </c>
      <c r="DL65" s="4">
        <f t="shared" si="121"/>
        <v>0.20211399999999999</v>
      </c>
      <c r="DM65" s="4">
        <f t="shared" si="121"/>
        <v>0.20344799999999999</v>
      </c>
      <c r="DN65" s="4">
        <f t="shared" si="121"/>
        <v>0.23635799999999998</v>
      </c>
      <c r="DO65" s="4">
        <f t="shared" si="121"/>
        <v>0.24249099999999998</v>
      </c>
      <c r="DP65" s="4">
        <f t="shared" si="121"/>
        <v>0.24087499999999998</v>
      </c>
      <c r="DQ65" s="4">
        <f>DQ62</f>
        <v>0.246667</v>
      </c>
      <c r="DR65" s="4">
        <f>DR62</f>
        <v>0.27727499999999999</v>
      </c>
      <c r="DS65" s="4">
        <f t="shared" ref="DS65:EB65" si="122">DS62</f>
        <v>0.27138999999999996</v>
      </c>
      <c r="DT65" s="4">
        <f t="shared" si="122"/>
        <v>0.290024</v>
      </c>
      <c r="DU65" s="4">
        <f t="shared" si="122"/>
        <v>0.29103399999999996</v>
      </c>
      <c r="DV65" s="4">
        <f t="shared" si="122"/>
        <v>0.29694599999999999</v>
      </c>
      <c r="DW65" s="4">
        <f t="shared" si="122"/>
        <v>0.29678299999999996</v>
      </c>
      <c r="DX65" s="4">
        <f t="shared" si="122"/>
        <v>0.28228700000000001</v>
      </c>
      <c r="DY65" s="4">
        <f t="shared" si="122"/>
        <v>0.31276199999999998</v>
      </c>
      <c r="DZ65" s="4">
        <f t="shared" si="122"/>
        <v>0.32933299999999999</v>
      </c>
      <c r="EA65" s="4">
        <f t="shared" si="122"/>
        <v>0.30494899999999997</v>
      </c>
      <c r="EB65" s="4">
        <f t="shared" si="122"/>
        <v>0.284522</v>
      </c>
      <c r="EC65" s="4">
        <f>EC62</f>
        <v>0.27243099999999998</v>
      </c>
      <c r="ED65" s="4">
        <f>ED62</f>
        <v>0.247834</v>
      </c>
      <c r="EE65" s="4">
        <f t="shared" ref="EE65:EN65" si="123">EE62</f>
        <v>0.25938299999999997</v>
      </c>
      <c r="EF65" s="4">
        <f t="shared" si="123"/>
        <v>0.23492499999999999</v>
      </c>
      <c r="EG65" s="4">
        <f t="shared" si="123"/>
        <v>0.251747</v>
      </c>
      <c r="EH65" s="4">
        <f t="shared" si="123"/>
        <v>0.253141</v>
      </c>
      <c r="EI65" s="4">
        <f t="shared" si="123"/>
        <v>0.258876</v>
      </c>
      <c r="EJ65" s="4">
        <f t="shared" si="123"/>
        <v>0.26645199999999997</v>
      </c>
      <c r="EK65" s="4">
        <f t="shared" si="123"/>
        <v>0.27650999999999998</v>
      </c>
      <c r="EL65" s="4">
        <f t="shared" si="123"/>
        <v>0.25849699999999998</v>
      </c>
      <c r="EM65" s="4">
        <f t="shared" si="123"/>
        <v>0.3599</v>
      </c>
      <c r="EN65" s="4">
        <f t="shared" si="123"/>
        <v>0.39071</v>
      </c>
      <c r="EO65" s="4">
        <f>EO62</f>
        <v>0.41125499999999998</v>
      </c>
      <c r="EP65" s="4">
        <f>EP62</f>
        <v>0.41841400000000001</v>
      </c>
      <c r="EQ65" s="4">
        <f t="shared" ref="EQ65:EZ65" si="124">EQ62</f>
        <v>0.443241</v>
      </c>
      <c r="ER65" s="4">
        <f t="shared" si="124"/>
        <v>0.46113799999999999</v>
      </c>
      <c r="ES65" s="4">
        <f t="shared" si="124"/>
        <v>0.48938499999999996</v>
      </c>
      <c r="ET65" s="4">
        <f t="shared" si="124"/>
        <v>0.50397000000000003</v>
      </c>
      <c r="EU65" s="4">
        <f t="shared" si="124"/>
        <v>0.52739099999999994</v>
      </c>
      <c r="EV65" s="4">
        <f t="shared" si="124"/>
        <v>0.52766299999999999</v>
      </c>
      <c r="EW65" s="4">
        <f t="shared" si="124"/>
        <v>0.516988</v>
      </c>
      <c r="EX65" s="4">
        <f t="shared" si="124"/>
        <v>0.51993199999999995</v>
      </c>
      <c r="EY65" s="4">
        <f t="shared" si="124"/>
        <v>0.43767200000000001</v>
      </c>
      <c r="EZ65" s="4">
        <f t="shared" si="124"/>
        <v>0.44141599999999998</v>
      </c>
      <c r="FA65" s="4">
        <f>FA62</f>
        <v>0.45550599999999997</v>
      </c>
      <c r="FB65" s="4">
        <f>FB62</f>
        <v>0.44991399999999998</v>
      </c>
      <c r="FC65" s="4">
        <f t="shared" ref="FC65:FL65" si="125">FC62</f>
        <v>0.45706399999999997</v>
      </c>
      <c r="FD65" s="4">
        <f t="shared" si="125"/>
        <v>0.44847999999999999</v>
      </c>
      <c r="FE65" s="4">
        <f t="shared" si="125"/>
        <v>0.42528299999999997</v>
      </c>
      <c r="FF65" s="4">
        <f t="shared" si="125"/>
        <v>0.43748399999999998</v>
      </c>
      <c r="FG65" s="4">
        <f t="shared" si="125"/>
        <v>0.43670499999999995</v>
      </c>
      <c r="FH65" s="4">
        <f t="shared" si="125"/>
        <v>0.4375</v>
      </c>
      <c r="FI65" s="4">
        <f t="shared" si="125"/>
        <v>0.44342799999999999</v>
      </c>
      <c r="FJ65" s="4">
        <f t="shared" si="125"/>
        <v>0.43529899999999999</v>
      </c>
      <c r="FK65" s="4">
        <f t="shared" si="125"/>
        <v>0.44278499999999998</v>
      </c>
      <c r="FL65" s="4">
        <f t="shared" si="125"/>
        <v>0.43328800000000001</v>
      </c>
      <c r="FM65" s="4">
        <f>FM62</f>
        <v>0.38481499999999996</v>
      </c>
      <c r="FN65" s="4">
        <f>FN62</f>
        <v>0.36813799999999997</v>
      </c>
    </row>
    <row r="66" spans="1:170">
      <c r="A66" t="str">
        <f>Residues!A$6</f>
        <v>Austria</v>
      </c>
      <c r="B66" s="2">
        <f>1/1000000*SUM(Residues!B$6:M$6)</f>
        <v>0.430392</v>
      </c>
      <c r="C66" s="2">
        <f>1/1000000*SUM(Residues!C$6:N$6)</f>
        <v>1.1909969999999999</v>
      </c>
      <c r="D66" s="2">
        <f>1/1000000*SUM(Residues!D$6:O$6)</f>
        <v>2.0807189999999998</v>
      </c>
      <c r="E66" s="2">
        <f>1/1000000*SUM(Residues!E$6:P$6)</f>
        <v>3.1774459999999998</v>
      </c>
      <c r="F66" s="2">
        <f>1/1000000*SUM(Residues!F$6:Q$6)</f>
        <v>7.6223389999999993</v>
      </c>
      <c r="G66" s="2">
        <f>1/1000000*SUM(Residues!G$6:R$6)</f>
        <v>12.711388999999999</v>
      </c>
      <c r="H66" s="2">
        <f>1/1000000*SUM(Residues!H$6:S$6)</f>
        <v>17.144299</v>
      </c>
      <c r="I66" s="2">
        <f>1/1000000*SUM(Residues!I$6:T$6)</f>
        <v>22.022127999999999</v>
      </c>
      <c r="J66" s="2">
        <f>1/1000000*SUM(Residues!J$6:U$6)</f>
        <v>26.177495999999998</v>
      </c>
      <c r="K66" s="2">
        <f>1/1000000*SUM(Residues!K$6:V$6)</f>
        <v>30.536356999999999</v>
      </c>
      <c r="L66" s="2">
        <f>1/1000000*SUM(Residues!L$6:W$6)</f>
        <v>34.182552000000001</v>
      </c>
      <c r="M66" s="2">
        <f>1/1000000*SUM(Residues!M$6:X$6)</f>
        <v>35.197894999999995</v>
      </c>
      <c r="N66" s="2">
        <f>1/1000000*SUM(Residues!N$6:Y$6)</f>
        <v>35.955593</v>
      </c>
      <c r="O66" s="2">
        <f>1/1000000*SUM(Residues!O$6:Z$6)</f>
        <v>35.971353999999998</v>
      </c>
      <c r="P66" s="2">
        <f>1/1000000*SUM(Residues!P$6:AA$6)</f>
        <v>35.880144000000001</v>
      </c>
      <c r="Q66" s="2">
        <f>1/1000000*SUM(Residues!Q$6:AB$6)</f>
        <v>36.171413999999999</v>
      </c>
      <c r="R66" s="2">
        <f>1/1000000*SUM(Residues!R$6:AC$6)</f>
        <v>32.151136000000001</v>
      </c>
      <c r="S66" s="2">
        <f>1/1000000*SUM(Residues!S$6:AD$6)</f>
        <v>27.993034999999999</v>
      </c>
      <c r="T66" s="2">
        <f>1/1000000*SUM(Residues!T$6:AE$6)</f>
        <v>24.243102</v>
      </c>
      <c r="U66" s="2">
        <f>1/1000000*SUM(Residues!U$6:AF$6)</f>
        <v>20.056345</v>
      </c>
      <c r="V66" s="2">
        <f>1/1000000*SUM(Residues!V$6:AG$6)</f>
        <v>16.539892999999999</v>
      </c>
      <c r="W66" s="2">
        <f>1/1000000*SUM(Residues!W$6:AH$6)</f>
        <v>13.141416999999999</v>
      </c>
      <c r="X66" s="2">
        <f>1/1000000*SUM(Residues!X$6:AI$6)</f>
        <v>10.452693</v>
      </c>
      <c r="Y66" s="2">
        <f>1/1000000*SUM(Residues!Y$6:AJ$6)</f>
        <v>10.385223</v>
      </c>
      <c r="Z66" s="2">
        <f>1/1000000*SUM(Residues!Z$6:AK$6)</f>
        <v>10.307437</v>
      </c>
      <c r="AA66" s="2">
        <f>1/1000000*SUM(Residues!AA$6:AL$6)</f>
        <v>9.6025759999999991</v>
      </c>
      <c r="AB66" s="2">
        <f>1/1000000*SUM(Residues!AB$6:AM$6)</f>
        <v>8.9151109999999996</v>
      </c>
      <c r="AC66" s="2">
        <f>1/1000000*SUM(Residues!AC$6:AN$6)</f>
        <v>7.653905</v>
      </c>
      <c r="AD66" s="2">
        <f>1/1000000*SUM(Residues!AD$6:AO$6)</f>
        <v>7.5242259999999996</v>
      </c>
      <c r="AE66" s="2">
        <f>1/1000000*SUM(Residues!AE$6:AP$6)</f>
        <v>6.8304739999999997</v>
      </c>
      <c r="AF66" s="2">
        <f>1/1000000*SUM(Residues!AF$6:AQ$6)</f>
        <v>6.3230969999999997</v>
      </c>
      <c r="AG66" s="2">
        <f>1/1000000*SUM(Residues!AG$6:AR$6)</f>
        <v>5.7695369999999997</v>
      </c>
      <c r="AH66" s="2">
        <f>1/1000000*SUM(Residues!AH$6:AS$6)</f>
        <v>5.6875239999999998</v>
      </c>
      <c r="AI66" s="2">
        <f>1/1000000*SUM(Residues!AI$6:AT$6)</f>
        <v>5.266826</v>
      </c>
      <c r="AJ66" s="2">
        <f>1/1000000*SUM(Residues!AJ$6:AU$6)</f>
        <v>4.838889</v>
      </c>
      <c r="AK66" s="2">
        <f>1/1000000*SUM(Residues!AK$6:AV$6)</f>
        <v>4.2374130000000001</v>
      </c>
      <c r="AL66" s="2">
        <f>1/1000000*SUM(Residues!AL$6:AW$6)</f>
        <v>3.6177609999999998</v>
      </c>
      <c r="AM66" s="2">
        <f>1/1000000*SUM(Residues!AM$6:AX$6)</f>
        <v>3.6146849999999997</v>
      </c>
      <c r="AN66" s="2">
        <f>1/1000000*SUM(Residues!AN$6:AY$6)</f>
        <v>3.7996049999999997</v>
      </c>
      <c r="AO66" s="2">
        <f>1/1000000*SUM(Residues!AO$6:AZ$6)</f>
        <v>4.1848279999999995</v>
      </c>
      <c r="AP66" s="2">
        <f>1/1000000*SUM(Residues!AP$6:BA$6)</f>
        <v>4.4273699999999998</v>
      </c>
      <c r="AQ66" s="2">
        <f>1/1000000*SUM(Residues!AQ$6:BB$6)</f>
        <v>4.5797970000000001</v>
      </c>
      <c r="AR66" s="2">
        <f>1/1000000*SUM(Residues!AR$6:BC$6)</f>
        <v>4.4697279999999999</v>
      </c>
      <c r="AS66" s="2">
        <f>1/1000000*SUM(Residues!AS$6:BD$6)</f>
        <v>4.7321499999999999</v>
      </c>
      <c r="AT66" s="2">
        <f>1/1000000*SUM(Residues!AT$6:BE$6)</f>
        <v>4.5913069999999996</v>
      </c>
      <c r="AU66" s="2">
        <f>1/1000000*SUM(Residues!AU$6:BF$6)</f>
        <v>4.4970029999999994</v>
      </c>
      <c r="AV66" s="2">
        <f>1/1000000*SUM(Residues!AV$6:BG$6)</f>
        <v>4.5895929999999998</v>
      </c>
      <c r="AW66" s="2">
        <f>1/1000000*SUM(Residues!AW$6:BH$6)</f>
        <v>4.9934339999999997</v>
      </c>
      <c r="AX66" s="2">
        <f>1/1000000*SUM(Residues!AX$6:BI$6)</f>
        <v>5.647049</v>
      </c>
      <c r="AY66" s="2">
        <f>1/1000000*SUM(Residues!AY$6:BJ$6)</f>
        <v>5.643878</v>
      </c>
      <c r="AZ66" s="2">
        <f>1/1000000*SUM(Residues!AZ$6:BK$6)</f>
        <v>5.4064689999999995</v>
      </c>
      <c r="BA66" s="2">
        <f>1/1000000*SUM(Residues!BA$6:BL$6)</f>
        <v>4.9699409999999995</v>
      </c>
      <c r="BB66" s="2">
        <f>1/1000000*SUM(Residues!BB$6:BM$6)</f>
        <v>4.5050729999999994</v>
      </c>
      <c r="BC66" s="2">
        <f>1/1000000*SUM(Residues!BC$6:BN$6)</f>
        <v>4.136298</v>
      </c>
      <c r="BD66" s="2">
        <f>1/1000000*SUM(Residues!BD$6:BO$6)</f>
        <v>4.159554</v>
      </c>
      <c r="BE66" s="2">
        <f>1/1000000*SUM(Residues!BE$6:BP$6)</f>
        <v>3.8288029999999997</v>
      </c>
      <c r="BF66" s="2">
        <f>1/1000000*SUM(Residues!BF$6:BQ$6)</f>
        <v>3.463883</v>
      </c>
      <c r="BG66" s="2">
        <f>1/1000000*SUM(Residues!BG$6:BR$6)</f>
        <v>3.1353749999999998</v>
      </c>
      <c r="BH66" s="2">
        <f>1/1000000*SUM(Residues!BH$6:BS$6)</f>
        <v>2.713473</v>
      </c>
      <c r="BI66" s="2">
        <f>1/1000000*SUM(Residues!BI$6:BT$6)</f>
        <v>2.0644899999999997</v>
      </c>
      <c r="BJ66" s="2">
        <f>1/1000000*SUM(Residues!BJ$6:BU$6)</f>
        <v>1.3966939999999999</v>
      </c>
      <c r="BK66" s="2">
        <f>1/1000000*SUM(Residues!BK$6:BV$6)</f>
        <v>1.41056</v>
      </c>
      <c r="BL66" s="2">
        <f>1/1000000*SUM(Residues!BL$6:BW$6)</f>
        <v>1.4150779999999998</v>
      </c>
      <c r="BM66" s="2">
        <f>1/1000000*SUM(Residues!BM$6:BX$6)</f>
        <v>1.4862879999999998</v>
      </c>
      <c r="BN66" s="2">
        <f>1/1000000*SUM(Residues!BN$6:BY$6)</f>
        <v>1.4906459999999999</v>
      </c>
      <c r="BO66" s="2">
        <f>1/1000000*SUM(Residues!BO$6:BZ$6)</f>
        <v>1.5542509999999998</v>
      </c>
      <c r="BP66" s="2">
        <f>1/1000000*SUM(Residues!BP$6:CA$6)</f>
        <v>1.548044</v>
      </c>
      <c r="BQ66" s="2">
        <f>1/1000000*SUM(Residues!BQ$6:CB$6)</f>
        <v>1.515191</v>
      </c>
      <c r="BR66" s="2">
        <f>1/1000000*SUM(Residues!BR$6:CC$6)</f>
        <v>1.5088569999999999</v>
      </c>
      <c r="BS66" s="2">
        <f>1/1000000*SUM(Residues!BS$6:CD$6)</f>
        <v>1.4989569999999999</v>
      </c>
      <c r="BT66" s="2">
        <f>1/1000000*SUM(Residues!BT$6:CE$6)</f>
        <v>1.382744</v>
      </c>
      <c r="BU66" s="2">
        <f>1/1000000*SUM(Residues!BU$6:CF$6)</f>
        <v>1.4936669999999999</v>
      </c>
      <c r="BV66" s="2">
        <f>1/1000000*SUM(Residues!BV$6:CG$6)</f>
        <v>1.4973639999999999</v>
      </c>
      <c r="BW66" s="2">
        <f>1/1000000*SUM(Residues!BW$6:CH$6)</f>
        <v>1.4611959999999999</v>
      </c>
      <c r="BX66" s="2">
        <f>1/1000000*SUM(Residues!BX$6:CI$6)</f>
        <v>1.4236869999999999</v>
      </c>
      <c r="BY66" s="2">
        <f>1/1000000*SUM(Residues!BY$6:CJ$6)</f>
        <v>1.3210599999999999</v>
      </c>
      <c r="BZ66" s="2">
        <f>1/1000000*SUM(Residues!BZ$6:CK$6)</f>
        <v>1.2729109999999999</v>
      </c>
      <c r="CA66" s="2">
        <f>1/1000000*SUM(Residues!CA$6:CL$6)</f>
        <v>1.187133</v>
      </c>
      <c r="CB66" s="2">
        <f>1/1000000*SUM(Residues!CB$6:CM$6)</f>
        <v>1.0783430000000001</v>
      </c>
      <c r="CC66" s="2">
        <f>1/1000000*SUM(Residues!CC$6:CN$6)</f>
        <v>1.025841</v>
      </c>
      <c r="CD66" s="2">
        <f>1/1000000*SUM(Residues!CD$6:CO$6)</f>
        <v>0.96745999999999999</v>
      </c>
      <c r="CE66" s="2">
        <f>1/1000000*SUM(Residues!CE$6:CP$6)</f>
        <v>0.88606399999999996</v>
      </c>
      <c r="CF66" s="2">
        <f>1/1000000*SUM(Residues!CF$6:CQ$6)</f>
        <v>0.87145899999999998</v>
      </c>
      <c r="CG66" s="2">
        <f>1/1000000*SUM(Residues!CG$6:CR$6)</f>
        <v>0.79310799999999992</v>
      </c>
      <c r="CH66" s="2">
        <f>1/1000000*SUM(Residues!CH$6:CS$6)</f>
        <v>0.79436699999999993</v>
      </c>
      <c r="CI66" s="2">
        <f>1/1000000*SUM(Residues!CI$6:CT$6)</f>
        <v>0.792987</v>
      </c>
      <c r="CJ66" s="2">
        <f>1/1000000*SUM(Residues!CJ$6:CU$6)</f>
        <v>0.78056199999999998</v>
      </c>
      <c r="CK66" s="2">
        <f>1/1000000*SUM(Residues!CK$6:CV$6)</f>
        <v>0.75688199999999994</v>
      </c>
      <c r="CL66" s="2">
        <f>1/1000000*SUM(Residues!CL$6:CW$6)</f>
        <v>0.74860099999999996</v>
      </c>
      <c r="CM66" s="2">
        <f>1/1000000*SUM(Residues!CM$6:CX$6)</f>
        <v>0.75839199999999996</v>
      </c>
      <c r="CN66" s="2">
        <f>1/1000000*SUM(Residues!CN$6:CY$6)</f>
        <v>0.79737399999999992</v>
      </c>
      <c r="CO66" s="2">
        <f>1/1000000*SUM(Residues!CO$6:CZ$6)</f>
        <v>0.852495</v>
      </c>
      <c r="CP66" s="2">
        <f>1/1000000*SUM(Residues!CP$6:DA$6)</f>
        <v>0.91514699999999993</v>
      </c>
      <c r="CQ66" s="2">
        <f>1/1000000*SUM(Residues!CQ$6:DB$6)</f>
        <v>0.93570299999999995</v>
      </c>
      <c r="CR66" s="2">
        <f>1/1000000*SUM(Residues!CR$6:DC$6)</f>
        <v>0.86687799999999993</v>
      </c>
      <c r="CS66" s="2">
        <f>1/1000000*SUM(Residues!CS$6:DD$6)</f>
        <v>0.70649200000000001</v>
      </c>
      <c r="CT66" s="2">
        <f>1/1000000*SUM(Residues!CT$6:DE$6)</f>
        <v>0.64783499999999994</v>
      </c>
      <c r="CU66" s="2">
        <f>1/1000000*SUM(Residues!CU$6:DF$6)</f>
        <v>0.63957599999999992</v>
      </c>
      <c r="CV66" s="2">
        <f>1/1000000*SUM(Residues!CV$6:DG$6)</f>
        <v>0.62279799999999996</v>
      </c>
      <c r="CW66" s="2">
        <f>1/1000000*SUM(Residues!CW$6:DH$6)</f>
        <v>0.61463699999999999</v>
      </c>
      <c r="CX66" s="2">
        <f>1/1000000*SUM(Residues!CX$6:DI$6)</f>
        <v>0.576685</v>
      </c>
      <c r="CY66" s="2">
        <f>1/1000000*SUM(Residues!CY$6:DJ$6)</f>
        <v>0.54474699999999998</v>
      </c>
      <c r="CZ66" s="2">
        <f>1/1000000*SUM(Residues!CZ$6:DK$6)</f>
        <v>0.52038799999999996</v>
      </c>
      <c r="DA66" s="2">
        <f>1/1000000*SUM(Residues!DA$6:DL$6)</f>
        <v>0.48655099999999996</v>
      </c>
      <c r="DB66" s="2">
        <f>1/1000000*SUM(Residues!DB$6:DM$6)</f>
        <v>0.44048499999999996</v>
      </c>
      <c r="DC66" s="2">
        <f>1/1000000*SUM(Residues!DC$6:DN$6)</f>
        <v>0.39599899999999999</v>
      </c>
      <c r="DD66" s="2">
        <f>1/1000000*SUM(Residues!DD$6:DO$6)</f>
        <v>0.38704099999999997</v>
      </c>
      <c r="DE66" s="2">
        <f>1/1000000*SUM(Residues!DE$6:DP$6)</f>
        <v>0.43005399999999999</v>
      </c>
      <c r="DF66" s="2">
        <f>1/1000000*SUM(Residues!DF$6:DQ$6)</f>
        <v>0.459148</v>
      </c>
      <c r="DG66" s="2">
        <f>1/1000000*SUM(Residues!DG$6:DR$6)</f>
        <v>0.47989999999999999</v>
      </c>
      <c r="DH66" s="2">
        <f>1/1000000*SUM(Residues!DH$6:DS$6)</f>
        <v>0.521069</v>
      </c>
      <c r="DI66" s="2">
        <f>1/1000000*SUM(Residues!DI$6:DT$6)</f>
        <v>0.51826099999999997</v>
      </c>
      <c r="DJ66" s="2">
        <f>1/1000000*SUM(Residues!DJ$6:DU$6)</f>
        <v>0.60917500000000002</v>
      </c>
      <c r="DK66" s="2">
        <f>1/1000000*SUM(Residues!DK$6:DV$6)</f>
        <v>0.81505499999999997</v>
      </c>
      <c r="DL66" s="2">
        <f>1/1000000*SUM(Residues!DL$6:DW$6)</f>
        <v>0.96115899999999999</v>
      </c>
      <c r="DM66" s="2">
        <f>1/1000000*SUM(Residues!DM$6:DX$6)</f>
        <v>0.99855799999999995</v>
      </c>
      <c r="DN66" s="2">
        <f>1/1000000*SUM(Residues!DN$6:DY$6)</f>
        <v>0.99216699999999991</v>
      </c>
      <c r="DO66" s="2">
        <f>1/1000000*SUM(Residues!DO$6:DZ$6)</f>
        <v>1.059302</v>
      </c>
      <c r="DP66" s="2">
        <f>1/1000000*SUM(Residues!DP$6:EA$6)</f>
        <v>1.22245</v>
      </c>
      <c r="DQ66" s="2">
        <f>1/1000000*SUM(Residues!DQ$6:EB$6)</f>
        <v>1.2672289999999999</v>
      </c>
      <c r="DR66" s="2">
        <f>1/1000000*SUM(Residues!DR$6:EC$6)</f>
        <v>1.2838889999999998</v>
      </c>
      <c r="DS66" s="2">
        <f>1/1000000*SUM(Residues!DS$6:ED$6)</f>
        <v>1.369712</v>
      </c>
      <c r="DT66" s="2">
        <f>1/1000000*SUM(Residues!DT$6:EE$6)</f>
        <v>1.37917</v>
      </c>
      <c r="DU66" s="2">
        <f>1/1000000*SUM(Residues!DU$6:EF$6)</f>
        <v>1.4112989999999999</v>
      </c>
      <c r="DV66" s="2">
        <f>1/1000000*SUM(Residues!DV$6:EG$6)</f>
        <v>1.417243</v>
      </c>
      <c r="DW66" s="2">
        <f>1/1000000*SUM(Residues!DW$6:EH$6)</f>
        <v>1.4093019999999998</v>
      </c>
      <c r="DX66" s="2">
        <f>1/1000000*SUM(Residues!DX$6:EI$6)</f>
        <v>1.397772</v>
      </c>
      <c r="DY66" s="2">
        <f>1/1000000*SUM(Residues!DY$6:EJ$6)</f>
        <v>1.4830779999999999</v>
      </c>
      <c r="DZ66" s="2">
        <f>1/1000000*SUM(Residues!DZ$6:EK$6)</f>
        <v>1.6237519999999999</v>
      </c>
      <c r="EA66" s="2">
        <f>1/1000000*SUM(Residues!EA$6:EL$6)</f>
        <v>1.692256</v>
      </c>
      <c r="EB66" s="2">
        <f>1/1000000*SUM(Residues!EB$6:EM$6)</f>
        <v>1.7717969999999998</v>
      </c>
      <c r="EC66" s="2">
        <f>1/1000000*SUM(Residues!EC$6:EN$6)</f>
        <v>1.8349609999999998</v>
      </c>
      <c r="ED66" s="2">
        <f>1/1000000*SUM(Residues!ED$6:EO$6)</f>
        <v>1.8266719999999999</v>
      </c>
      <c r="EE66" s="2">
        <f>1/1000000*SUM(Residues!EE$6:EP$6)</f>
        <v>1.7595269999999998</v>
      </c>
      <c r="EF66" s="2">
        <f>1/1000000*SUM(Residues!EF$6:EQ$6)</f>
        <v>1.775237</v>
      </c>
      <c r="EG66" s="2">
        <f>1/1000000*SUM(Residues!EG$6:ER$6)</f>
        <v>1.792943</v>
      </c>
      <c r="EH66" s="2">
        <f>1/1000000*SUM(Residues!EH$6:ES$6)</f>
        <v>1.8216139999999998</v>
      </c>
      <c r="EI66" s="2">
        <f>1/1000000*SUM(Residues!EI$6:ET$6)</f>
        <v>1.71688</v>
      </c>
      <c r="EJ66" s="2">
        <f>1/1000000*SUM(Residues!EJ$6:EU$6)</f>
        <v>1.640031</v>
      </c>
      <c r="EK66" s="2">
        <f>1/1000000*SUM(Residues!EK$6:EV$6)</f>
        <v>1.518046</v>
      </c>
      <c r="EL66" s="2">
        <f>1/1000000*SUM(Residues!EL$6:EW$6)</f>
        <v>1.455867</v>
      </c>
      <c r="EM66" s="2">
        <f>1/1000000*SUM(Residues!EM$6:EX$6)</f>
        <v>1.3591869999999999</v>
      </c>
      <c r="EN66" s="2">
        <f>1/1000000*SUM(Residues!EN$6:EY$6)</f>
        <v>1.1729909999999999</v>
      </c>
      <c r="EO66" s="2">
        <f>1/1000000*SUM(Residues!EO$6:EZ$6)</f>
        <v>1.253328</v>
      </c>
      <c r="EP66" s="2">
        <f>1/1000000*SUM(Residues!EP$6:FA$6)</f>
        <v>1.2320389999999999</v>
      </c>
      <c r="EQ66" s="2">
        <f>1/1000000*SUM(Residues!EQ$6:FB$6)</f>
        <v>1.234019</v>
      </c>
      <c r="ER66" s="2">
        <f>1/1000000*SUM(Residues!ER$6:FC$6)</f>
        <v>1.2134769999999999</v>
      </c>
      <c r="ES66" s="2">
        <f>1/1000000*SUM(Residues!ES$6:FD$6)</f>
        <v>1.2296019999999999</v>
      </c>
      <c r="ET66" s="2">
        <f>1/1000000*SUM(Residues!ET$6:FE$6)</f>
        <v>1.170498</v>
      </c>
      <c r="EU66" s="2">
        <f>1/1000000*SUM(Residues!EU$6:FF$6)</f>
        <v>1.100528</v>
      </c>
      <c r="EV66" s="2">
        <f>1/1000000*SUM(Residues!EV$6:FG$6)</f>
        <v>1.0496529999999999</v>
      </c>
      <c r="EW66" s="2">
        <f>1/1000000*SUM(Residues!EW$6:FH$6)</f>
        <v>1.0484609999999999</v>
      </c>
      <c r="EX66" s="2">
        <f>1/1000000*SUM(Residues!EX$6:FI$6)</f>
        <v>0.98019299999999998</v>
      </c>
      <c r="EY66" s="2">
        <f>1/1000000*SUM(Residues!EY$6:FJ$6)</f>
        <v>1.0801259999999999</v>
      </c>
      <c r="EZ66" s="2">
        <f>1/1000000*SUM(Residues!EZ$6:FK$6)</f>
        <v>1.0567629999999999</v>
      </c>
      <c r="FA66" s="2">
        <f>1/1000000*SUM(Residues!FA$6:FL$6)</f>
        <v>0.86103499999999999</v>
      </c>
      <c r="FB66" s="2">
        <f>1/1000000*SUM(Residues!FB$6:FM$6)</f>
        <v>0.89152500000000001</v>
      </c>
      <c r="FC66" s="2">
        <f>1/1000000*SUM(Residues!FC$6:FN$6)</f>
        <v>0.84859799999999996</v>
      </c>
      <c r="FD66" s="2">
        <f>1/1000000*SUM(Residues!FD$6:FO$6)</f>
        <v>0.80838199999999993</v>
      </c>
      <c r="FE66" s="2">
        <f>1/1000000*SUM(Residues!FE$6:FP$6)</f>
        <v>0.73282399999999992</v>
      </c>
      <c r="FF66" s="2">
        <f>1/1000000*SUM(Residues!FF$6:FQ$6)</f>
        <v>0.66895499999999997</v>
      </c>
      <c r="FG66" s="2">
        <f>1/1000000*SUM(Residues!FG$6:FR$6)</f>
        <v>0.61555399999999993</v>
      </c>
      <c r="FH66" s="2">
        <f>1/1000000*SUM(Residues!FH$6:FS$6)</f>
        <v>0.57829799999999998</v>
      </c>
      <c r="FI66" s="2">
        <f>1/1000000*SUM(Residues!FI$6:FT$6)</f>
        <v>0.54502699999999993</v>
      </c>
      <c r="FJ66" s="2">
        <f>1/1000000*SUM(Residues!FJ$6:FU$6)</f>
        <v>0.53018199999999993</v>
      </c>
      <c r="FK66" s="2">
        <f>1/1000000*SUM(Residues!FK$6:FV$6)</f>
        <v>0.40916199999999997</v>
      </c>
      <c r="FL66" s="2">
        <f>1/1000000*SUM(Residues!FL$6:FW$6)</f>
        <v>0.32163999999999998</v>
      </c>
      <c r="FM66" s="2">
        <f>1/1000000*SUM(Residues!FM$6:FX$6)</f>
        <v>0.27348499999999998</v>
      </c>
      <c r="FN66" s="2">
        <f>1/1000000*SUM(Residues!FN$6:FY$6)</f>
        <v>0.209009</v>
      </c>
    </row>
    <row r="67" spans="1:170">
      <c r="A67" t="str">
        <f>Residues!A$8</f>
        <v>Bulgaria</v>
      </c>
      <c r="B67" s="2">
        <f>1/1000000*SUM(Residues!B$8:M$8)</f>
        <v>2.1311E-2</v>
      </c>
      <c r="C67" s="2">
        <f>1/1000000*SUM(Residues!C$8:N$8)</f>
        <v>2.0545999999999998E-2</v>
      </c>
      <c r="D67" s="2">
        <f>1/1000000*SUM(Residues!D$8:O$8)</f>
        <v>1.6236999999999998E-2</v>
      </c>
      <c r="E67" s="2">
        <f>1/1000000*SUM(Residues!E$8:P$8)</f>
        <v>1.6605999999999999E-2</v>
      </c>
      <c r="F67" s="2">
        <f>1/1000000*SUM(Residues!F$8:Q$8)</f>
        <v>1.6642000000000001E-2</v>
      </c>
      <c r="G67" s="2">
        <f>1/1000000*SUM(Residues!G$8:R$8)</f>
        <v>7.0569999999999999E-3</v>
      </c>
      <c r="H67" s="2">
        <f>1/1000000*SUM(Residues!H$8:S$8)</f>
        <v>3.46E-3</v>
      </c>
      <c r="I67" s="2">
        <f>1/1000000*SUM(Residues!I$8:T$8)</f>
        <v>6.803E-3</v>
      </c>
      <c r="J67" s="2">
        <f>1/1000000*SUM(Residues!J$8:U$8)</f>
        <v>9.3010000000000002E-3</v>
      </c>
      <c r="K67" s="2">
        <f>1/1000000*SUM(Residues!K$8:V$8)</f>
        <v>1.3764E-2</v>
      </c>
      <c r="L67" s="2">
        <f>1/1000000*SUM(Residues!L$8:W$8)</f>
        <v>1.7013999999999998E-2</v>
      </c>
      <c r="M67" s="2">
        <f>1/1000000*SUM(Residues!M$8:X$8)</f>
        <v>2.3809999999999998E-2</v>
      </c>
      <c r="N67" s="2">
        <f>1/1000000*SUM(Residues!N$8:Y$8)</f>
        <v>2.5627E-2</v>
      </c>
      <c r="O67" s="2">
        <f>1/1000000*SUM(Residues!O$8:Z$8)</f>
        <v>2.7358999999999998E-2</v>
      </c>
      <c r="P67" s="2">
        <f>1/1000000*SUM(Residues!P$8:AA$8)</f>
        <v>4.3470999999999996E-2</v>
      </c>
      <c r="Q67" s="2">
        <f>1/1000000*SUM(Residues!Q$8:AB$8)</f>
        <v>4.4725000000000001E-2</v>
      </c>
      <c r="R67" s="2">
        <f>1/1000000*SUM(Residues!R$8:AC$8)</f>
        <v>4.4430999999999998E-2</v>
      </c>
      <c r="S67" s="2">
        <f>1/1000000*SUM(Residues!S$8:AD$8)</f>
        <v>5.4328999999999995E-2</v>
      </c>
      <c r="T67" s="2">
        <f>1/1000000*SUM(Residues!T$8:AE$8)</f>
        <v>6.5429000000000001E-2</v>
      </c>
      <c r="U67" s="2">
        <f>1/1000000*SUM(Residues!U$8:AF$8)</f>
        <v>7.6291999999999999E-2</v>
      </c>
      <c r="V67" s="2">
        <f>1/1000000*SUM(Residues!V$8:AG$8)</f>
        <v>9.0865000000000001E-2</v>
      </c>
      <c r="W67" s="2">
        <f>1/1000000*SUM(Residues!W$8:AH$8)</f>
        <v>0.11882</v>
      </c>
      <c r="X67" s="2">
        <f>1/1000000*SUM(Residues!X$8:AI$8)</f>
        <v>0.14328299999999999</v>
      </c>
      <c r="Y67" s="2">
        <f>1/1000000*SUM(Residues!Y$8:AJ$8)</f>
        <v>0.151222</v>
      </c>
      <c r="Z67" s="2">
        <f>1/1000000*SUM(Residues!Z$8:AK$8)</f>
        <v>0.15934899999999999</v>
      </c>
      <c r="AA67" s="2">
        <f>1/1000000*SUM(Residues!AA$8:AL$8)</f>
        <v>0.159188</v>
      </c>
      <c r="AB67" s="2">
        <f>1/1000000*SUM(Residues!AB$8:AM$8)</f>
        <v>0.14280999999999999</v>
      </c>
      <c r="AC67" s="2">
        <f>1/1000000*SUM(Residues!AC$8:AN$8)</f>
        <v>0.14118700000000001</v>
      </c>
      <c r="AD67" s="2">
        <f>1/1000000*SUM(Residues!AD$8:AO$8)</f>
        <v>0.14118700000000001</v>
      </c>
      <c r="AE67" s="2">
        <f>1/1000000*SUM(Residues!AE$8:AP$8)</f>
        <v>0.13108</v>
      </c>
      <c r="AF67" s="2">
        <f>1/1000000*SUM(Residues!AF$8:AQ$8)</f>
        <v>0.11983999999999999</v>
      </c>
      <c r="AG67" s="2">
        <f>1/1000000*SUM(Residues!AG$8:AR$8)</f>
        <v>0.10563399999999999</v>
      </c>
      <c r="AH67" s="2">
        <f>1/1000000*SUM(Residues!AH$8:AS$8)</f>
        <v>8.841099999999999E-2</v>
      </c>
      <c r="AI67" s="2">
        <f>1/1000000*SUM(Residues!AI$8:AT$8)</f>
        <v>5.5898999999999997E-2</v>
      </c>
      <c r="AJ67" s="2">
        <f>1/1000000*SUM(Residues!AJ$8:AU$8)</f>
        <v>5.1694999999999998E-2</v>
      </c>
      <c r="AK67" s="2">
        <f>1/1000000*SUM(Residues!AK$8:AV$8)</f>
        <v>3.7191999999999996E-2</v>
      </c>
      <c r="AL67" s="2">
        <f>1/1000000*SUM(Residues!AL$8:AW$8)</f>
        <v>2.6092999999999998E-2</v>
      </c>
      <c r="AM67" s="2">
        <f>1/1000000*SUM(Residues!AM$8:AX$8)</f>
        <v>2.4365999999999999E-2</v>
      </c>
      <c r="AN67" s="2">
        <f>1/1000000*SUM(Residues!AN$8:AY$8)</f>
        <v>2.4365999999999999E-2</v>
      </c>
      <c r="AO67" s="2">
        <f>1/1000000*SUM(Residues!AO$8:AZ$8)</f>
        <v>2.4365999999999999E-2</v>
      </c>
      <c r="AP67" s="2">
        <f>1/1000000*SUM(Residues!AP$8:BA$8)</f>
        <v>2.4365999999999999E-2</v>
      </c>
      <c r="AQ67" s="2">
        <f>1/1000000*SUM(Residues!AQ$8:BB$8)</f>
        <v>2.4365999999999999E-2</v>
      </c>
      <c r="AR67" s="2">
        <f>1/1000000*SUM(Residues!AR$8:BC$8)</f>
        <v>2.4365999999999999E-2</v>
      </c>
      <c r="AS67" s="2">
        <f>1/1000000*SUM(Residues!AS$8:BD$8)</f>
        <v>4.7146999999999994E-2</v>
      </c>
      <c r="AT67" s="2">
        <f>1/1000000*SUM(Residues!AT$8:BE$8)</f>
        <v>7.7964999999999993E-2</v>
      </c>
      <c r="AU67" s="2">
        <f>1/1000000*SUM(Residues!AU$8:BF$8)</f>
        <v>0.103285</v>
      </c>
      <c r="AV67" s="2">
        <f>1/1000000*SUM(Residues!AV$8:BG$8)</f>
        <v>7.9328999999999997E-2</v>
      </c>
      <c r="AW67" s="2">
        <f>1/1000000*SUM(Residues!AW$8:BH$8)</f>
        <v>7.8919000000000003E-2</v>
      </c>
      <c r="AX67" s="2">
        <f>1/1000000*SUM(Residues!AX$8:BI$8)</f>
        <v>7.8919000000000003E-2</v>
      </c>
      <c r="AY67" s="2">
        <f>1/1000000*SUM(Residues!AY$8:BJ$8)</f>
        <v>7.8919000000000003E-2</v>
      </c>
      <c r="AZ67" s="2">
        <f>1/1000000*SUM(Residues!AZ$8:BK$8)</f>
        <v>8.2237999999999992E-2</v>
      </c>
      <c r="BA67" s="2">
        <f>1/1000000*SUM(Residues!BA$8:BL$8)</f>
        <v>8.2237999999999992E-2</v>
      </c>
      <c r="BB67" s="2">
        <f>1/1000000*SUM(Residues!BB$8:BM$8)</f>
        <v>8.2237999999999992E-2</v>
      </c>
      <c r="BC67" s="2">
        <f>1/1000000*SUM(Residues!BC$8:BN$8)</f>
        <v>8.2237999999999992E-2</v>
      </c>
      <c r="BD67" s="2">
        <f>1/1000000*SUM(Residues!BD$8:BO$8)</f>
        <v>8.2237999999999992E-2</v>
      </c>
      <c r="BE67" s="2">
        <f>1/1000000*SUM(Residues!BE$8:BP$8)</f>
        <v>5.9456999999999996E-2</v>
      </c>
      <c r="BF67" s="2">
        <f>1/1000000*SUM(Residues!BF$8:BQ$8)</f>
        <v>3.1567999999999999E-2</v>
      </c>
      <c r="BG67" s="2">
        <f>1/1000000*SUM(Residues!BG$8:BR$8)</f>
        <v>9.5379999999999996E-3</v>
      </c>
      <c r="BH67" s="2">
        <f>1/1000000*SUM(Residues!BH$8:BS$8)</f>
        <v>9.5379999999999996E-3</v>
      </c>
      <c r="BI67" s="2">
        <f>1/1000000*SUM(Residues!BI$8:BT$8)</f>
        <v>9.5379999999999996E-3</v>
      </c>
      <c r="BJ67" s="2">
        <f>1/1000000*SUM(Residues!BJ$8:BU$8)</f>
        <v>9.5379999999999996E-3</v>
      </c>
      <c r="BK67" s="2">
        <f>1/1000000*SUM(Residues!BK$8:BV$8)</f>
        <v>1.6739E-2</v>
      </c>
      <c r="BL67" s="2">
        <f>1/1000000*SUM(Residues!BL$8:BW$8)</f>
        <v>1.6489E-2</v>
      </c>
      <c r="BM67" s="2">
        <f>1/1000000*SUM(Residues!BM$8:BX$8)</f>
        <v>1.6544E-2</v>
      </c>
      <c r="BN67" s="2">
        <f>1/1000000*SUM(Residues!BN$8:BY$8)</f>
        <v>2.2838000000000001E-2</v>
      </c>
      <c r="BO67" s="2">
        <f>1/1000000*SUM(Residues!BO$8:BZ$8)</f>
        <v>2.2838000000000001E-2</v>
      </c>
      <c r="BP67" s="2">
        <f>1/1000000*SUM(Residues!BP$8:CA$8)</f>
        <v>2.2838000000000001E-2</v>
      </c>
      <c r="BQ67" s="2">
        <f>1/1000000*SUM(Residues!BQ$8:CB$8)</f>
        <v>2.2838000000000001E-2</v>
      </c>
      <c r="BR67" s="2">
        <f>1/1000000*SUM(Residues!BR$8:CC$8)</f>
        <v>1.9909E-2</v>
      </c>
      <c r="BS67" s="2">
        <f>1/1000000*SUM(Residues!BS$8:CD$8)</f>
        <v>1.6618999999999998E-2</v>
      </c>
      <c r="BT67" s="2">
        <f>1/1000000*SUM(Residues!BT$8:CE$8)</f>
        <v>1.6618999999999998E-2</v>
      </c>
      <c r="BU67" s="2">
        <f>1/1000000*SUM(Residues!BU$8:CF$8)</f>
        <v>1.6618999999999998E-2</v>
      </c>
      <c r="BV67" s="2">
        <f>1/1000000*SUM(Residues!BV$8:CG$8)</f>
        <v>1.9608E-2</v>
      </c>
      <c r="BW67" s="2">
        <f>1/1000000*SUM(Residues!BW$8:CH$8)</f>
        <v>1.2407E-2</v>
      </c>
      <c r="BX67" s="2">
        <f>1/1000000*SUM(Residues!BX$8:CI$8)</f>
        <v>9.3379999999999991E-3</v>
      </c>
      <c r="BY67" s="2">
        <f>1/1000000*SUM(Residues!BY$8:CJ$8)</f>
        <v>9.2829999999999996E-3</v>
      </c>
      <c r="BZ67" s="2">
        <f>1/1000000*SUM(Residues!BZ$8:CK$8)</f>
        <v>6.1419999999999999E-3</v>
      </c>
      <c r="CA67" s="2">
        <f>1/1000000*SUM(Residues!CA$8:CL$8)</f>
        <v>6.1419999999999999E-3</v>
      </c>
      <c r="CB67" s="2">
        <f>1/1000000*SUM(Residues!CB$8:CM$8)</f>
        <v>6.1419999999999999E-3</v>
      </c>
      <c r="CC67" s="2">
        <f>1/1000000*SUM(Residues!CC$8:CN$8)</f>
        <v>1.2133E-2</v>
      </c>
      <c r="CD67" s="2">
        <f>1/1000000*SUM(Residues!CD$8:CO$8)</f>
        <v>1.7683999999999998E-2</v>
      </c>
      <c r="CE67" s="2">
        <f>1/1000000*SUM(Residues!CE$8:CP$8)</f>
        <v>1.7683999999999998E-2</v>
      </c>
      <c r="CF67" s="2">
        <f>1/1000000*SUM(Residues!CF$8:CQ$8)</f>
        <v>1.7683999999999998E-2</v>
      </c>
      <c r="CG67" s="2">
        <f>1/1000000*SUM(Residues!CG$8:CR$8)</f>
        <v>1.7683999999999998E-2</v>
      </c>
      <c r="CH67" s="2">
        <f>1/1000000*SUM(Residues!CH$8:CS$8)</f>
        <v>1.4695E-2</v>
      </c>
      <c r="CI67" s="2">
        <f>1/1000000*SUM(Residues!CI$8:CT$8)</f>
        <v>1.6489999999999998E-2</v>
      </c>
      <c r="CJ67" s="2">
        <f>1/1000000*SUM(Residues!CJ$8:CU$8)</f>
        <v>1.6489999999999998E-2</v>
      </c>
      <c r="CK67" s="2">
        <f>1/1000000*SUM(Residues!CK$8:CV$8)</f>
        <v>1.6489999999999998E-2</v>
      </c>
      <c r="CL67" s="2">
        <f>1/1000000*SUM(Residues!CL$8:CW$8)</f>
        <v>1.3385999999999999E-2</v>
      </c>
      <c r="CM67" s="2">
        <f>1/1000000*SUM(Residues!CM$8:CX$8)</f>
        <v>1.3385999999999999E-2</v>
      </c>
      <c r="CN67" s="2">
        <f>1/1000000*SUM(Residues!CN$8:CY$8)</f>
        <v>1.3385999999999999E-2</v>
      </c>
      <c r="CO67" s="2">
        <f>1/1000000*SUM(Residues!CO$8:CZ$8)</f>
        <v>7.6989999999999992E-3</v>
      </c>
      <c r="CP67" s="2">
        <f>1/1000000*SUM(Residues!CP$8:DA$8)</f>
        <v>2.8699999999999997E-3</v>
      </c>
      <c r="CQ67" s="2">
        <f>1/1000000*SUM(Residues!CQ$8:DB$8)</f>
        <v>2.8699999999999997E-3</v>
      </c>
      <c r="CR67" s="2">
        <f>1/1000000*SUM(Residues!CR$8:DC$8)</f>
        <v>2.8699999999999997E-3</v>
      </c>
      <c r="CS67" s="2">
        <f>1/1000000*SUM(Residues!CS$8:DD$8)</f>
        <v>2.8699999999999997E-3</v>
      </c>
      <c r="CT67" s="2">
        <f>1/1000000*SUM(Residues!CT$8:DE$8)</f>
        <v>3.6909999999999998E-3</v>
      </c>
      <c r="CU67" s="2">
        <f>1/1000000*SUM(Residues!CU$8:DF$8)</f>
        <v>1.2293999999999999E-2</v>
      </c>
      <c r="CV67" s="2">
        <f>1/1000000*SUM(Residues!CV$8:DG$8)</f>
        <v>1.2293999999999999E-2</v>
      </c>
      <c r="CW67" s="2">
        <f>1/1000000*SUM(Residues!CW$8:DH$8)</f>
        <v>1.2293999999999999E-2</v>
      </c>
      <c r="CX67" s="2">
        <f>1/1000000*SUM(Residues!CX$8:DI$8)</f>
        <v>1.2244999999999999E-2</v>
      </c>
      <c r="CY67" s="2">
        <f>1/1000000*SUM(Residues!CY$8:DJ$8)</f>
        <v>1.2366E-2</v>
      </c>
      <c r="CZ67" s="2">
        <f>1/1000000*SUM(Residues!CZ$8:DK$8)</f>
        <v>1.2366E-2</v>
      </c>
      <c r="DA67" s="2">
        <f>1/1000000*SUM(Residues!DA$8:DL$8)</f>
        <v>1.2329E-2</v>
      </c>
      <c r="DB67" s="2">
        <f>1/1000000*SUM(Residues!DB$8:DM$8)</f>
        <v>1.2688999999999999E-2</v>
      </c>
      <c r="DC67" s="2">
        <f>1/1000000*SUM(Residues!DC$8:DN$8)</f>
        <v>1.2688999999999999E-2</v>
      </c>
      <c r="DD67" s="2">
        <f>1/1000000*SUM(Residues!DD$8:DO$8)</f>
        <v>1.2688999999999999E-2</v>
      </c>
      <c r="DE67" s="2">
        <f>1/1000000*SUM(Residues!DE$8:DP$8)</f>
        <v>1.2688999999999999E-2</v>
      </c>
      <c r="DF67" s="2">
        <f>1/1000000*SUM(Residues!DF$8:DQ$8)</f>
        <v>1.1996E-2</v>
      </c>
      <c r="DG67" s="2">
        <f>1/1000000*SUM(Residues!DG$8:DR$8)</f>
        <v>1.5754999999999998E-2</v>
      </c>
      <c r="DH67" s="2">
        <f>1/1000000*SUM(Residues!DH$8:DS$8)</f>
        <v>1.8342000000000001E-2</v>
      </c>
      <c r="DI67" s="2">
        <f>1/1000000*SUM(Residues!DI$8:DT$8)</f>
        <v>3.0341999999999997E-2</v>
      </c>
      <c r="DJ67" s="2">
        <f>1/1000000*SUM(Residues!DJ$8:DU$8)</f>
        <v>7.8056E-2</v>
      </c>
      <c r="DK67" s="2">
        <f>1/1000000*SUM(Residues!DK$8:DV$8)</f>
        <v>0.101795</v>
      </c>
      <c r="DL67" s="2">
        <f>1/1000000*SUM(Residues!DL$8:DW$8)</f>
        <v>0.130518</v>
      </c>
      <c r="DM67" s="2">
        <f>1/1000000*SUM(Residues!DM$8:DX$8)</f>
        <v>0.1351</v>
      </c>
      <c r="DN67" s="2">
        <f>1/1000000*SUM(Residues!DN$8:DY$8)</f>
        <v>0.13427999999999998</v>
      </c>
      <c r="DO67" s="2">
        <f>1/1000000*SUM(Residues!DO$8:DZ$8)</f>
        <v>0.14244199999999999</v>
      </c>
      <c r="DP67" s="2">
        <f>1/1000000*SUM(Residues!DP$8:EA$8)</f>
        <v>0.15901599999999999</v>
      </c>
      <c r="DQ67" s="2">
        <f>1/1000000*SUM(Residues!DQ$8:EB$8)</f>
        <v>0.16306099999999998</v>
      </c>
      <c r="DR67" s="2">
        <f>1/1000000*SUM(Residues!DR$8:EC$8)</f>
        <v>0.167018</v>
      </c>
      <c r="DS67" s="2">
        <f>1/1000000*SUM(Residues!DS$8:ED$8)</f>
        <v>0.153505</v>
      </c>
      <c r="DT67" s="2">
        <f>1/1000000*SUM(Residues!DT$8:EE$8)</f>
        <v>0.15329199999999998</v>
      </c>
      <c r="DU67" s="2">
        <f>1/1000000*SUM(Residues!DU$8:EF$8)</f>
        <v>0.14968999999999999</v>
      </c>
      <c r="DV67" s="2">
        <f>1/1000000*SUM(Residues!DV$8:EG$8)</f>
        <v>0.12654399999999999</v>
      </c>
      <c r="DW67" s="2">
        <f>1/1000000*SUM(Residues!DW$8:EH$8)</f>
        <v>0.10699099999999999</v>
      </c>
      <c r="DX67" s="2">
        <f>1/1000000*SUM(Residues!DX$8:EI$8)</f>
        <v>9.0319999999999998E-2</v>
      </c>
      <c r="DY67" s="2">
        <f>1/1000000*SUM(Residues!DY$8:EJ$8)</f>
        <v>8.5999999999999993E-2</v>
      </c>
      <c r="DZ67" s="2">
        <f>1/1000000*SUM(Residues!DZ$8:EK$8)</f>
        <v>0.103863</v>
      </c>
      <c r="EA67" s="2">
        <f>1/1000000*SUM(Residues!EA$8:EL$8)</f>
        <v>0.100912</v>
      </c>
      <c r="EB67" s="2">
        <f>1/1000000*SUM(Residues!EB$8:EM$8)</f>
        <v>8.8005E-2</v>
      </c>
      <c r="EC67" s="2">
        <f>1/1000000*SUM(Residues!EC$8:EN$8)</f>
        <v>9.0976000000000001E-2</v>
      </c>
      <c r="ED67" s="2">
        <f>1/1000000*SUM(Residues!ED$8:EO$8)</f>
        <v>9.6172999999999995E-2</v>
      </c>
      <c r="EE67" s="2">
        <f>1/1000000*SUM(Residues!EE$8:EP$8)</f>
        <v>9.5792000000000002E-2</v>
      </c>
      <c r="EF67" s="2">
        <f>1/1000000*SUM(Residues!EF$8:EQ$8)</f>
        <v>9.6482999999999999E-2</v>
      </c>
      <c r="EG67" s="2">
        <f>1/1000000*SUM(Residues!EG$8:ER$8)</f>
        <v>9.387899999999999E-2</v>
      </c>
      <c r="EH67" s="2">
        <f>1/1000000*SUM(Residues!EH$8:ES$8)</f>
        <v>7.0199999999999999E-2</v>
      </c>
      <c r="EI67" s="2">
        <f>1/1000000*SUM(Residues!EI$8:ET$8)</f>
        <v>6.6970000000000002E-2</v>
      </c>
      <c r="EJ67" s="2">
        <f>1/1000000*SUM(Residues!EJ$8:EU$8)</f>
        <v>5.5978E-2</v>
      </c>
      <c r="EK67" s="2">
        <f>1/1000000*SUM(Residues!EK$8:EV$8)</f>
        <v>5.5958000000000001E-2</v>
      </c>
      <c r="EL67" s="2">
        <f>1/1000000*SUM(Residues!EL$8:EW$8)</f>
        <v>4.0063999999999995E-2</v>
      </c>
      <c r="EM67" s="2">
        <f>1/1000000*SUM(Residues!EM$8:EX$8)</f>
        <v>3.5311999999999996E-2</v>
      </c>
      <c r="EN67" s="2">
        <f>1/1000000*SUM(Residues!EN$8:EY$8)</f>
        <v>3.2372999999999999E-2</v>
      </c>
      <c r="EO67" s="2">
        <f>1/1000000*SUM(Residues!EO$8:EZ$8)</f>
        <v>2.5797E-2</v>
      </c>
      <c r="EP67" s="2">
        <f>1/1000000*SUM(Residues!EP$8:FA$8)</f>
        <v>1.7739999999999999E-2</v>
      </c>
      <c r="EQ67" s="2">
        <f>1/1000000*SUM(Residues!EQ$8:FB$8)</f>
        <v>1.7531999999999999E-2</v>
      </c>
      <c r="ER67" s="2">
        <f>1/1000000*SUM(Residues!ER$8:FC$8)</f>
        <v>1.6458E-2</v>
      </c>
      <c r="ES67" s="2">
        <f>1/1000000*SUM(Residues!ES$8:FD$8)</f>
        <v>1.1198E-2</v>
      </c>
      <c r="ET67" s="2">
        <f>1/1000000*SUM(Residues!ET$8:FE$8)</f>
        <v>1.1469E-2</v>
      </c>
      <c r="EU67" s="2">
        <f>1/1000000*SUM(Residues!EU$8:FF$8)</f>
        <v>1.172E-2</v>
      </c>
      <c r="EV67" s="2">
        <f>1/1000000*SUM(Residues!EV$8:FG$8)</f>
        <v>1.1278999999999999E-2</v>
      </c>
      <c r="EW67" s="2">
        <f>1/1000000*SUM(Residues!EW$8:FH$8)</f>
        <v>1.1075999999999999E-2</v>
      </c>
      <c r="EX67" s="2">
        <f>1/1000000*SUM(Residues!EX$8:FI$8)</f>
        <v>9.5129999999999989E-3</v>
      </c>
      <c r="EY67" s="2">
        <f>1/1000000*SUM(Residues!EY$8:FJ$8)</f>
        <v>1.0454999999999999E-2</v>
      </c>
      <c r="EZ67" s="2">
        <f>1/1000000*SUM(Residues!EZ$8:FK$8)</f>
        <v>9.8479999999999991E-3</v>
      </c>
      <c r="FA67" s="2">
        <f>1/1000000*SUM(Residues!FA$8:FL$8)</f>
        <v>1.0062E-2</v>
      </c>
      <c r="FB67" s="2">
        <f>1/1000000*SUM(Residues!FB$8:FM$8)</f>
        <v>9.6740000000000003E-3</v>
      </c>
      <c r="FC67" s="2">
        <f>1/1000000*SUM(Residues!FC$8:FN$8)</f>
        <v>1.0385E-2</v>
      </c>
      <c r="FD67" s="2">
        <f>1/1000000*SUM(Residues!FD$8:FO$8)</f>
        <v>9.7149999999999997E-3</v>
      </c>
      <c r="FE67" s="2">
        <f>1/1000000*SUM(Residues!FE$8:FP$8)</f>
        <v>1.0414999999999999E-2</v>
      </c>
      <c r="FF67" s="2">
        <f>1/1000000*SUM(Residues!FF$8:FQ$8)</f>
        <v>9.6439999999999998E-3</v>
      </c>
      <c r="FG67" s="2">
        <f>1/1000000*SUM(Residues!FG$8:FR$8)</f>
        <v>9.1299999999999992E-3</v>
      </c>
      <c r="FH67" s="2">
        <f>1/1000000*SUM(Residues!FH$8:FS$8)</f>
        <v>9.212999999999999E-3</v>
      </c>
      <c r="FI67" s="2">
        <f>1/1000000*SUM(Residues!FI$8:FT$8)</f>
        <v>1.0414999999999999E-2</v>
      </c>
      <c r="FJ67" s="2">
        <f>1/1000000*SUM(Residues!FJ$8:FU$8)</f>
        <v>1.0451E-2</v>
      </c>
      <c r="FK67" s="2">
        <f>1/1000000*SUM(Residues!FK$8:FV$8)</f>
        <v>9.9059999999999999E-3</v>
      </c>
      <c r="FL67" s="2">
        <f>1/1000000*SUM(Residues!FL$8:FW$8)</f>
        <v>9.7850000000000003E-3</v>
      </c>
      <c r="FM67" s="2">
        <f>1/1000000*SUM(Residues!FM$8:FX$8)</f>
        <v>9.1310000000000002E-3</v>
      </c>
      <c r="FN67" s="2">
        <f>1/1000000*SUM(Residues!FN$8:FY$8)</f>
        <v>8.2939999999999993E-3</v>
      </c>
    </row>
    <row r="68" spans="1:170">
      <c r="A68" t="str">
        <f>Residues!A$16</f>
        <v>Germany</v>
      </c>
      <c r="B68" s="2">
        <f>1/1000000*SUM(Residues!B$16:M$16)</f>
        <v>3.154744</v>
      </c>
      <c r="C68" s="2">
        <f>1/1000000*SUM(Residues!C$16:N$16)</f>
        <v>3.3347899999999999</v>
      </c>
      <c r="D68" s="2">
        <f>1/1000000*SUM(Residues!D$16:O$16)</f>
        <v>3.4411999999999998</v>
      </c>
      <c r="E68" s="2">
        <f>1/1000000*SUM(Residues!E$16:P$16)</f>
        <v>3.5407259999999998</v>
      </c>
      <c r="F68" s="2">
        <f>1/1000000*SUM(Residues!F$16:Q$16)</f>
        <v>3.7131379999999998</v>
      </c>
      <c r="G68" s="2">
        <f>1/1000000*SUM(Residues!G$16:R$16)</f>
        <v>3.878638</v>
      </c>
      <c r="H68" s="2">
        <f>1/1000000*SUM(Residues!H$16:S$16)</f>
        <v>3.8800779999999997</v>
      </c>
      <c r="I68" s="2">
        <f>1/1000000*SUM(Residues!I$16:T$16)</f>
        <v>3.9569359999999998</v>
      </c>
      <c r="J68" s="2">
        <f>1/1000000*SUM(Residues!J$16:U$16)</f>
        <v>4.3411580000000001</v>
      </c>
      <c r="K68" s="2">
        <f>1/1000000*SUM(Residues!K$16:V$16)</f>
        <v>4.596444</v>
      </c>
      <c r="L68" s="2">
        <f>1/1000000*SUM(Residues!L$16:W$16)</f>
        <v>4.7908529999999994</v>
      </c>
      <c r="M68" s="2">
        <f>1/1000000*SUM(Residues!M$16:X$16)</f>
        <v>4.9180320000000002</v>
      </c>
      <c r="N68" s="2">
        <f>1/1000000*SUM(Residues!N$16:Y$16)</f>
        <v>5.0046140000000001</v>
      </c>
      <c r="O68" s="2">
        <f>1/1000000*SUM(Residues!O$16:Z$16)</f>
        <v>5.0835710000000001</v>
      </c>
      <c r="P68" s="2">
        <f>1/1000000*SUM(Residues!P$16:AA$16)</f>
        <v>5.2328219999999996</v>
      </c>
      <c r="Q68" s="2">
        <f>1/1000000*SUM(Residues!Q$16:AB$16)</f>
        <v>5.2623850000000001</v>
      </c>
      <c r="R68" s="2">
        <f>1/1000000*SUM(Residues!R$16:AC$16)</f>
        <v>5.2202329999999995</v>
      </c>
      <c r="S68" s="2">
        <f>1/1000000*SUM(Residues!S$16:AD$16)</f>
        <v>5.1538940000000002</v>
      </c>
      <c r="T68" s="2">
        <f>1/1000000*SUM(Residues!T$16:AE$16)</f>
        <v>5.2256770000000001</v>
      </c>
      <c r="U68" s="2">
        <f>1/1000000*SUM(Residues!U$16:AF$16)</f>
        <v>5.2208109999999994</v>
      </c>
      <c r="V68" s="2">
        <f>1/1000000*SUM(Residues!V$16:AG$16)</f>
        <v>4.896503</v>
      </c>
      <c r="W68" s="2">
        <f>1/1000000*SUM(Residues!W$16:AH$16)</f>
        <v>5.0411799999999998</v>
      </c>
      <c r="X68" s="2">
        <f>1/1000000*SUM(Residues!X$16:AI$16)</f>
        <v>5.3561309999999995</v>
      </c>
      <c r="Y68" s="2">
        <f>1/1000000*SUM(Residues!Y$16:AJ$16)</f>
        <v>5.6266970000000001</v>
      </c>
      <c r="Z68" s="2">
        <f>1/1000000*SUM(Residues!Z$16:AK$16)</f>
        <v>5.7109769999999997</v>
      </c>
      <c r="AA68" s="2">
        <f>1/1000000*SUM(Residues!AA$16:AL$16)</f>
        <v>5.7021879999999996</v>
      </c>
      <c r="AB68" s="2">
        <f>1/1000000*SUM(Residues!AB$16:AM$16)</f>
        <v>5.595809</v>
      </c>
      <c r="AC68" s="2">
        <f>1/1000000*SUM(Residues!AC$16:AN$16)</f>
        <v>5.7214709999999993</v>
      </c>
      <c r="AD68" s="2">
        <f>1/1000000*SUM(Residues!AD$16:AO$16)</f>
        <v>5.8109820000000001</v>
      </c>
      <c r="AE68" s="2">
        <f>1/1000000*SUM(Residues!AE$16:AP$16)</f>
        <v>5.809736</v>
      </c>
      <c r="AF68" s="2">
        <f>1/1000000*SUM(Residues!AF$16:AQ$16)</f>
        <v>5.9043450000000002</v>
      </c>
      <c r="AG68" s="2">
        <f>1/1000000*SUM(Residues!AG$16:AR$16)</f>
        <v>6.0279319999999998</v>
      </c>
      <c r="AH68" s="2">
        <f>1/1000000*SUM(Residues!AH$16:AS$16)</f>
        <v>6.3089769999999996</v>
      </c>
      <c r="AI68" s="2">
        <f>1/1000000*SUM(Residues!AI$16:AT$16)</f>
        <v>6.3283499999999995</v>
      </c>
      <c r="AJ68" s="2">
        <f>1/1000000*SUM(Residues!AJ$16:AU$16)</f>
        <v>6.5840009999999998</v>
      </c>
      <c r="AK68" s="2">
        <f>1/1000000*SUM(Residues!AK$16:AV$16)</f>
        <v>6.6198989999999993</v>
      </c>
      <c r="AL68" s="2">
        <f>1/1000000*SUM(Residues!AL$16:AW$16)</f>
        <v>6.585134</v>
      </c>
      <c r="AM68" s="2">
        <f>1/1000000*SUM(Residues!AM$16:AX$16)</f>
        <v>6.4738699999999998</v>
      </c>
      <c r="AN68" s="2">
        <f>1/1000000*SUM(Residues!AN$16:AY$16)</f>
        <v>6.5081489999999995</v>
      </c>
      <c r="AO68" s="2">
        <f>1/1000000*SUM(Residues!AO$16:AZ$16)</f>
        <v>6.4813089999999995</v>
      </c>
      <c r="AP68" s="2">
        <f>1/1000000*SUM(Residues!AP$16:BA$16)</f>
        <v>6.4544869999999994</v>
      </c>
      <c r="AQ68" s="2">
        <f>1/1000000*SUM(Residues!AQ$16:BB$16)</f>
        <v>6.478383</v>
      </c>
      <c r="AR68" s="2">
        <f>1/1000000*SUM(Residues!AR$16:BC$16)</f>
        <v>6.35609</v>
      </c>
      <c r="AS68" s="2">
        <f>1/1000000*SUM(Residues!AS$16:BD$16)</f>
        <v>6.3989370000000001</v>
      </c>
      <c r="AT68" s="2">
        <f>1/1000000*SUM(Residues!AT$16:BE$16)</f>
        <v>6.1750989999999994</v>
      </c>
      <c r="AU68" s="2">
        <f>1/1000000*SUM(Residues!AU$16:BF$16)</f>
        <v>6.0256460000000001</v>
      </c>
      <c r="AV68" s="2">
        <f>1/1000000*SUM(Residues!AV$16:BG$16)</f>
        <v>5.3974859999999998</v>
      </c>
      <c r="AW68" s="2">
        <f>1/1000000*SUM(Residues!AW$16:BH$16)</f>
        <v>5.0830609999999998</v>
      </c>
      <c r="AX68" s="2">
        <f>1/1000000*SUM(Residues!AX$16:BI$16)</f>
        <v>5.0036679999999993</v>
      </c>
      <c r="AY68" s="2">
        <f>1/1000000*SUM(Residues!AY$16:BJ$16)</f>
        <v>4.9660169999999999</v>
      </c>
      <c r="AZ68" s="2">
        <f>1/1000000*SUM(Residues!AZ$16:BK$16)</f>
        <v>4.8279990000000002</v>
      </c>
      <c r="BA68" s="2">
        <f>1/1000000*SUM(Residues!BA$16:BL$16)</f>
        <v>4.7731119999999994</v>
      </c>
      <c r="BB68" s="2">
        <f>1/1000000*SUM(Residues!BB$16:BM$16)</f>
        <v>4.6713369999999994</v>
      </c>
      <c r="BC68" s="2">
        <f>1/1000000*SUM(Residues!BC$16:BN$16)</f>
        <v>4.6987779999999999</v>
      </c>
      <c r="BD68" s="2">
        <f>1/1000000*SUM(Residues!BD$16:BO$16)</f>
        <v>4.882708</v>
      </c>
      <c r="BE68" s="2">
        <f>1/1000000*SUM(Residues!BE$16:BP$16)</f>
        <v>4.7685870000000001</v>
      </c>
      <c r="BF68" s="2">
        <f>1/1000000*SUM(Residues!BF$16:BQ$16)</f>
        <v>4.8022989999999997</v>
      </c>
      <c r="BG68" s="2">
        <f>1/1000000*SUM(Residues!BG$16:BR$16)</f>
        <v>4.8342330000000002</v>
      </c>
      <c r="BH68" s="2">
        <f>1/1000000*SUM(Residues!BH$16:BS$16)</f>
        <v>4.9217209999999998</v>
      </c>
      <c r="BI68" s="2">
        <f>1/1000000*SUM(Residues!BI$16:BT$16)</f>
        <v>4.9624819999999996</v>
      </c>
      <c r="BJ68" s="2">
        <f>1/1000000*SUM(Residues!BJ$16:BU$16)</f>
        <v>4.9531749999999999</v>
      </c>
      <c r="BK68" s="2">
        <f>1/1000000*SUM(Residues!BK$16:BV$16)</f>
        <v>4.9531010000000002</v>
      </c>
      <c r="BL68" s="2">
        <f>1/1000000*SUM(Residues!BL$16:BW$16)</f>
        <v>5.0500689999999997</v>
      </c>
      <c r="BM68" s="2">
        <f>1/1000000*SUM(Residues!BM$16:BX$16)</f>
        <v>4.9584700000000002</v>
      </c>
      <c r="BN68" s="2">
        <f>1/1000000*SUM(Residues!BN$16:BY$16)</f>
        <v>4.9233419999999999</v>
      </c>
      <c r="BO68" s="2">
        <f>1/1000000*SUM(Residues!BO$16:BZ$16)</f>
        <v>4.7954819999999998</v>
      </c>
      <c r="BP68" s="2">
        <f>1/1000000*SUM(Residues!BP$16:CA$16)</f>
        <v>4.6235840000000001</v>
      </c>
      <c r="BQ68" s="2">
        <f>1/1000000*SUM(Residues!BQ$16:CB$16)</f>
        <v>4.4396939999999994</v>
      </c>
      <c r="BR68" s="2">
        <f>1/1000000*SUM(Residues!BR$16:CC$16)</f>
        <v>4.3202999999999996</v>
      </c>
      <c r="BS68" s="2">
        <f>1/1000000*SUM(Residues!BS$16:CD$16)</f>
        <v>4.101032</v>
      </c>
      <c r="BT68" s="2">
        <f>1/1000000*SUM(Residues!BT$16:CE$16)</f>
        <v>3.9300999999999999</v>
      </c>
      <c r="BU68" s="2">
        <f>1/1000000*SUM(Residues!BU$16:CF$16)</f>
        <v>3.8250039999999998</v>
      </c>
      <c r="BV68" s="2">
        <f>1/1000000*SUM(Residues!BV$16:CG$16)</f>
        <v>3.708812</v>
      </c>
      <c r="BW68" s="2">
        <f>1/1000000*SUM(Residues!BW$16:CH$16)</f>
        <v>3.6396639999999998</v>
      </c>
      <c r="BX68" s="2">
        <f>1/1000000*SUM(Residues!BX$16:CI$16)</f>
        <v>3.4772309999999997</v>
      </c>
      <c r="BY68" s="2">
        <f>1/1000000*SUM(Residues!BY$16:CJ$16)</f>
        <v>3.3067129999999998</v>
      </c>
      <c r="BZ68" s="2">
        <f>1/1000000*SUM(Residues!BZ$16:CK$16)</f>
        <v>3.134341</v>
      </c>
      <c r="CA68" s="2">
        <f>1/1000000*SUM(Residues!CA$16:CL$16)</f>
        <v>2.9442019999999998</v>
      </c>
      <c r="CB68" s="2">
        <f>1/1000000*SUM(Residues!CB$16:CM$16)</f>
        <v>2.6380949999999999</v>
      </c>
      <c r="CC68" s="2">
        <f>1/1000000*SUM(Residues!CC$16:CN$16)</f>
        <v>2.4933669999999997</v>
      </c>
      <c r="CD68" s="2">
        <f>1/1000000*SUM(Residues!CD$16:CO$16)</f>
        <v>2.2934060000000001</v>
      </c>
      <c r="CE68" s="2">
        <f>1/1000000*SUM(Residues!CE$16:CP$16)</f>
        <v>2.1496279999999999</v>
      </c>
      <c r="CF68" s="2">
        <f>1/1000000*SUM(Residues!CF$16:CQ$16)</f>
        <v>2.04867</v>
      </c>
      <c r="CG68" s="2">
        <f>1/1000000*SUM(Residues!CG$16:CR$16)</f>
        <v>1.9910539999999999</v>
      </c>
      <c r="CH68" s="2">
        <f>1/1000000*SUM(Residues!CH$16:CS$16)</f>
        <v>2.1284939999999999</v>
      </c>
      <c r="CI68" s="2">
        <f>1/1000000*SUM(Residues!CI$16:CT$16)</f>
        <v>2.3121529999999999</v>
      </c>
      <c r="CJ68" s="2">
        <f>1/1000000*SUM(Residues!CJ$16:CU$16)</f>
        <v>2.498097</v>
      </c>
      <c r="CK68" s="2">
        <f>1/1000000*SUM(Residues!CK$16:CV$16)</f>
        <v>2.652914</v>
      </c>
      <c r="CL68" s="2">
        <f>1/1000000*SUM(Residues!CL$16:CW$16)</f>
        <v>2.750073</v>
      </c>
      <c r="CM68" s="2">
        <f>1/1000000*SUM(Residues!CM$16:CX$16)</f>
        <v>2.9218599999999997</v>
      </c>
      <c r="CN68" s="2">
        <f>1/1000000*SUM(Residues!CN$16:CY$16)</f>
        <v>3.1164339999999999</v>
      </c>
      <c r="CO68" s="2">
        <f>1/1000000*SUM(Residues!CO$16:CZ$16)</f>
        <v>3.207122</v>
      </c>
      <c r="CP68" s="2">
        <f>1/1000000*SUM(Residues!CP$16:DA$16)</f>
        <v>3.4944249999999997</v>
      </c>
      <c r="CQ68" s="2">
        <f>1/1000000*SUM(Residues!CQ$16:DB$16)</f>
        <v>3.5750919999999997</v>
      </c>
      <c r="CR68" s="2">
        <f>1/1000000*SUM(Residues!CR$16:DC$16)</f>
        <v>4.0447129999999998</v>
      </c>
      <c r="CS68" s="2">
        <f>1/1000000*SUM(Residues!CS$16:DD$16)</f>
        <v>4.302054</v>
      </c>
      <c r="CT68" s="2">
        <f>1/1000000*SUM(Residues!CT$16:DE$16)</f>
        <v>4.1640790000000001</v>
      </c>
      <c r="CU68" s="2">
        <f>1/1000000*SUM(Residues!CU$16:DF$16)</f>
        <v>4.0336379999999998</v>
      </c>
      <c r="CV68" s="2">
        <f>1/1000000*SUM(Residues!CV$16:DG$16)</f>
        <v>3.9751349999999999</v>
      </c>
      <c r="CW68" s="2">
        <f>1/1000000*SUM(Residues!CW$16:DH$16)</f>
        <v>4.019387</v>
      </c>
      <c r="CX68" s="2">
        <f>1/1000000*SUM(Residues!CX$16:DI$16)</f>
        <v>3.9818789999999997</v>
      </c>
      <c r="CY68" s="2">
        <f>1/1000000*SUM(Residues!CY$16:DJ$16)</f>
        <v>3.8493779999999997</v>
      </c>
      <c r="CZ68" s="2">
        <f>1/1000000*SUM(Residues!CZ$16:DK$16)</f>
        <v>3.7260119999999999</v>
      </c>
      <c r="DA68" s="2">
        <f>1/1000000*SUM(Residues!DA$16:DL$16)</f>
        <v>3.6813559999999996</v>
      </c>
      <c r="DB68" s="2">
        <f>1/1000000*SUM(Residues!DB$16:DM$16)</f>
        <v>3.4594149999999999</v>
      </c>
      <c r="DC68" s="2">
        <f>1/1000000*SUM(Residues!DC$16:DN$16)</f>
        <v>3.3227219999999997</v>
      </c>
      <c r="DD68" s="2">
        <f>1/1000000*SUM(Residues!DD$16:DO$16)</f>
        <v>2.7831929999999998</v>
      </c>
      <c r="DE68" s="2">
        <f>1/1000000*SUM(Residues!DE$16:DP$16)</f>
        <v>2.443076</v>
      </c>
      <c r="DF68" s="2">
        <f>1/1000000*SUM(Residues!DF$16:DQ$16)</f>
        <v>2.4355340000000001</v>
      </c>
      <c r="DG68" s="2">
        <f>1/1000000*SUM(Residues!DG$16:DR$16)</f>
        <v>2.3882179999999997</v>
      </c>
      <c r="DH68" s="2">
        <f>1/1000000*SUM(Residues!DH$16:DS$16)</f>
        <v>2.2486470000000001</v>
      </c>
      <c r="DI68" s="2">
        <f>1/1000000*SUM(Residues!DI$16:DT$16)</f>
        <v>2.1239479999999999</v>
      </c>
      <c r="DJ68" s="2">
        <f>1/1000000*SUM(Residues!DJ$16:DU$16)</f>
        <v>2.0478290000000001</v>
      </c>
      <c r="DK68" s="2">
        <f>1/1000000*SUM(Residues!DK$16:DV$16)</f>
        <v>1.9442649999999999</v>
      </c>
      <c r="DL68" s="2">
        <f>1/1000000*SUM(Residues!DL$16:DW$16)</f>
        <v>1.8552609999999998</v>
      </c>
      <c r="DM68" s="2">
        <f>1/1000000*SUM(Residues!DM$16:DX$16)</f>
        <v>1.7940189999999998</v>
      </c>
      <c r="DN68" s="2">
        <f>1/1000000*SUM(Residues!DN$16:DY$16)</f>
        <v>1.750383</v>
      </c>
      <c r="DO68" s="2">
        <f>1/1000000*SUM(Residues!DO$16:DZ$16)</f>
        <v>1.7522989999999998</v>
      </c>
      <c r="DP68" s="2">
        <f>1/1000000*SUM(Residues!DP$16:EA$16)</f>
        <v>1.8339219999999998</v>
      </c>
      <c r="DQ68" s="2">
        <f>1/1000000*SUM(Residues!DQ$16:EB$16)</f>
        <v>1.8431789999999999</v>
      </c>
      <c r="DR68" s="2">
        <f>1/1000000*SUM(Residues!DR$16:EC$16)</f>
        <v>1.871346</v>
      </c>
      <c r="DS68" s="2">
        <f>1/1000000*SUM(Residues!DS$16:ED$16)</f>
        <v>1.9066719999999999</v>
      </c>
      <c r="DT68" s="2">
        <f>1/1000000*SUM(Residues!DT$16:EE$16)</f>
        <v>1.9191019999999999</v>
      </c>
      <c r="DU68" s="2">
        <f>1/1000000*SUM(Residues!DU$16:EF$16)</f>
        <v>1.88707</v>
      </c>
      <c r="DV68" s="2">
        <f>1/1000000*SUM(Residues!DV$16:EG$16)</f>
        <v>1.9202399999999999</v>
      </c>
      <c r="DW68" s="2">
        <f>1/1000000*SUM(Residues!DW$16:EH$16)</f>
        <v>1.9911699999999999</v>
      </c>
      <c r="DX68" s="2">
        <f>1/1000000*SUM(Residues!DX$16:EI$16)</f>
        <v>2.0403629999999997</v>
      </c>
      <c r="DY68" s="2">
        <f>1/1000000*SUM(Residues!DY$16:EJ$16)</f>
        <v>2.0681080000000001</v>
      </c>
      <c r="DZ68" s="2">
        <f>1/1000000*SUM(Residues!DZ$16:EK$16)</f>
        <v>2.0207079999999999</v>
      </c>
      <c r="EA68" s="2">
        <f>1/1000000*SUM(Residues!EA$16:EL$16)</f>
        <v>2.0208680000000001</v>
      </c>
      <c r="EB68" s="2">
        <f>1/1000000*SUM(Residues!EB$16:EM$16)</f>
        <v>1.9187779999999999</v>
      </c>
      <c r="EC68" s="2">
        <f>1/1000000*SUM(Residues!EC$16:EN$16)</f>
        <v>1.8419139999999998</v>
      </c>
      <c r="ED68" s="2">
        <f>1/1000000*SUM(Residues!ED$16:EO$16)</f>
        <v>1.789202</v>
      </c>
      <c r="EE68" s="2">
        <f>1/1000000*SUM(Residues!EE$16:EP$16)</f>
        <v>1.682939</v>
      </c>
      <c r="EF68" s="2">
        <f>1/1000000*SUM(Residues!EF$16:EQ$16)</f>
        <v>1.6682269999999999</v>
      </c>
      <c r="EG68" s="2">
        <f>1/1000000*SUM(Residues!EG$16:ER$16)</f>
        <v>1.7623559999999998</v>
      </c>
      <c r="EH68" s="2">
        <f>1/1000000*SUM(Residues!EH$16:ES$16)</f>
        <v>1.9180519999999999</v>
      </c>
      <c r="EI68" s="2">
        <f>1/1000000*SUM(Residues!EI$16:ET$16)</f>
        <v>2.2017009999999999</v>
      </c>
      <c r="EJ68" s="2">
        <f>1/1000000*SUM(Residues!EJ$16:EU$16)</f>
        <v>2.403902</v>
      </c>
      <c r="EK68" s="2">
        <f>1/1000000*SUM(Residues!EK$16:EV$16)</f>
        <v>2.8580329999999998</v>
      </c>
      <c r="EL68" s="2">
        <f>1/1000000*SUM(Residues!EL$16:EW$16)</f>
        <v>3.7155419999999997</v>
      </c>
      <c r="EM68" s="2">
        <f>1/1000000*SUM(Residues!EM$16:EX$16)</f>
        <v>4.3973610000000001</v>
      </c>
      <c r="EN68" s="2">
        <f>1/1000000*SUM(Residues!EN$16:EY$16)</f>
        <v>5.5147279999999999</v>
      </c>
      <c r="EO68" s="2">
        <f>1/1000000*SUM(Residues!EO$16:EZ$16)</f>
        <v>5.9550669999999997</v>
      </c>
      <c r="EP68" s="2">
        <f>1/1000000*SUM(Residues!EP$16:FA$16)</f>
        <v>6.092765</v>
      </c>
      <c r="EQ68" s="2">
        <f>1/1000000*SUM(Residues!EQ$16:FB$16)</f>
        <v>6.2142599999999995</v>
      </c>
      <c r="ER68" s="2">
        <f>1/1000000*SUM(Residues!ER$16:FC$16)</f>
        <v>6.2990839999999997</v>
      </c>
      <c r="ES68" s="2">
        <f>1/1000000*SUM(Residues!ES$16:FD$16)</f>
        <v>6.3844319999999994</v>
      </c>
      <c r="ET68" s="2">
        <f>1/1000000*SUM(Residues!ET$16:FE$16)</f>
        <v>6.340611</v>
      </c>
      <c r="EU68" s="2">
        <f>1/1000000*SUM(Residues!EU$16:FF$16)</f>
        <v>6.2071079999999998</v>
      </c>
      <c r="EV68" s="2">
        <f>1/1000000*SUM(Residues!EV$16:FG$16)</f>
        <v>6.1490010000000002</v>
      </c>
      <c r="EW68" s="2">
        <f>1/1000000*SUM(Residues!EW$16:FH$16)</f>
        <v>5.8704999999999998</v>
      </c>
      <c r="EX68" s="2">
        <f>1/1000000*SUM(Residues!EX$16:FI$16)</f>
        <v>5.3050679999999995</v>
      </c>
      <c r="EY68" s="2">
        <f>1/1000000*SUM(Residues!EY$16:FJ$16)</f>
        <v>4.7592840000000001</v>
      </c>
      <c r="EZ68" s="2">
        <f>1/1000000*SUM(Residues!EZ$16:FK$16)</f>
        <v>3.900674</v>
      </c>
      <c r="FA68" s="2">
        <f>1/1000000*SUM(Residues!FA$16:FL$16)</f>
        <v>3.5115989999999999</v>
      </c>
      <c r="FB68" s="2">
        <f>1/1000000*SUM(Residues!FB$16:FM$16)</f>
        <v>3.3668799999999997</v>
      </c>
      <c r="FC68" s="2">
        <f>1/1000000*SUM(Residues!FC$16:FN$16)</f>
        <v>3.20044</v>
      </c>
      <c r="FD68" s="2">
        <f>1/1000000*SUM(Residues!FD$16:FO$16)</f>
        <v>3.1145069999999997</v>
      </c>
      <c r="FE68" s="2">
        <f>1/1000000*SUM(Residues!FE$16:FP$16)</f>
        <v>2.9389859999999999</v>
      </c>
      <c r="FF68" s="2">
        <f>1/1000000*SUM(Residues!FF$16:FQ$16)</f>
        <v>2.8817189999999999</v>
      </c>
      <c r="FG68" s="2">
        <f>1/1000000*SUM(Residues!FG$16:FR$16)</f>
        <v>2.7517679999999998</v>
      </c>
      <c r="FH68" s="2">
        <f>1/1000000*SUM(Residues!FH$16:FS$16)</f>
        <v>2.6529059999999998</v>
      </c>
      <c r="FI68" s="2">
        <f>1/1000000*SUM(Residues!FI$16:FT$16)</f>
        <v>2.458396</v>
      </c>
      <c r="FJ68" s="2">
        <f>1/1000000*SUM(Residues!FJ$16:FU$16)</f>
        <v>2.14771</v>
      </c>
      <c r="FK68" s="2">
        <f>1/1000000*SUM(Residues!FK$16:FV$16)</f>
        <v>2.0065749999999998</v>
      </c>
      <c r="FL68" s="2">
        <f>1/1000000*SUM(Residues!FL$16:FW$16)</f>
        <v>1.583137</v>
      </c>
      <c r="FM68" s="2">
        <f>1/1000000*SUM(Residues!FM$16:FX$16)</f>
        <v>1.4262429999999999</v>
      </c>
      <c r="FN68" s="2">
        <f>1/1000000*SUM(Residues!FN$16:FY$16)</f>
        <v>1.351729</v>
      </c>
    </row>
    <row r="69" spans="1:170">
      <c r="A69" t="str">
        <f>Residues!A$17</f>
        <v>Greece</v>
      </c>
      <c r="B69" s="2">
        <f>1/1000000*SUM(Residues!B$17:M$17)</f>
        <v>5.8100000000000003E-4</v>
      </c>
      <c r="C69" s="2">
        <f>1/1000000*SUM(Residues!C$17:N$17)</f>
        <v>5.8100000000000003E-4</v>
      </c>
      <c r="D69" s="2">
        <f>1/1000000*SUM(Residues!D$17:O$17)</f>
        <v>5.8100000000000003E-4</v>
      </c>
      <c r="E69" s="2">
        <f>1/1000000*SUM(Residues!E$17:P$17)</f>
        <v>7.1400000000000001E-4</v>
      </c>
      <c r="F69" s="2">
        <f>1/1000000*SUM(Residues!F$17:Q$17)</f>
        <v>7.1400000000000001E-4</v>
      </c>
      <c r="G69" s="2">
        <f>1/1000000*SUM(Residues!G$17:R$17)</f>
        <v>7.1400000000000001E-4</v>
      </c>
      <c r="H69" s="2">
        <f>1/1000000*SUM(Residues!H$17:S$17)</f>
        <v>9.8799999999999995E-4</v>
      </c>
      <c r="I69" s="2">
        <f>1/1000000*SUM(Residues!I$17:T$17)</f>
        <v>9.8799999999999995E-4</v>
      </c>
      <c r="J69" s="2">
        <f>1/1000000*SUM(Residues!J$17:U$17)</f>
        <v>9.8799999999999995E-4</v>
      </c>
      <c r="K69" s="2">
        <f>1/1000000*SUM(Residues!K$17:V$17)</f>
        <v>9.8799999999999995E-4</v>
      </c>
      <c r="L69" s="2">
        <f>1/1000000*SUM(Residues!L$17:W$17)</f>
        <v>9.8799999999999995E-4</v>
      </c>
      <c r="M69" s="2">
        <f>1/1000000*SUM(Residues!M$17:X$17)</f>
        <v>7.0320000000000001E-3</v>
      </c>
      <c r="N69" s="2">
        <f>1/1000000*SUM(Residues!N$17:Y$17)</f>
        <v>2.6206E-2</v>
      </c>
      <c r="O69" s="2">
        <f>1/1000000*SUM(Residues!O$17:Z$17)</f>
        <v>4.5795999999999996E-2</v>
      </c>
      <c r="P69" s="2">
        <f>1/1000000*SUM(Residues!P$17:AA$17)</f>
        <v>7.8217999999999996E-2</v>
      </c>
      <c r="Q69" s="2">
        <f>1/1000000*SUM(Residues!Q$17:AB$17)</f>
        <v>8.8017999999999999E-2</v>
      </c>
      <c r="R69" s="2">
        <f>1/1000000*SUM(Residues!R$17:AC$17)</f>
        <v>9.0776999999999997E-2</v>
      </c>
      <c r="S69" s="2">
        <f>1/1000000*SUM(Residues!S$17:AD$17)</f>
        <v>0.15746599999999999</v>
      </c>
      <c r="T69" s="2">
        <f>1/1000000*SUM(Residues!T$17:AE$17)</f>
        <v>0.175708</v>
      </c>
      <c r="U69" s="2">
        <f>1/1000000*SUM(Residues!U$17:AF$17)</f>
        <v>0.18842999999999999</v>
      </c>
      <c r="V69" s="2">
        <f>1/1000000*SUM(Residues!V$17:AG$17)</f>
        <v>0.193712</v>
      </c>
      <c r="W69" s="2">
        <f>1/1000000*SUM(Residues!W$17:AH$17)</f>
        <v>0.24950999999999998</v>
      </c>
      <c r="X69" s="2">
        <f>1/1000000*SUM(Residues!X$17:AI$17)</f>
        <v>0.287074</v>
      </c>
      <c r="Y69" s="2">
        <f>1/1000000*SUM(Residues!Y$17:AJ$17)</f>
        <v>0.29851899999999998</v>
      </c>
      <c r="Z69" s="2">
        <f>1/1000000*SUM(Residues!Z$17:AK$17)</f>
        <v>0.29908699999999999</v>
      </c>
      <c r="AA69" s="2">
        <f>1/1000000*SUM(Residues!AA$17:AL$17)</f>
        <v>0.331984</v>
      </c>
      <c r="AB69" s="2">
        <f>1/1000000*SUM(Residues!AB$17:AM$17)</f>
        <v>0.30029400000000001</v>
      </c>
      <c r="AC69" s="2">
        <f>1/1000000*SUM(Residues!AC$17:AN$17)</f>
        <v>0.29471900000000001</v>
      </c>
      <c r="AD69" s="2">
        <f>1/1000000*SUM(Residues!AD$17:AO$17)</f>
        <v>0.29439899999999997</v>
      </c>
      <c r="AE69" s="2">
        <f>1/1000000*SUM(Residues!AE$17:AP$17)</f>
        <v>0.230021</v>
      </c>
      <c r="AF69" s="2">
        <f>1/1000000*SUM(Residues!AF$17:AQ$17)</f>
        <v>0.226132</v>
      </c>
      <c r="AG69" s="2">
        <f>1/1000000*SUM(Residues!AG$17:AR$17)</f>
        <v>0.222221</v>
      </c>
      <c r="AH69" s="2">
        <f>1/1000000*SUM(Residues!AH$17:AS$17)</f>
        <v>0.21704099999999998</v>
      </c>
      <c r="AI69" s="2">
        <f>1/1000000*SUM(Residues!AI$17:AT$17)</f>
        <v>0.16173999999999999</v>
      </c>
      <c r="AJ69" s="2">
        <f>1/1000000*SUM(Residues!AJ$17:AU$17)</f>
        <v>0.12709299999999998</v>
      </c>
      <c r="AK69" s="2">
        <f>1/1000000*SUM(Residues!AK$17:AV$17)</f>
        <v>0.15352199999999999</v>
      </c>
      <c r="AL69" s="2">
        <f>1/1000000*SUM(Residues!AL$17:AW$17)</f>
        <v>0.135434</v>
      </c>
      <c r="AM69" s="2">
        <f>1/1000000*SUM(Residues!AM$17:AX$17)</f>
        <v>0.120795</v>
      </c>
      <c r="AN69" s="2">
        <f>1/1000000*SUM(Residues!AN$17:AY$17)</f>
        <v>0.16678599999999999</v>
      </c>
      <c r="AO69" s="2">
        <f>1/1000000*SUM(Residues!AO$17:AZ$17)</f>
        <v>0.16242799999999999</v>
      </c>
      <c r="AP69" s="2">
        <f>1/1000000*SUM(Residues!AP$17:BA$17)</f>
        <v>0.15998899999999999</v>
      </c>
      <c r="AQ69" s="2">
        <f>1/1000000*SUM(Residues!AQ$17:BB$17)</f>
        <v>0.15767799999999998</v>
      </c>
      <c r="AR69" s="2">
        <f>1/1000000*SUM(Residues!AR$17:BC$17)</f>
        <v>0.16332199999999999</v>
      </c>
      <c r="AS69" s="2">
        <f>1/1000000*SUM(Residues!AS$17:BD$17)</f>
        <v>0.156968</v>
      </c>
      <c r="AT69" s="2">
        <f>1/1000000*SUM(Residues!AT$17:BE$17)</f>
        <v>0.15686600000000001</v>
      </c>
      <c r="AU69" s="2">
        <f>1/1000000*SUM(Residues!AU$17:BF$17)</f>
        <v>0.15636899999999998</v>
      </c>
      <c r="AV69" s="2">
        <f>1/1000000*SUM(Residues!AV$17:BG$17)</f>
        <v>0.15385399999999999</v>
      </c>
      <c r="AW69" s="2">
        <f>1/1000000*SUM(Residues!AW$17:BH$17)</f>
        <v>0.11372599999999999</v>
      </c>
      <c r="AX69" s="2">
        <f>1/1000000*SUM(Residues!AX$17:BI$17)</f>
        <v>0.11254699999999999</v>
      </c>
      <c r="AY69" s="2">
        <f>1/1000000*SUM(Residues!AY$17:BJ$17)</f>
        <v>7.4699000000000002E-2</v>
      </c>
      <c r="AZ69" s="2">
        <f>1/1000000*SUM(Residues!AZ$17:BK$17)</f>
        <v>2.7975999999999997E-2</v>
      </c>
      <c r="BA69" s="2">
        <f>1/1000000*SUM(Residues!BA$17:BL$17)</f>
        <v>2.7975999999999997E-2</v>
      </c>
      <c r="BB69" s="2">
        <f>1/1000000*SUM(Residues!BB$17:BM$17)</f>
        <v>3.1475999999999997E-2</v>
      </c>
      <c r="BC69" s="2">
        <f>1/1000000*SUM(Residues!BC$17:BN$17)</f>
        <v>3.1475999999999997E-2</v>
      </c>
      <c r="BD69" s="2">
        <f>1/1000000*SUM(Residues!BD$17:BO$17)</f>
        <v>1.1205E-2</v>
      </c>
      <c r="BE69" s="2">
        <f>1/1000000*SUM(Residues!BE$17:BP$17)</f>
        <v>8.7479999999999988E-3</v>
      </c>
      <c r="BF69" s="2">
        <f>1/1000000*SUM(Residues!BF$17:BQ$17)</f>
        <v>8.7479999999999988E-3</v>
      </c>
      <c r="BG69" s="2">
        <f>1/1000000*SUM(Residues!BG$17:BR$17)</f>
        <v>1.0971999999999999E-2</v>
      </c>
      <c r="BH69" s="2">
        <f>1/1000000*SUM(Residues!BH$17:BS$17)</f>
        <v>1.057E-2</v>
      </c>
      <c r="BI69" s="2">
        <f>1/1000000*SUM(Residues!BI$17:BT$17)</f>
        <v>6.9779999999999998E-3</v>
      </c>
      <c r="BJ69" s="2">
        <f>1/1000000*SUM(Residues!BJ$17:BU$17)</f>
        <v>5.9219999999999993E-3</v>
      </c>
      <c r="BK69" s="2">
        <f>1/1000000*SUM(Residues!BK$17:BV$17)</f>
        <v>5.9219999999999993E-3</v>
      </c>
      <c r="BL69" s="2">
        <f>1/1000000*SUM(Residues!BL$17:BW$17)</f>
        <v>5.9219999999999993E-3</v>
      </c>
      <c r="BM69" s="2">
        <f>1/1000000*SUM(Residues!BM$17:BX$17)</f>
        <v>6.6219999999999994E-3</v>
      </c>
      <c r="BN69" s="2">
        <f>1/1000000*SUM(Residues!BN$17:BY$17)</f>
        <v>4.2969999999999996E-3</v>
      </c>
      <c r="BO69" s="2">
        <f>1/1000000*SUM(Residues!BO$17:BZ$17)</f>
        <v>4.2969999999999996E-3</v>
      </c>
      <c r="BP69" s="2">
        <f>1/1000000*SUM(Residues!BP$17:CA$17)</f>
        <v>4.2969999999999996E-3</v>
      </c>
      <c r="BQ69" s="2">
        <f>1/1000000*SUM(Residues!BQ$17:CB$17)</f>
        <v>4.7559999999999998E-3</v>
      </c>
      <c r="BR69" s="2">
        <f>1/1000000*SUM(Residues!BR$17:CC$17)</f>
        <v>4.7559999999999998E-3</v>
      </c>
      <c r="BS69" s="2">
        <f>1/1000000*SUM(Residues!BS$17:CD$17)</f>
        <v>2.532E-3</v>
      </c>
      <c r="BT69" s="2">
        <f>1/1000000*SUM(Residues!BT$17:CE$17)</f>
        <v>3.2940000000000001E-3</v>
      </c>
      <c r="BU69" s="2">
        <f>1/1000000*SUM(Residues!BU$17:CF$17)</f>
        <v>3.0959999999999998E-3</v>
      </c>
      <c r="BV69" s="2">
        <f>1/1000000*SUM(Residues!BV$17:CG$17)</f>
        <v>3.0959999999999998E-3</v>
      </c>
      <c r="BW69" s="2">
        <f>1/1000000*SUM(Residues!BW$17:CH$17)</f>
        <v>6.0959999999999999E-3</v>
      </c>
      <c r="BX69" s="2">
        <f>1/1000000*SUM(Residues!BX$17:CI$17)</f>
        <v>9.0969999999999992E-3</v>
      </c>
      <c r="BY69" s="2">
        <f>1/1000000*SUM(Residues!BY$17:CJ$17)</f>
        <v>8.397E-3</v>
      </c>
      <c r="BZ69" s="2">
        <f>1/1000000*SUM(Residues!BZ$17:CK$17)</f>
        <v>1.0274999999999999E-2</v>
      </c>
      <c r="CA69" s="2">
        <f>1/1000000*SUM(Residues!CA$17:CL$17)</f>
        <v>1.0274999999999999E-2</v>
      </c>
      <c r="CB69" s="2">
        <f>1/1000000*SUM(Residues!CB$17:CM$17)</f>
        <v>2.274E-2</v>
      </c>
      <c r="CC69" s="2">
        <f>1/1000000*SUM(Residues!CC$17:CN$17)</f>
        <v>2.5068999999999998E-2</v>
      </c>
      <c r="CD69" s="2">
        <f>1/1000000*SUM(Residues!CD$17:CO$17)</f>
        <v>2.9210999999999997E-2</v>
      </c>
      <c r="CE69" s="2">
        <f>1/1000000*SUM(Residues!CE$17:CP$17)</f>
        <v>3.0237E-2</v>
      </c>
      <c r="CF69" s="2">
        <f>1/1000000*SUM(Residues!CF$17:CQ$17)</f>
        <v>3.3371999999999999E-2</v>
      </c>
      <c r="CG69" s="2">
        <f>1/1000000*SUM(Residues!CG$17:CR$17)</f>
        <v>3.3945999999999997E-2</v>
      </c>
      <c r="CH69" s="2">
        <f>1/1000000*SUM(Residues!CH$17:CS$17)</f>
        <v>3.3945999999999997E-2</v>
      </c>
      <c r="CI69" s="2">
        <f>1/1000000*SUM(Residues!CI$17:CT$17)</f>
        <v>3.5635E-2</v>
      </c>
      <c r="CJ69" s="2">
        <f>1/1000000*SUM(Residues!CJ$17:CU$17)</f>
        <v>4.0984E-2</v>
      </c>
      <c r="CK69" s="2">
        <f>1/1000000*SUM(Residues!CK$17:CV$17)</f>
        <v>4.2925999999999999E-2</v>
      </c>
      <c r="CL69" s="2">
        <f>1/1000000*SUM(Residues!CL$17:CW$17)</f>
        <v>3.9919999999999997E-2</v>
      </c>
      <c r="CM69" s="2">
        <f>1/1000000*SUM(Residues!CM$17:CX$17)</f>
        <v>3.9919999999999997E-2</v>
      </c>
      <c r="CN69" s="2">
        <f>1/1000000*SUM(Residues!CN$17:CY$17)</f>
        <v>3.0084999999999997E-2</v>
      </c>
      <c r="CO69" s="2">
        <f>1/1000000*SUM(Residues!CO$17:CZ$17)</f>
        <v>2.7559999999999998E-2</v>
      </c>
      <c r="CP69" s="2">
        <f>1/1000000*SUM(Residues!CP$17:DA$17)</f>
        <v>2.3445999999999998E-2</v>
      </c>
      <c r="CQ69" s="2">
        <f>1/1000000*SUM(Residues!CQ$17:DB$17)</f>
        <v>2.2440999999999999E-2</v>
      </c>
      <c r="CR69" s="2">
        <f>1/1000000*SUM(Residues!CR$17:DC$17)</f>
        <v>1.8671999999999998E-2</v>
      </c>
      <c r="CS69" s="2">
        <f>1/1000000*SUM(Residues!CS$17:DD$17)</f>
        <v>1.9192000000000001E-2</v>
      </c>
      <c r="CT69" s="2">
        <f>1/1000000*SUM(Residues!CT$17:DE$17)</f>
        <v>2.2595000000000001E-2</v>
      </c>
      <c r="CU69" s="2">
        <f>1/1000000*SUM(Residues!CU$17:DF$17)</f>
        <v>2.1283E-2</v>
      </c>
      <c r="CV69" s="2">
        <f>1/1000000*SUM(Residues!CV$17:DG$17)</f>
        <v>1.3184E-2</v>
      </c>
      <c r="CW69" s="2">
        <f>1/1000000*SUM(Residues!CW$17:DH$17)</f>
        <v>1.1257E-2</v>
      </c>
      <c r="CX69" s="2">
        <f>1/1000000*SUM(Residues!CX$17:DI$17)</f>
        <v>1.1209999999999999E-2</v>
      </c>
      <c r="CY69" s="2">
        <f>1/1000000*SUM(Residues!CY$17:DJ$17)</f>
        <v>1.1209999999999999E-2</v>
      </c>
      <c r="CZ69" s="2">
        <f>1/1000000*SUM(Residues!CZ$17:DK$17)</f>
        <v>8.5799999999999991E-3</v>
      </c>
      <c r="DA69" s="2">
        <f>1/1000000*SUM(Residues!DA$17:DL$17)</f>
        <v>8.3169999999999997E-3</v>
      </c>
      <c r="DB69" s="2">
        <f>1/1000000*SUM(Residues!DB$17:DM$17)</f>
        <v>8.2889999999999995E-3</v>
      </c>
      <c r="DC69" s="2">
        <f>1/1000000*SUM(Residues!DC$17:DN$17)</f>
        <v>8.2679999999999993E-3</v>
      </c>
      <c r="DD69" s="2">
        <f>1/1000000*SUM(Residues!DD$17:DO$17)</f>
        <v>9.2739999999999993E-3</v>
      </c>
      <c r="DE69" s="2">
        <f>1/1000000*SUM(Residues!DE$17:DP$17)</f>
        <v>8.1910000000000004E-3</v>
      </c>
      <c r="DF69" s="2">
        <f>1/1000000*SUM(Residues!DF$17:DQ$17)</f>
        <v>4.7959999999999999E-3</v>
      </c>
      <c r="DG69" s="2">
        <f>1/1000000*SUM(Residues!DG$17:DR$17)</f>
        <v>5.0729999999999994E-3</v>
      </c>
      <c r="DH69" s="2">
        <f>1/1000000*SUM(Residues!DH$17:DS$17)</f>
        <v>4.8219999999999999E-3</v>
      </c>
      <c r="DI69" s="2">
        <f>1/1000000*SUM(Residues!DI$17:DT$17)</f>
        <v>1.3682999999999999E-2</v>
      </c>
      <c r="DJ69" s="2">
        <f>1/1000000*SUM(Residues!DJ$17:DU$17)</f>
        <v>1.3682999999999999E-2</v>
      </c>
      <c r="DK69" s="2">
        <f>1/1000000*SUM(Residues!DK$17:DV$17)</f>
        <v>1.9608E-2</v>
      </c>
      <c r="DL69" s="2">
        <f>1/1000000*SUM(Residues!DL$17:DW$17)</f>
        <v>2.5536999999999997E-2</v>
      </c>
      <c r="DM69" s="2">
        <f>1/1000000*SUM(Residues!DM$17:DX$17)</f>
        <v>2.5536999999999997E-2</v>
      </c>
      <c r="DN69" s="2">
        <f>1/1000000*SUM(Residues!DN$17:DY$17)</f>
        <v>2.5536999999999997E-2</v>
      </c>
      <c r="DO69" s="2">
        <f>1/1000000*SUM(Residues!DO$17:DZ$17)</f>
        <v>2.5536999999999997E-2</v>
      </c>
      <c r="DP69" s="2">
        <f>1/1000000*SUM(Residues!DP$17:EA$17)</f>
        <v>2.4423999999999998E-2</v>
      </c>
      <c r="DQ69" s="2">
        <f>1/1000000*SUM(Residues!DQ$17:EB$17)</f>
        <v>6.7676E-2</v>
      </c>
      <c r="DR69" s="2">
        <f>1/1000000*SUM(Residues!DR$17:EC$17)</f>
        <v>9.8324999999999996E-2</v>
      </c>
      <c r="DS69" s="2">
        <f>1/1000000*SUM(Residues!DS$17:ED$17)</f>
        <v>0.12699299999999999</v>
      </c>
      <c r="DT69" s="2">
        <f>1/1000000*SUM(Residues!DT$17:EE$17)</f>
        <v>0.142847</v>
      </c>
      <c r="DU69" s="2">
        <f>1/1000000*SUM(Residues!DU$17:EF$17)</f>
        <v>0.15362799999999999</v>
      </c>
      <c r="DV69" s="2">
        <f>1/1000000*SUM(Residues!DV$17:EG$17)</f>
        <v>0.207679</v>
      </c>
      <c r="DW69" s="2">
        <f>1/1000000*SUM(Residues!DW$17:EH$17)</f>
        <v>0.22683399999999998</v>
      </c>
      <c r="DX69" s="2">
        <f>1/1000000*SUM(Residues!DX$17:EI$17)</f>
        <v>0.269426</v>
      </c>
      <c r="DY69" s="2">
        <f>1/1000000*SUM(Residues!DY$17:EJ$17)</f>
        <v>0.274449</v>
      </c>
      <c r="DZ69" s="2">
        <f>1/1000000*SUM(Residues!DZ$17:EK$17)</f>
        <v>0.27560699999999999</v>
      </c>
      <c r="EA69" s="2">
        <f>1/1000000*SUM(Residues!EA$17:EL$17)</f>
        <v>0.27787699999999999</v>
      </c>
      <c r="EB69" s="2">
        <f>1/1000000*SUM(Residues!EB$17:EM$17)</f>
        <v>0.28532099999999999</v>
      </c>
      <c r="EC69" s="2">
        <f>1/1000000*SUM(Residues!EC$17:EN$17)</f>
        <v>0.25112200000000001</v>
      </c>
      <c r="ED69" s="2">
        <f>1/1000000*SUM(Residues!ED$17:EO$17)</f>
        <v>0.226996</v>
      </c>
      <c r="EE69" s="2">
        <f>1/1000000*SUM(Residues!EE$17:EP$17)</f>
        <v>0.197601</v>
      </c>
      <c r="EF69" s="2">
        <f>1/1000000*SUM(Residues!EF$17:EQ$17)</f>
        <v>0.185637</v>
      </c>
      <c r="EG69" s="2">
        <f>1/1000000*SUM(Residues!EG$17:ER$17)</f>
        <v>0.16644799999999998</v>
      </c>
      <c r="EH69" s="2">
        <f>1/1000000*SUM(Residues!EH$17:ES$17)</f>
        <v>0.11349899999999999</v>
      </c>
      <c r="EI69" s="2">
        <f>1/1000000*SUM(Residues!EI$17:ET$17)</f>
        <v>8.8842999999999991E-2</v>
      </c>
      <c r="EJ69" s="2">
        <f>1/1000000*SUM(Residues!EJ$17:EU$17)</f>
        <v>4.2207999999999996E-2</v>
      </c>
      <c r="EK69" s="2">
        <f>1/1000000*SUM(Residues!EK$17:EV$17)</f>
        <v>3.7464999999999998E-2</v>
      </c>
      <c r="EL69" s="2">
        <f>1/1000000*SUM(Residues!EL$17:EW$17)</f>
        <v>3.6380999999999997E-2</v>
      </c>
      <c r="EM69" s="2">
        <f>1/1000000*SUM(Residues!EM$17:EX$17)</f>
        <v>4.5727999999999998E-2</v>
      </c>
      <c r="EN69" s="2">
        <f>1/1000000*SUM(Residues!EN$17:EY$17)</f>
        <v>4.9780999999999999E-2</v>
      </c>
      <c r="EO69" s="2">
        <f>1/1000000*SUM(Residues!EO$17:EZ$17)</f>
        <v>7.1628999999999998E-2</v>
      </c>
      <c r="EP69" s="2">
        <f>1/1000000*SUM(Residues!EP$17:FA$17)</f>
        <v>6.5140000000000003E-2</v>
      </c>
      <c r="EQ69" s="2">
        <f>1/1000000*SUM(Residues!EQ$17:FB$17)</f>
        <v>6.4102999999999993E-2</v>
      </c>
      <c r="ER69" s="2">
        <f>1/1000000*SUM(Residues!ER$17:FC$17)</f>
        <v>6.0288999999999995E-2</v>
      </c>
      <c r="ES69" s="2">
        <f>1/1000000*SUM(Residues!ES$17:FD$17)</f>
        <v>5.9820999999999999E-2</v>
      </c>
      <c r="ET69" s="2">
        <f>1/1000000*SUM(Residues!ET$17:FE$17)</f>
        <v>5.8719E-2</v>
      </c>
      <c r="EU69" s="2">
        <f>1/1000000*SUM(Residues!EU$17:FF$17)</f>
        <v>5.8295E-2</v>
      </c>
      <c r="EV69" s="2">
        <f>1/1000000*SUM(Residues!EV$17:FG$17)</f>
        <v>5.6409000000000001E-2</v>
      </c>
      <c r="EW69" s="2">
        <f>1/1000000*SUM(Residues!EW$17:FH$17)</f>
        <v>5.6128999999999998E-2</v>
      </c>
      <c r="EX69" s="2">
        <f>1/1000000*SUM(Residues!EX$17:FI$17)</f>
        <v>5.6055000000000001E-2</v>
      </c>
      <c r="EY69" s="2">
        <f>1/1000000*SUM(Residues!EY$17:FJ$17)</f>
        <v>4.9293999999999998E-2</v>
      </c>
      <c r="EZ69" s="2">
        <f>1/1000000*SUM(Residues!EZ$17:FK$17)</f>
        <v>0.04</v>
      </c>
      <c r="FA69" s="2">
        <f>1/1000000*SUM(Residues!FA$17:FL$17)</f>
        <v>1.5842999999999999E-2</v>
      </c>
      <c r="FB69" s="2">
        <f>1/1000000*SUM(Residues!FB$17:FM$17)</f>
        <v>1.5800999999999999E-2</v>
      </c>
      <c r="FC69" s="2">
        <f>1/1000000*SUM(Residues!FC$17:FN$17)</f>
        <v>1.3998E-2</v>
      </c>
      <c r="FD69" s="2">
        <f>1/1000000*SUM(Residues!FD$17:FO$17)</f>
        <v>1.3921999999999999E-2</v>
      </c>
      <c r="FE69" s="2">
        <f>1/1000000*SUM(Residues!FE$17:FP$17)</f>
        <v>1.3956E-2</v>
      </c>
      <c r="FF69" s="2">
        <f>1/1000000*SUM(Residues!FF$17:FQ$17)</f>
        <v>1.3956E-2</v>
      </c>
      <c r="FG69" s="2">
        <f>1/1000000*SUM(Residues!FG$17:FR$17)</f>
        <v>1.3956E-2</v>
      </c>
      <c r="FH69" s="2">
        <f>1/1000000*SUM(Residues!FH$17:FS$17)</f>
        <v>1.3956E-2</v>
      </c>
      <c r="FI69" s="2">
        <f>1/1000000*SUM(Residues!FI$17:FT$17)</f>
        <v>1.9400999999999998E-2</v>
      </c>
      <c r="FJ69" s="2">
        <f>1/1000000*SUM(Residues!FJ$17:FU$17)</f>
        <v>1.9400999999999998E-2</v>
      </c>
      <c r="FK69" s="2">
        <f>1/1000000*SUM(Residues!FK$17:FV$17)</f>
        <v>1.4544999999999999E-2</v>
      </c>
      <c r="FL69" s="2">
        <f>1/1000000*SUM(Residues!FL$17:FW$17)</f>
        <v>1.2320999999999999E-2</v>
      </c>
      <c r="FM69" s="2">
        <f>1/1000000*SUM(Residues!FM$17:FX$17)</f>
        <v>5.5659999999999998E-3</v>
      </c>
      <c r="FN69" s="2">
        <f>1/1000000*SUM(Residues!FN$17:FY$17)</f>
        <v>5.5659999999999998E-3</v>
      </c>
    </row>
    <row r="70" spans="1:170">
      <c r="A70" t="str">
        <f>Residues!A$18</f>
        <v>Hungary</v>
      </c>
      <c r="B70" s="2">
        <f>1/1000000*SUM(Residues!B$18:M$18)</f>
        <v>1.5660319999999999</v>
      </c>
      <c r="C70" s="2">
        <f>1/1000000*SUM(Residues!C$18:N$18)</f>
        <v>1.566004</v>
      </c>
      <c r="D70" s="2">
        <f>1/1000000*SUM(Residues!D$18:O$18)</f>
        <v>1.611313</v>
      </c>
      <c r="E70" s="2">
        <f>1/1000000*SUM(Residues!E$18:P$18)</f>
        <v>1.606026</v>
      </c>
      <c r="F70" s="2">
        <f>1/1000000*SUM(Residues!F$18:Q$18)</f>
        <v>1.6297109999999999</v>
      </c>
      <c r="G70" s="2">
        <f>1/1000000*SUM(Residues!G$18:R$18)</f>
        <v>1.6819999999999999</v>
      </c>
      <c r="H70" s="2">
        <f>1/1000000*SUM(Residues!H$18:S$18)</f>
        <v>1.7274959999999999</v>
      </c>
      <c r="I70" s="2">
        <f>1/1000000*SUM(Residues!I$18:T$18)</f>
        <v>1.676253</v>
      </c>
      <c r="J70" s="2">
        <f>1/1000000*SUM(Residues!J$18:U$18)</f>
        <v>1.695368</v>
      </c>
      <c r="K70" s="2">
        <f>1/1000000*SUM(Residues!K$18:V$18)</f>
        <v>1.6737689999999998</v>
      </c>
      <c r="L70" s="2">
        <f>1/1000000*SUM(Residues!L$18:W$18)</f>
        <v>1.653165</v>
      </c>
      <c r="M70" s="2">
        <f>1/1000000*SUM(Residues!M$18:X$18)</f>
        <v>1.6935449999999999</v>
      </c>
      <c r="N70" s="2">
        <f>1/1000000*SUM(Residues!N$18:Y$18)</f>
        <v>1.6433659999999999</v>
      </c>
      <c r="O70" s="2">
        <f>1/1000000*SUM(Residues!O$18:Z$18)</f>
        <v>1.537825</v>
      </c>
      <c r="P70" s="2">
        <f>1/1000000*SUM(Residues!P$18:AA$18)</f>
        <v>1.463665</v>
      </c>
      <c r="Q70" s="2">
        <f>1/1000000*SUM(Residues!Q$18:AB$18)</f>
        <v>1.387259</v>
      </c>
      <c r="R70" s="2">
        <f>1/1000000*SUM(Residues!R$18:AC$18)</f>
        <v>1.2620099999999999</v>
      </c>
      <c r="S70" s="2">
        <f>1/1000000*SUM(Residues!S$18:AD$18)</f>
        <v>1.1282969999999999</v>
      </c>
      <c r="T70" s="2">
        <f>1/1000000*SUM(Residues!T$18:AE$18)</f>
        <v>1.033058</v>
      </c>
      <c r="U70" s="2">
        <f>1/1000000*SUM(Residues!U$18:AF$18)</f>
        <v>1.022772</v>
      </c>
      <c r="V70" s="2">
        <f>1/1000000*SUM(Residues!V$18:AG$18)</f>
        <v>0.96319099999999991</v>
      </c>
      <c r="W70" s="2">
        <f>1/1000000*SUM(Residues!W$18:AH$18)</f>
        <v>0.96599699999999999</v>
      </c>
      <c r="X70" s="2">
        <f>1/1000000*SUM(Residues!X$18:AI$18)</f>
        <v>0.96126599999999995</v>
      </c>
      <c r="Y70" s="2">
        <f>1/1000000*SUM(Residues!Y$18:AJ$18)</f>
        <v>0.90845699999999996</v>
      </c>
      <c r="Z70" s="2">
        <f>1/1000000*SUM(Residues!Z$18:AK$18)</f>
        <v>0.96874099999999996</v>
      </c>
      <c r="AA70" s="2">
        <f>1/1000000*SUM(Residues!AA$18:AL$18)</f>
        <v>1.0911839999999999</v>
      </c>
      <c r="AB70" s="2">
        <f>1/1000000*SUM(Residues!AB$18:AM$18)</f>
        <v>1.0971569999999999</v>
      </c>
      <c r="AC70" s="2">
        <f>1/1000000*SUM(Residues!AC$18:AN$18)</f>
        <v>1.1036569999999999</v>
      </c>
      <c r="AD70" s="2">
        <f>1/1000000*SUM(Residues!AD$18:AO$18)</f>
        <v>1.1020919999999998</v>
      </c>
      <c r="AE70" s="2">
        <f>1/1000000*SUM(Residues!AE$18:AP$18)</f>
        <v>1.1055379999999999</v>
      </c>
      <c r="AF70" s="2">
        <f>1/1000000*SUM(Residues!AF$18:AQ$18)</f>
        <v>1.0920799999999999</v>
      </c>
      <c r="AG70" s="2">
        <f>1/1000000*SUM(Residues!AG$18:AR$18)</f>
        <v>1.0759019999999999</v>
      </c>
      <c r="AH70" s="2">
        <f>1/1000000*SUM(Residues!AH$18:AS$18)</f>
        <v>1.097377</v>
      </c>
      <c r="AI70" s="2">
        <f>1/1000000*SUM(Residues!AI$18:AT$18)</f>
        <v>1.106082</v>
      </c>
      <c r="AJ70" s="2">
        <f>1/1000000*SUM(Residues!AJ$18:AU$18)</f>
        <v>1.147885</v>
      </c>
      <c r="AK70" s="2">
        <f>1/1000000*SUM(Residues!AK$18:AV$18)</f>
        <v>1.1482919999999999</v>
      </c>
      <c r="AL70" s="2">
        <f>1/1000000*SUM(Residues!AL$18:AW$18)</f>
        <v>1.1861839999999999</v>
      </c>
      <c r="AM70" s="2">
        <f>1/1000000*SUM(Residues!AM$18:AX$18)</f>
        <v>1.188107</v>
      </c>
      <c r="AN70" s="2">
        <f>1/1000000*SUM(Residues!AN$18:AY$18)</f>
        <v>1.1922779999999999</v>
      </c>
      <c r="AO70" s="2">
        <f>1/1000000*SUM(Residues!AO$18:AZ$18)</f>
        <v>1.1680999999999999</v>
      </c>
      <c r="AP70" s="2">
        <f>1/1000000*SUM(Residues!AP$18:BA$18)</f>
        <v>1.165338</v>
      </c>
      <c r="AQ70" s="2">
        <f>1/1000000*SUM(Residues!AQ$18:BB$18)</f>
        <v>1.1716879999999998</v>
      </c>
      <c r="AR70" s="2">
        <f>1/1000000*SUM(Residues!AR$18:BC$18)</f>
        <v>1.1721979999999999</v>
      </c>
      <c r="AS70" s="2">
        <f>1/1000000*SUM(Residues!AS$18:BD$18)</f>
        <v>1.2374619999999998</v>
      </c>
      <c r="AT70" s="2">
        <f>1/1000000*SUM(Residues!AT$18:BE$18)</f>
        <v>1.2477009999999999</v>
      </c>
      <c r="AU70" s="2">
        <f>1/1000000*SUM(Residues!AU$18:BF$18)</f>
        <v>1.240297</v>
      </c>
      <c r="AV70" s="2">
        <f>1/1000000*SUM(Residues!AV$18:BG$18)</f>
        <v>1.250284</v>
      </c>
      <c r="AW70" s="2">
        <f>1/1000000*SUM(Residues!AW$18:BH$18)</f>
        <v>1.2468079999999999</v>
      </c>
      <c r="AX70" s="2">
        <f>1/1000000*SUM(Residues!AX$18:BI$18)</f>
        <v>1.127786</v>
      </c>
      <c r="AY70" s="2">
        <f>1/1000000*SUM(Residues!AY$18:BJ$18)</f>
        <v>1.0814649999999999</v>
      </c>
      <c r="AZ70" s="2">
        <f>1/1000000*SUM(Residues!AZ$18:BK$18)</f>
        <v>1.049339</v>
      </c>
      <c r="BA70" s="2">
        <f>1/1000000*SUM(Residues!BA$18:BL$18)</f>
        <v>1.0127390000000001</v>
      </c>
      <c r="BB70" s="2">
        <f>1/1000000*SUM(Residues!BB$18:BM$18)</f>
        <v>0.97694099999999995</v>
      </c>
      <c r="BC70" s="2">
        <f>1/1000000*SUM(Residues!BC$18:BN$18)</f>
        <v>0.93942700000000001</v>
      </c>
      <c r="BD70" s="2">
        <f>1/1000000*SUM(Residues!BD$18:BO$18)</f>
        <v>0.91043499999999999</v>
      </c>
      <c r="BE70" s="2">
        <f>1/1000000*SUM(Residues!BE$18:BP$18)</f>
        <v>0.82050199999999995</v>
      </c>
      <c r="BF70" s="2">
        <f>1/1000000*SUM(Residues!BF$18:BQ$18)</f>
        <v>0.75948199999999999</v>
      </c>
      <c r="BG70" s="2">
        <f>1/1000000*SUM(Residues!BG$18:BR$18)</f>
        <v>0.73788900000000002</v>
      </c>
      <c r="BH70" s="2">
        <f>1/1000000*SUM(Residues!BH$18:BS$18)</f>
        <v>0.73132199999999992</v>
      </c>
      <c r="BI70" s="2">
        <f>1/1000000*SUM(Residues!BI$18:BT$18)</f>
        <v>0.75704099999999996</v>
      </c>
      <c r="BJ70" s="2">
        <f>1/1000000*SUM(Residues!BJ$18:BU$18)</f>
        <v>0.81764899999999996</v>
      </c>
      <c r="BK70" s="2">
        <f>1/1000000*SUM(Residues!BK$18:BV$18)</f>
        <v>0.86702099999999993</v>
      </c>
      <c r="BL70" s="2">
        <f>1/1000000*SUM(Residues!BL$18:BW$18)</f>
        <v>0.91355599999999992</v>
      </c>
      <c r="BM70" s="2">
        <f>1/1000000*SUM(Residues!BM$18:BX$18)</f>
        <v>0.95295699999999994</v>
      </c>
      <c r="BN70" s="2">
        <f>1/1000000*SUM(Residues!BN$18:BY$18)</f>
        <v>1.0133969999999999</v>
      </c>
      <c r="BO70" s="2">
        <f>1/1000000*SUM(Residues!BO$18:BZ$18)</f>
        <v>1.086784</v>
      </c>
      <c r="BP70" s="2">
        <f>1/1000000*SUM(Residues!BP$18:CA$18)</f>
        <v>1.1460489999999999</v>
      </c>
      <c r="BQ70" s="2">
        <f>1/1000000*SUM(Residues!BQ$18:CB$18)</f>
        <v>1.2198549999999999</v>
      </c>
      <c r="BR70" s="2">
        <f>1/1000000*SUM(Residues!BR$18:CC$18)</f>
        <v>1.261984</v>
      </c>
      <c r="BS70" s="2">
        <f>1/1000000*SUM(Residues!BS$18:CD$18)</f>
        <v>1.294232</v>
      </c>
      <c r="BT70" s="2">
        <f>1/1000000*SUM(Residues!BT$18:CE$18)</f>
        <v>1.3233079999999999</v>
      </c>
      <c r="BU70" s="2">
        <f>1/1000000*SUM(Residues!BU$18:CF$18)</f>
        <v>1.318039</v>
      </c>
      <c r="BV70" s="2">
        <f>1/1000000*SUM(Residues!BV$18:CG$18)</f>
        <v>1.2876049999999999</v>
      </c>
      <c r="BW70" s="2">
        <f>1/1000000*SUM(Residues!BW$18:CH$18)</f>
        <v>1.204939</v>
      </c>
      <c r="BX70" s="2">
        <f>1/1000000*SUM(Residues!BX$18:CI$18)</f>
        <v>1.241986</v>
      </c>
      <c r="BY70" s="2">
        <f>1/1000000*SUM(Residues!BY$18:CJ$18)</f>
        <v>1.2427109999999999</v>
      </c>
      <c r="BZ70" s="2">
        <f>1/1000000*SUM(Residues!BZ$18:CK$18)</f>
        <v>1.2154099999999999</v>
      </c>
      <c r="CA70" s="2">
        <f>1/1000000*SUM(Residues!CA$18:CL$18)</f>
        <v>1.194977</v>
      </c>
      <c r="CB70" s="2">
        <f>1/1000000*SUM(Residues!CB$18:CM$18)</f>
        <v>1.1423569999999998</v>
      </c>
      <c r="CC70" s="2">
        <f>1/1000000*SUM(Residues!CC$18:CN$18)</f>
        <v>1.0912389999999998</v>
      </c>
      <c r="CD70" s="2">
        <f>1/1000000*SUM(Residues!CD$18:CO$18)</f>
        <v>1.071455</v>
      </c>
      <c r="CE70" s="2">
        <f>1/1000000*SUM(Residues!CE$18:CP$18)</f>
        <v>1.0192749999999999</v>
      </c>
      <c r="CF70" s="2">
        <f>1/1000000*SUM(Residues!CF$18:CQ$18)</f>
        <v>1.066616</v>
      </c>
      <c r="CG70" s="2">
        <f>1/1000000*SUM(Residues!CG$18:CR$18)</f>
        <v>1.1027179999999999</v>
      </c>
      <c r="CH70" s="2">
        <f>1/1000000*SUM(Residues!CH$18:CS$18)</f>
        <v>1.1746449999999999</v>
      </c>
      <c r="CI70" s="2">
        <f>1/1000000*SUM(Residues!CI$18:CT$18)</f>
        <v>1.225222</v>
      </c>
      <c r="CJ70" s="2">
        <f>1/1000000*SUM(Residues!CJ$18:CU$18)</f>
        <v>1.1837389999999999</v>
      </c>
      <c r="CK70" s="2">
        <f>1/1000000*SUM(Residues!CK$18:CV$18)</f>
        <v>1.2206159999999999</v>
      </c>
      <c r="CL70" s="2">
        <f>1/1000000*SUM(Residues!CL$18:CW$18)</f>
        <v>1.1838149999999998</v>
      </c>
      <c r="CM70" s="2">
        <f>1/1000000*SUM(Residues!CM$18:CX$18)</f>
        <v>1.1601129999999999</v>
      </c>
      <c r="CN70" s="2">
        <f>1/1000000*SUM(Residues!CN$18:CY$18)</f>
        <v>1.1467939999999999</v>
      </c>
      <c r="CO70" s="2">
        <f>1/1000000*SUM(Residues!CO$18:CZ$18)</f>
        <v>1.190709</v>
      </c>
      <c r="CP70" s="2">
        <f>1/1000000*SUM(Residues!CP$18:DA$18)</f>
        <v>1.3716899999999999</v>
      </c>
      <c r="CQ70" s="2">
        <f>1/1000000*SUM(Residues!CQ$18:DB$18)</f>
        <v>1.460791</v>
      </c>
      <c r="CR70" s="2">
        <f>1/1000000*SUM(Residues!CR$18:DC$18)</f>
        <v>1.341912</v>
      </c>
      <c r="CS70" s="2">
        <f>1/1000000*SUM(Residues!CS$18:DD$18)</f>
        <v>1.3030739999999998</v>
      </c>
      <c r="CT70" s="2">
        <f>1/1000000*SUM(Residues!CT$18:DE$18)</f>
        <v>1.225085</v>
      </c>
      <c r="CU70" s="2">
        <f>1/1000000*SUM(Residues!CU$18:DF$18)</f>
        <v>1.2111159999999999</v>
      </c>
      <c r="CV70" s="2">
        <f>1/1000000*SUM(Residues!CV$18:DG$18)</f>
        <v>1.1779539999999999</v>
      </c>
      <c r="CW70" s="2">
        <f>1/1000000*SUM(Residues!CW$18:DH$18)</f>
        <v>1.102541</v>
      </c>
      <c r="CX70" s="2">
        <f>1/1000000*SUM(Residues!CX$18:DI$18)</f>
        <v>1.102096</v>
      </c>
      <c r="CY70" s="2">
        <f>1/1000000*SUM(Residues!CY$18:DJ$18)</f>
        <v>1.0522289999999999</v>
      </c>
      <c r="CZ70" s="2">
        <f>1/1000000*SUM(Residues!CZ$18:DK$18)</f>
        <v>1.0224659999999999</v>
      </c>
      <c r="DA70" s="2">
        <f>1/1000000*SUM(Residues!DA$18:DL$18)</f>
        <v>0.99104799999999993</v>
      </c>
      <c r="DB70" s="2">
        <f>1/1000000*SUM(Residues!DB$18:DM$18)</f>
        <v>0.83351299999999995</v>
      </c>
      <c r="DC70" s="2">
        <f>1/1000000*SUM(Residues!DC$18:DN$18)</f>
        <v>0.82426499999999991</v>
      </c>
      <c r="DD70" s="2">
        <f>1/1000000*SUM(Residues!DD$18:DO$18)</f>
        <v>0.91802499999999998</v>
      </c>
      <c r="DE70" s="2">
        <f>1/1000000*SUM(Residues!DE$18:DP$18)</f>
        <v>0.96408799999999995</v>
      </c>
      <c r="DF70" s="2">
        <f>1/1000000*SUM(Residues!DF$18:DQ$18)</f>
        <v>0.94475500000000001</v>
      </c>
      <c r="DG70" s="2">
        <f>1/1000000*SUM(Residues!DG$18:DR$18)</f>
        <v>0.89230199999999993</v>
      </c>
      <c r="DH70" s="2">
        <f>1/1000000*SUM(Residues!DH$18:DS$18)</f>
        <v>0.89312599999999998</v>
      </c>
      <c r="DI70" s="2">
        <f>1/1000000*SUM(Residues!DI$18:DT$18)</f>
        <v>0.93690200000000001</v>
      </c>
      <c r="DJ70" s="2">
        <f>1/1000000*SUM(Residues!DJ$18:DU$18)</f>
        <v>0.93934099999999998</v>
      </c>
      <c r="DK70" s="2">
        <f>1/1000000*SUM(Residues!DK$18:DV$18)</f>
        <v>0.94315599999999999</v>
      </c>
      <c r="DL70" s="2">
        <f>1/1000000*SUM(Residues!DL$18:DW$18)</f>
        <v>0.94534999999999991</v>
      </c>
      <c r="DM70" s="2">
        <f>1/1000000*SUM(Residues!DM$18:DX$18)</f>
        <v>0.89836799999999994</v>
      </c>
      <c r="DN70" s="2">
        <f>1/1000000*SUM(Residues!DN$18:DY$18)</f>
        <v>0.84709499999999993</v>
      </c>
      <c r="DO70" s="2">
        <f>1/1000000*SUM(Residues!DO$18:DZ$18)</f>
        <v>0.72009299999999998</v>
      </c>
      <c r="DP70" s="2">
        <f>1/1000000*SUM(Residues!DP$18:EA$18)</f>
        <v>0.59771399999999997</v>
      </c>
      <c r="DQ70" s="2">
        <f>1/1000000*SUM(Residues!DQ$18:EB$18)</f>
        <v>0.48959199999999997</v>
      </c>
      <c r="DR70" s="2">
        <f>1/1000000*SUM(Residues!DR$18:EC$18)</f>
        <v>0.50866199999999995</v>
      </c>
      <c r="DS70" s="2">
        <f>1/1000000*SUM(Residues!DS$18:ED$18)</f>
        <v>0.49226399999999998</v>
      </c>
      <c r="DT70" s="2">
        <f>1/1000000*SUM(Residues!DT$18:EE$18)</f>
        <v>0.45890499999999995</v>
      </c>
      <c r="DU70" s="2">
        <f>1/1000000*SUM(Residues!DU$18:EF$18)</f>
        <v>0.391737</v>
      </c>
      <c r="DV70" s="2">
        <f>1/1000000*SUM(Residues!DV$18:EG$18)</f>
        <v>0.39049999999999996</v>
      </c>
      <c r="DW70" s="2">
        <f>1/1000000*SUM(Residues!DW$18:EH$18)</f>
        <v>0.402252</v>
      </c>
      <c r="DX70" s="2">
        <f>1/1000000*SUM(Residues!DX$18:EI$18)</f>
        <v>0.40686999999999995</v>
      </c>
      <c r="DY70" s="2">
        <f>1/1000000*SUM(Residues!DY$18:EJ$18)</f>
        <v>0.40942999999999996</v>
      </c>
      <c r="DZ70" s="2">
        <f>1/1000000*SUM(Residues!DZ$18:EK$18)</f>
        <v>0.41313699999999998</v>
      </c>
      <c r="EA70" s="2">
        <f>1/1000000*SUM(Residues!EA$18:EL$18)</f>
        <v>0.45950399999999997</v>
      </c>
      <c r="EB70" s="2">
        <f>1/1000000*SUM(Residues!EB$18:EM$18)</f>
        <v>0.45811399999999997</v>
      </c>
      <c r="EC70" s="2">
        <f>1/1000000*SUM(Residues!EC$18:EN$18)</f>
        <v>0.48020199999999996</v>
      </c>
      <c r="ED70" s="2">
        <f>1/1000000*SUM(Residues!ED$18:EO$18)</f>
        <v>0.44128499999999998</v>
      </c>
      <c r="EE70" s="2">
        <f>1/1000000*SUM(Residues!EE$18:EP$18)</f>
        <v>0.43928200000000001</v>
      </c>
      <c r="EF70" s="2">
        <f>1/1000000*SUM(Residues!EF$18:EQ$18)</f>
        <v>0.42964399999999997</v>
      </c>
      <c r="EG70" s="2">
        <f>1/1000000*SUM(Residues!EG$18:ER$18)</f>
        <v>0.43383299999999997</v>
      </c>
      <c r="EH70" s="2">
        <f>1/1000000*SUM(Residues!EH$18:ES$18)</f>
        <v>0.43293199999999998</v>
      </c>
      <c r="EI70" s="2">
        <f>1/1000000*SUM(Residues!EI$18:ET$18)</f>
        <v>0.45389299999999999</v>
      </c>
      <c r="EJ70" s="2">
        <f>1/1000000*SUM(Residues!EJ$18:EU$18)</f>
        <v>0.58758999999999995</v>
      </c>
      <c r="EK70" s="2">
        <f>1/1000000*SUM(Residues!EK$18:EV$18)</f>
        <v>0.65394599999999992</v>
      </c>
      <c r="EL70" s="2">
        <f>1/1000000*SUM(Residues!EL$18:EW$18)</f>
        <v>0.74570799999999993</v>
      </c>
      <c r="EM70" s="2">
        <f>1/1000000*SUM(Residues!EM$18:EX$18)</f>
        <v>0.83282699999999998</v>
      </c>
      <c r="EN70" s="2">
        <f>1/1000000*SUM(Residues!EN$18:EY$18)</f>
        <v>1.0361400000000001</v>
      </c>
      <c r="EO70" s="2">
        <f>1/1000000*SUM(Residues!EO$18:EZ$18)</f>
        <v>1.1766969999999999</v>
      </c>
      <c r="EP70" s="2">
        <f>1/1000000*SUM(Residues!EP$18:FA$18)</f>
        <v>1.156555</v>
      </c>
      <c r="EQ70" s="2">
        <f>1/1000000*SUM(Residues!EQ$18:FB$18)</f>
        <v>1.126368</v>
      </c>
      <c r="ER70" s="2">
        <f>1/1000000*SUM(Residues!ER$18:FC$18)</f>
        <v>1.1265099999999999</v>
      </c>
      <c r="ES70" s="2">
        <f>1/1000000*SUM(Residues!ES$18:FD$18)</f>
        <v>1.1283539999999999</v>
      </c>
      <c r="ET70" s="2">
        <f>1/1000000*SUM(Residues!ET$18:FE$18)</f>
        <v>1.1195389999999998</v>
      </c>
      <c r="EU70" s="2">
        <f>1/1000000*SUM(Residues!EU$18:FF$18)</f>
        <v>1.1011389999999999</v>
      </c>
      <c r="EV70" s="2">
        <f>1/1000000*SUM(Residues!EV$18:FG$18)</f>
        <v>0.96834799999999999</v>
      </c>
      <c r="EW70" s="2">
        <f>1/1000000*SUM(Residues!EW$18:FH$18)</f>
        <v>0.91181999999999996</v>
      </c>
      <c r="EX70" s="2">
        <f>1/1000000*SUM(Residues!EX$18:FI$18)</f>
        <v>0.88474599999999992</v>
      </c>
      <c r="EY70" s="2">
        <f>1/1000000*SUM(Residues!EY$18:FJ$18)</f>
        <v>0.76247599999999993</v>
      </c>
      <c r="EZ70" s="2">
        <f>1/1000000*SUM(Residues!EZ$18:FK$18)</f>
        <v>0.55359999999999998</v>
      </c>
      <c r="FA70" s="2">
        <f>1/1000000*SUM(Residues!FA$18:FL$18)</f>
        <v>0.38105299999999998</v>
      </c>
      <c r="FB70" s="2">
        <f>1/1000000*SUM(Residues!FB$18:FM$18)</f>
        <v>0.490261</v>
      </c>
      <c r="FC70" s="2">
        <f>1/1000000*SUM(Residues!FC$18:FN$18)</f>
        <v>0.56230499999999994</v>
      </c>
      <c r="FD70" s="2">
        <f>1/1000000*SUM(Residues!FD$18:FO$18)</f>
        <v>0.58800600000000003</v>
      </c>
      <c r="FE70" s="2">
        <f>1/1000000*SUM(Residues!FE$18:FP$18)</f>
        <v>0.61059999999999992</v>
      </c>
      <c r="FF70" s="2">
        <f>1/1000000*SUM(Residues!FF$18:FQ$18)</f>
        <v>0.66315499999999994</v>
      </c>
      <c r="FG70" s="2">
        <f>1/1000000*SUM(Residues!FG$18:FR$18)</f>
        <v>0.68520599999999998</v>
      </c>
      <c r="FH70" s="2">
        <f>1/1000000*SUM(Residues!FH$18:FS$18)</f>
        <v>0.67543999999999993</v>
      </c>
      <c r="FI70" s="2">
        <f>1/1000000*SUM(Residues!FI$18:FT$18)</f>
        <v>0.72166799999999998</v>
      </c>
      <c r="FJ70" s="2">
        <f>1/1000000*SUM(Residues!FJ$18:FU$18)</f>
        <v>0.70610699999999993</v>
      </c>
      <c r="FK70" s="2">
        <f>1/1000000*SUM(Residues!FK$18:FV$18)</f>
        <v>0.76738299999999993</v>
      </c>
      <c r="FL70" s="2">
        <f>1/1000000*SUM(Residues!FL$18:FW$18)</f>
        <v>0.71279199999999998</v>
      </c>
      <c r="FM70" s="2">
        <f>1/1000000*SUM(Residues!FM$18:FX$18)</f>
        <v>0.67119799999999996</v>
      </c>
      <c r="FN70" s="2">
        <f>1/1000000*SUM(Residues!FN$18:FY$18)</f>
        <v>0.55252999999999997</v>
      </c>
    </row>
    <row r="71" spans="1:170">
      <c r="A71" t="str">
        <f>Residues!A$20</f>
        <v>Italy</v>
      </c>
      <c r="B71" s="2">
        <f>1/1000000*SUM(Residues!B$20:M$20)</f>
        <v>0.112536</v>
      </c>
      <c r="C71" s="2">
        <f>1/1000000*SUM(Residues!C$20:N$20)</f>
        <v>0.121365</v>
      </c>
      <c r="D71" s="2">
        <f>1/1000000*SUM(Residues!D$20:O$20)</f>
        <v>0.12742799999999999</v>
      </c>
      <c r="E71" s="2">
        <f>1/1000000*SUM(Residues!E$20:P$20)</f>
        <v>0.13511399999999998</v>
      </c>
      <c r="F71" s="2">
        <f>1/1000000*SUM(Residues!F$20:Q$20)</f>
        <v>0.11993799999999999</v>
      </c>
      <c r="G71" s="2">
        <f>1/1000000*SUM(Residues!G$20:R$20)</f>
        <v>0.14183799999999999</v>
      </c>
      <c r="H71" s="2">
        <f>1/1000000*SUM(Residues!H$20:S$20)</f>
        <v>0.13492099999999999</v>
      </c>
      <c r="I71" s="2">
        <f>1/1000000*SUM(Residues!I$20:T$20)</f>
        <v>0.126968</v>
      </c>
      <c r="J71" s="2">
        <f>1/1000000*SUM(Residues!J$20:U$20)</f>
        <v>0.124357</v>
      </c>
      <c r="K71" s="2">
        <f>1/1000000*SUM(Residues!K$20:V$20)</f>
        <v>0.12603799999999998</v>
      </c>
      <c r="L71" s="2">
        <f>1/1000000*SUM(Residues!L$20:W$20)</f>
        <v>0.113202</v>
      </c>
      <c r="M71" s="2">
        <f>1/1000000*SUM(Residues!M$20:X$20)</f>
        <v>0.113756</v>
      </c>
      <c r="N71" s="2">
        <f>1/1000000*SUM(Residues!N$20:Y$20)</f>
        <v>0.12350599999999999</v>
      </c>
      <c r="O71" s="2">
        <f>1/1000000*SUM(Residues!O$20:Z$20)</f>
        <v>0.12266299999999999</v>
      </c>
      <c r="P71" s="2">
        <f>1/1000000*SUM(Residues!P$20:AA$20)</f>
        <v>0.12648899999999999</v>
      </c>
      <c r="Q71" s="2">
        <f>1/1000000*SUM(Residues!Q$20:AB$20)</f>
        <v>0.120682</v>
      </c>
      <c r="R71" s="2">
        <f>1/1000000*SUM(Residues!R$20:AC$20)</f>
        <v>0.12073099999999999</v>
      </c>
      <c r="S71" s="2">
        <f>1/1000000*SUM(Residues!S$20:AD$20)</f>
        <v>0.18340999999999999</v>
      </c>
      <c r="T71" s="2">
        <f>1/1000000*SUM(Residues!T$20:AE$20)</f>
        <v>0.192186</v>
      </c>
      <c r="U71" s="2">
        <f>1/1000000*SUM(Residues!U$20:AF$20)</f>
        <v>0.19641399999999998</v>
      </c>
      <c r="V71" s="2">
        <f>1/1000000*SUM(Residues!V$20:AG$20)</f>
        <v>0.203128</v>
      </c>
      <c r="W71" s="2">
        <f>1/1000000*SUM(Residues!W$20:AH$20)</f>
        <v>0.20663699999999999</v>
      </c>
      <c r="X71" s="2">
        <f>1/1000000*SUM(Residues!X$20:AI$20)</f>
        <v>0.178309</v>
      </c>
      <c r="Y71" s="2">
        <f>1/1000000*SUM(Residues!Y$20:AJ$20)</f>
        <v>0.17666899999999999</v>
      </c>
      <c r="Z71" s="2">
        <f>1/1000000*SUM(Residues!Z$20:AK$20)</f>
        <v>0.17378299999999999</v>
      </c>
      <c r="AA71" s="2">
        <f>1/1000000*SUM(Residues!AA$20:AL$20)</f>
        <v>0.17500299999999999</v>
      </c>
      <c r="AB71" s="2">
        <f>1/1000000*SUM(Residues!AB$20:AM$20)</f>
        <v>0.17174</v>
      </c>
      <c r="AC71" s="2">
        <f>1/1000000*SUM(Residues!AC$20:AN$20)</f>
        <v>0.17303299999999999</v>
      </c>
      <c r="AD71" s="2">
        <f>1/1000000*SUM(Residues!AD$20:AO$20)</f>
        <v>0.18023400000000001</v>
      </c>
      <c r="AE71" s="2">
        <f>1/1000000*SUM(Residues!AE$20:AP$20)</f>
        <v>0.10126199999999999</v>
      </c>
      <c r="AF71" s="2">
        <f>1/1000000*SUM(Residues!AF$20:AQ$20)</f>
        <v>9.3341999999999994E-2</v>
      </c>
      <c r="AG71" s="2">
        <f>1/1000000*SUM(Residues!AG$20:AR$20)</f>
        <v>9.5355999999999996E-2</v>
      </c>
      <c r="AH71" s="2">
        <f>1/1000000*SUM(Residues!AH$20:AS$20)</f>
        <v>9.3926999999999997E-2</v>
      </c>
      <c r="AI71" s="2">
        <f>1/1000000*SUM(Residues!AI$20:AT$20)</f>
        <v>8.3160999999999999E-2</v>
      </c>
      <c r="AJ71" s="2">
        <f>1/1000000*SUM(Residues!AJ$20:AU$20)</f>
        <v>8.3123000000000002E-2</v>
      </c>
      <c r="AK71" s="2">
        <f>1/1000000*SUM(Residues!AK$20:AV$20)</f>
        <v>7.2708999999999996E-2</v>
      </c>
      <c r="AL71" s="2">
        <f>1/1000000*SUM(Residues!AL$20:AW$20)</f>
        <v>6.6480999999999998E-2</v>
      </c>
      <c r="AM71" s="2">
        <f>1/1000000*SUM(Residues!AM$20:AX$20)</f>
        <v>6.3460000000000003E-2</v>
      </c>
      <c r="AN71" s="2">
        <f>1/1000000*SUM(Residues!AN$20:AY$20)</f>
        <v>5.5274999999999998E-2</v>
      </c>
      <c r="AO71" s="2">
        <f>1/1000000*SUM(Residues!AO$20:AZ$20)</f>
        <v>5.9462999999999995E-2</v>
      </c>
      <c r="AP71" s="2">
        <f>1/1000000*SUM(Residues!AP$20:BA$20)</f>
        <v>5.2961999999999995E-2</v>
      </c>
      <c r="AQ71" s="2">
        <f>1/1000000*SUM(Residues!AQ$20:BB$20)</f>
        <v>5.0280999999999999E-2</v>
      </c>
      <c r="AR71" s="2">
        <f>1/1000000*SUM(Residues!AR$20:BC$20)</f>
        <v>5.8187999999999997E-2</v>
      </c>
      <c r="AS71" s="2">
        <f>1/1000000*SUM(Residues!AS$20:BD$20)</f>
        <v>4.7111E-2</v>
      </c>
      <c r="AT71" s="2">
        <f>1/1000000*SUM(Residues!AT$20:BE$20)</f>
        <v>4.1840999999999996E-2</v>
      </c>
      <c r="AU71" s="2">
        <f>1/1000000*SUM(Residues!AU$20:BF$20)</f>
        <v>5.0991999999999996E-2</v>
      </c>
      <c r="AV71" s="2">
        <f>1/1000000*SUM(Residues!AV$20:BG$20)</f>
        <v>5.4661999999999995E-2</v>
      </c>
      <c r="AW71" s="2">
        <f>1/1000000*SUM(Residues!AW$20:BH$20)</f>
        <v>5.5146999999999995E-2</v>
      </c>
      <c r="AX71" s="2">
        <f>1/1000000*SUM(Residues!AX$20:BI$20)</f>
        <v>6.3404000000000002E-2</v>
      </c>
      <c r="AY71" s="2">
        <f>1/1000000*SUM(Residues!AY$20:BJ$20)</f>
        <v>7.3371999999999993E-2</v>
      </c>
      <c r="AZ71" s="2">
        <f>1/1000000*SUM(Residues!AZ$20:BK$20)</f>
        <v>7.8861000000000001E-2</v>
      </c>
      <c r="BA71" s="2">
        <f>1/1000000*SUM(Residues!BA$20:BL$20)</f>
        <v>7.3901999999999995E-2</v>
      </c>
      <c r="BB71" s="2">
        <f>1/1000000*SUM(Residues!BB$20:BM$20)</f>
        <v>7.5328999999999993E-2</v>
      </c>
      <c r="BC71" s="2">
        <f>1/1000000*SUM(Residues!BC$20:BN$20)</f>
        <v>7.9381999999999994E-2</v>
      </c>
      <c r="BD71" s="2">
        <f>1/1000000*SUM(Residues!BD$20:BO$20)</f>
        <v>7.6217999999999994E-2</v>
      </c>
      <c r="BE71" s="2">
        <f>1/1000000*SUM(Residues!BE$20:BP$20)</f>
        <v>7.8345999999999999E-2</v>
      </c>
      <c r="BF71" s="2">
        <f>1/1000000*SUM(Residues!BF$20:BQ$20)</f>
        <v>7.632499999999999E-2</v>
      </c>
      <c r="BG71" s="2">
        <f>1/1000000*SUM(Residues!BG$20:BR$20)</f>
        <v>7.6921000000000003E-2</v>
      </c>
      <c r="BH71" s="2">
        <f>1/1000000*SUM(Residues!BH$20:BS$20)</f>
        <v>9.8011000000000001E-2</v>
      </c>
      <c r="BI71" s="2">
        <f>1/1000000*SUM(Residues!BI$20:BT$20)</f>
        <v>0.10112399999999999</v>
      </c>
      <c r="BJ71" s="2">
        <f>1/1000000*SUM(Residues!BJ$20:BU$20)</f>
        <v>9.206099999999999E-2</v>
      </c>
      <c r="BK71" s="2">
        <f>1/1000000*SUM(Residues!BK$20:BV$20)</f>
        <v>8.7480999999999989E-2</v>
      </c>
      <c r="BL71" s="2">
        <f>1/1000000*SUM(Residues!BL$20:BW$20)</f>
        <v>8.2966999999999999E-2</v>
      </c>
      <c r="BM71" s="2">
        <f>1/1000000*SUM(Residues!BM$20:BX$20)</f>
        <v>8.3276000000000003E-2</v>
      </c>
      <c r="BN71" s="2">
        <f>1/1000000*SUM(Residues!BN$20:BY$20)</f>
        <v>8.2560999999999996E-2</v>
      </c>
      <c r="BO71" s="2">
        <f>1/1000000*SUM(Residues!BO$20:BZ$20)</f>
        <v>7.5391E-2</v>
      </c>
      <c r="BP71" s="2">
        <f>1/1000000*SUM(Residues!BP$20:CA$20)</f>
        <v>7.3227E-2</v>
      </c>
      <c r="BQ71" s="2">
        <f>1/1000000*SUM(Residues!BQ$20:CB$20)</f>
        <v>7.5166999999999998E-2</v>
      </c>
      <c r="BR71" s="2">
        <f>1/1000000*SUM(Residues!BR$20:CC$20)</f>
        <v>7.5599E-2</v>
      </c>
      <c r="BS71" s="2">
        <f>1/1000000*SUM(Residues!BS$20:CD$20)</f>
        <v>7.0689000000000002E-2</v>
      </c>
      <c r="BT71" s="2">
        <f>1/1000000*SUM(Residues!BT$20:CE$20)</f>
        <v>4.9894000000000001E-2</v>
      </c>
      <c r="BU71" s="2">
        <f>1/1000000*SUM(Residues!BU$20:CF$20)</f>
        <v>4.4524999999999995E-2</v>
      </c>
      <c r="BV71" s="2">
        <f>1/1000000*SUM(Residues!BV$20:CG$20)</f>
        <v>4.3164999999999995E-2</v>
      </c>
      <c r="BW71" s="2">
        <f>1/1000000*SUM(Residues!BW$20:CH$20)</f>
        <v>3.2455999999999999E-2</v>
      </c>
      <c r="BX71" s="2">
        <f>1/1000000*SUM(Residues!BX$20:CI$20)</f>
        <v>3.4284999999999996E-2</v>
      </c>
      <c r="BY71" s="2">
        <f>1/1000000*SUM(Residues!BY$20:CJ$20)</f>
        <v>3.6257999999999999E-2</v>
      </c>
      <c r="BZ71" s="2">
        <f>1/1000000*SUM(Residues!BZ$20:CK$20)</f>
        <v>3.4797000000000002E-2</v>
      </c>
      <c r="CA71" s="2">
        <f>1/1000000*SUM(Residues!CA$20:CL$20)</f>
        <v>3.3604000000000002E-2</v>
      </c>
      <c r="CB71" s="2">
        <f>1/1000000*SUM(Residues!CB$20:CM$20)</f>
        <v>3.0417999999999997E-2</v>
      </c>
      <c r="CC71" s="2">
        <f>1/1000000*SUM(Residues!CC$20:CN$20)</f>
        <v>2.8416999999999998E-2</v>
      </c>
      <c r="CD71" s="2">
        <f>1/1000000*SUM(Residues!CD$20:CO$20)</f>
        <v>2.7678999999999999E-2</v>
      </c>
      <c r="CE71" s="2">
        <f>1/1000000*SUM(Residues!CE$20:CP$20)</f>
        <v>2.8527999999999998E-2</v>
      </c>
      <c r="CF71" s="2">
        <f>1/1000000*SUM(Residues!CF$20:CQ$20)</f>
        <v>3.5740999999999995E-2</v>
      </c>
      <c r="CG71" s="2">
        <f>1/1000000*SUM(Residues!CG$20:CR$20)</f>
        <v>3.5379000000000001E-2</v>
      </c>
      <c r="CH71" s="2">
        <f>1/1000000*SUM(Residues!CH$20:CS$20)</f>
        <v>3.5229999999999997E-2</v>
      </c>
      <c r="CI71" s="2">
        <f>1/1000000*SUM(Residues!CI$20:CT$20)</f>
        <v>3.4375999999999997E-2</v>
      </c>
      <c r="CJ71" s="2">
        <f>1/1000000*SUM(Residues!CJ$20:CU$20)</f>
        <v>3.3672000000000001E-2</v>
      </c>
      <c r="CK71" s="2">
        <f>1/1000000*SUM(Residues!CK$20:CV$20)</f>
        <v>3.0505999999999998E-2</v>
      </c>
      <c r="CL71" s="2">
        <f>1/1000000*SUM(Residues!CL$20:CW$20)</f>
        <v>3.0505999999999998E-2</v>
      </c>
      <c r="CM71" s="2">
        <f>1/1000000*SUM(Residues!CM$20:CX$20)</f>
        <v>3.0505999999999998E-2</v>
      </c>
      <c r="CN71" s="2">
        <f>1/1000000*SUM(Residues!CN$20:CY$20)</f>
        <v>3.5661999999999999E-2</v>
      </c>
      <c r="CO71" s="2">
        <f>1/1000000*SUM(Residues!CO$20:CZ$20)</f>
        <v>3.5597999999999998E-2</v>
      </c>
      <c r="CP71" s="2">
        <f>1/1000000*SUM(Residues!CP$20:DA$20)</f>
        <v>3.7892999999999996E-2</v>
      </c>
      <c r="CQ71" s="2">
        <f>1/1000000*SUM(Residues!CQ$20:DB$20)</f>
        <v>3.8321999999999995E-2</v>
      </c>
      <c r="CR71" s="2">
        <f>1/1000000*SUM(Residues!CR$20:DC$20)</f>
        <v>3.1087E-2</v>
      </c>
      <c r="CS71" s="2">
        <f>1/1000000*SUM(Residues!CS$20:DD$20)</f>
        <v>6.8523000000000001E-2</v>
      </c>
      <c r="CT71" s="2">
        <f>1/1000000*SUM(Residues!CT$20:DE$20)</f>
        <v>7.1441999999999992E-2</v>
      </c>
      <c r="CU71" s="2">
        <f>1/1000000*SUM(Residues!CU$20:DF$20)</f>
        <v>7.9435999999999993E-2</v>
      </c>
      <c r="CV71" s="2">
        <f>1/1000000*SUM(Residues!CV$20:DG$20)</f>
        <v>7.9045999999999991E-2</v>
      </c>
      <c r="CW71" s="2">
        <f>1/1000000*SUM(Residues!CW$20:DH$20)</f>
        <v>7.9768999999999993E-2</v>
      </c>
      <c r="CX71" s="2">
        <f>1/1000000*SUM(Residues!CX$20:DI$20)</f>
        <v>8.3205000000000001E-2</v>
      </c>
      <c r="CY71" s="2">
        <f>1/1000000*SUM(Residues!CY$20:DJ$20)</f>
        <v>9.0293999999999999E-2</v>
      </c>
      <c r="CZ71" s="2">
        <f>1/1000000*SUM(Residues!CZ$20:DK$20)</f>
        <v>8.662099999999999E-2</v>
      </c>
      <c r="DA71" s="2">
        <f>1/1000000*SUM(Residues!DA$20:DL$20)</f>
        <v>8.7653999999999996E-2</v>
      </c>
      <c r="DB71" s="2">
        <f>1/1000000*SUM(Residues!DB$20:DM$20)</f>
        <v>8.5593000000000002E-2</v>
      </c>
      <c r="DC71" s="2">
        <f>1/1000000*SUM(Residues!DC$20:DN$20)</f>
        <v>8.0375000000000002E-2</v>
      </c>
      <c r="DD71" s="2">
        <f>1/1000000*SUM(Residues!DD$20:DO$20)</f>
        <v>7.9879999999999993E-2</v>
      </c>
      <c r="DE71" s="2">
        <f>1/1000000*SUM(Residues!DE$20:DP$20)</f>
        <v>4.5805999999999999E-2</v>
      </c>
      <c r="DF71" s="2">
        <f>1/1000000*SUM(Residues!DF$20:DQ$20)</f>
        <v>4.3706999999999996E-2</v>
      </c>
      <c r="DG71" s="2">
        <f>1/1000000*SUM(Residues!DG$20:DR$20)</f>
        <v>3.9233999999999998E-2</v>
      </c>
      <c r="DH71" s="2">
        <f>1/1000000*SUM(Residues!DH$20:DS$20)</f>
        <v>3.7529E-2</v>
      </c>
      <c r="DI71" s="2">
        <f>1/1000000*SUM(Residues!DI$20:DT$20)</f>
        <v>3.5841999999999999E-2</v>
      </c>
      <c r="DJ71" s="2">
        <f>1/1000000*SUM(Residues!DJ$20:DU$20)</f>
        <v>3.3440999999999999E-2</v>
      </c>
      <c r="DK71" s="2">
        <f>1/1000000*SUM(Residues!DK$20:DV$20)</f>
        <v>3.1663999999999998E-2</v>
      </c>
      <c r="DL71" s="2">
        <f>1/1000000*SUM(Residues!DL$20:DW$20)</f>
        <v>2.9932999999999998E-2</v>
      </c>
      <c r="DM71" s="2">
        <f>1/1000000*SUM(Residues!DM$20:DX$20)</f>
        <v>2.6067999999999997E-2</v>
      </c>
      <c r="DN71" s="2">
        <f>1/1000000*SUM(Residues!DN$20:DY$20)</f>
        <v>2.6483999999999997E-2</v>
      </c>
      <c r="DO71" s="2">
        <f>1/1000000*SUM(Residues!DO$20:DZ$20)</f>
        <v>2.5486999999999999E-2</v>
      </c>
      <c r="DP71" s="2">
        <f>1/1000000*SUM(Residues!DP$20:EA$20)</f>
        <v>2.1898999999999998E-2</v>
      </c>
      <c r="DQ71" s="2">
        <f>1/1000000*SUM(Residues!DQ$20:EB$20)</f>
        <v>3.5098999999999998E-2</v>
      </c>
      <c r="DR71" s="2">
        <f>1/1000000*SUM(Residues!DR$20:EC$20)</f>
        <v>3.6746000000000001E-2</v>
      </c>
      <c r="DS71" s="2">
        <f>1/1000000*SUM(Residues!DS$20:ED$20)</f>
        <v>3.8626000000000001E-2</v>
      </c>
      <c r="DT71" s="2">
        <f>1/1000000*SUM(Residues!DT$20:EE$20)</f>
        <v>3.8740999999999998E-2</v>
      </c>
      <c r="DU71" s="2">
        <f>1/1000000*SUM(Residues!DU$20:EF$20)</f>
        <v>4.5725999999999996E-2</v>
      </c>
      <c r="DV71" s="2">
        <f>1/1000000*SUM(Residues!DV$20:EG$20)</f>
        <v>4.4690999999999995E-2</v>
      </c>
      <c r="DW71" s="2">
        <f>1/1000000*SUM(Residues!DW$20:EH$20)</f>
        <v>3.9747999999999999E-2</v>
      </c>
      <c r="DX71" s="2">
        <f>1/1000000*SUM(Residues!DX$20:EI$20)</f>
        <v>4.1681999999999997E-2</v>
      </c>
      <c r="DY71" s="2">
        <f>1/1000000*SUM(Residues!DY$20:EJ$20)</f>
        <v>4.2512000000000001E-2</v>
      </c>
      <c r="DZ71" s="2">
        <f>1/1000000*SUM(Residues!DZ$20:EK$20)</f>
        <v>4.1884999999999999E-2</v>
      </c>
      <c r="EA71" s="2">
        <f>1/1000000*SUM(Residues!EA$20:EL$20)</f>
        <v>4.3581999999999996E-2</v>
      </c>
      <c r="EB71" s="2">
        <f>1/1000000*SUM(Residues!EB$20:EM$20)</f>
        <v>4.6332999999999999E-2</v>
      </c>
      <c r="EC71" s="2">
        <f>1/1000000*SUM(Residues!EC$20:EN$20)</f>
        <v>2.9404E-2</v>
      </c>
      <c r="ED71" s="2">
        <f>1/1000000*SUM(Residues!ED$20:EO$20)</f>
        <v>2.6609999999999998E-2</v>
      </c>
      <c r="EE71" s="2">
        <f>1/1000000*SUM(Residues!EE$20:EP$20)</f>
        <v>2.2336999999999999E-2</v>
      </c>
      <c r="EF71" s="2">
        <f>1/1000000*SUM(Residues!EF$20:EQ$20)</f>
        <v>2.4410999999999999E-2</v>
      </c>
      <c r="EG71" s="2">
        <f>1/1000000*SUM(Residues!EG$20:ER$20)</f>
        <v>1.7802999999999999E-2</v>
      </c>
      <c r="EH71" s="2">
        <f>1/1000000*SUM(Residues!EH$20:ES$20)</f>
        <v>1.7901E-2</v>
      </c>
      <c r="EI71" s="2">
        <f>1/1000000*SUM(Residues!EI$20:ET$20)</f>
        <v>1.8901999999999999E-2</v>
      </c>
      <c r="EJ71" s="2">
        <f>1/1000000*SUM(Residues!EJ$20:EU$20)</f>
        <v>2.3577999999999998E-2</v>
      </c>
      <c r="EK71" s="2">
        <f>1/1000000*SUM(Residues!EK$20:EV$20)</f>
        <v>2.7292999999999998E-2</v>
      </c>
      <c r="EL71" s="2">
        <f>1/1000000*SUM(Residues!EL$20:EW$20)</f>
        <v>2.7269999999999999E-2</v>
      </c>
      <c r="EM71" s="2">
        <f>1/1000000*SUM(Residues!EM$20:EX$20)</f>
        <v>3.0300999999999998E-2</v>
      </c>
      <c r="EN71" s="2">
        <f>1/1000000*SUM(Residues!EN$20:EY$20)</f>
        <v>4.2403999999999997E-2</v>
      </c>
      <c r="EO71" s="2">
        <f>1/1000000*SUM(Residues!EO$20:EZ$20)</f>
        <v>5.2974E-2</v>
      </c>
      <c r="EP71" s="2">
        <f>1/1000000*SUM(Residues!EP$20:FA$20)</f>
        <v>5.4507E-2</v>
      </c>
      <c r="EQ71" s="2">
        <f>1/1000000*SUM(Residues!EQ$20:FB$20)</f>
        <v>6.0779E-2</v>
      </c>
      <c r="ER71" s="2">
        <f>1/1000000*SUM(Residues!ER$20:FC$20)</f>
        <v>6.8753999999999996E-2</v>
      </c>
      <c r="ES71" s="2">
        <f>1/1000000*SUM(Residues!ES$20:FD$20)</f>
        <v>7.220399999999999E-2</v>
      </c>
      <c r="ET71" s="2">
        <f>1/1000000*SUM(Residues!ET$20:FE$20)</f>
        <v>7.9599000000000003E-2</v>
      </c>
      <c r="EU71" s="2">
        <f>1/1000000*SUM(Residues!EU$20:FF$20)</f>
        <v>7.8658999999999993E-2</v>
      </c>
      <c r="EV71" s="2">
        <f>1/1000000*SUM(Residues!EV$20:FG$20)</f>
        <v>7.3018E-2</v>
      </c>
      <c r="EW71" s="2">
        <f>1/1000000*SUM(Residues!EW$20:FH$20)</f>
        <v>7.9076999999999995E-2</v>
      </c>
      <c r="EX71" s="2">
        <f>1/1000000*SUM(Residues!EX$20:FI$20)</f>
        <v>8.3986999999999992E-2</v>
      </c>
      <c r="EY71" s="2">
        <f>1/1000000*SUM(Residues!EY$20:FJ$20)</f>
        <v>9.0157000000000001E-2</v>
      </c>
      <c r="EZ71" s="2">
        <f>1/1000000*SUM(Residues!EZ$20:FK$20)</f>
        <v>8.9335999999999999E-2</v>
      </c>
      <c r="FA71" s="2">
        <f>1/1000000*SUM(Residues!FA$20:FL$20)</f>
        <v>9.3702999999999995E-2</v>
      </c>
      <c r="FB71" s="2">
        <f>1/1000000*SUM(Residues!FB$20:FM$20)</f>
        <v>9.1944999999999999E-2</v>
      </c>
      <c r="FC71" s="2">
        <f>1/1000000*SUM(Residues!FC$20:FN$20)</f>
        <v>9.7227999999999995E-2</v>
      </c>
      <c r="FD71" s="2">
        <f>1/1000000*SUM(Residues!FD$20:FO$20)</f>
        <v>9.5787999999999998E-2</v>
      </c>
      <c r="FE71" s="2">
        <f>1/1000000*SUM(Residues!FE$20:FP$20)</f>
        <v>9.3256999999999993E-2</v>
      </c>
      <c r="FF71" s="2">
        <f>1/1000000*SUM(Residues!FF$20:FQ$20)</f>
        <v>9.3544999999999989E-2</v>
      </c>
      <c r="FG71" s="2">
        <f>1/1000000*SUM(Residues!FG$20:FR$20)</f>
        <v>9.8942999999999989E-2</v>
      </c>
      <c r="FH71" s="2">
        <f>1/1000000*SUM(Residues!FH$20:FS$20)</f>
        <v>0.10215399999999999</v>
      </c>
      <c r="FI71" s="2">
        <f>1/1000000*SUM(Residues!FI$20:FT$20)</f>
        <v>0.10331499999999999</v>
      </c>
      <c r="FJ71" s="2">
        <f>1/1000000*SUM(Residues!FJ$20:FU$20)</f>
        <v>9.9232000000000001E-2</v>
      </c>
      <c r="FK71" s="2">
        <f>1/1000000*SUM(Residues!FK$20:FV$20)</f>
        <v>9.2552999999999996E-2</v>
      </c>
      <c r="FL71" s="2">
        <f>1/1000000*SUM(Residues!FL$20:FW$20)</f>
        <v>7.6457999999999998E-2</v>
      </c>
      <c r="FM71" s="2">
        <f>1/1000000*SUM(Residues!FM$20:FX$20)</f>
        <v>6.0856999999999994E-2</v>
      </c>
      <c r="FN71" s="2">
        <f>1/1000000*SUM(Residues!FN$20:FY$20)</f>
        <v>6.0505999999999997E-2</v>
      </c>
    </row>
    <row r="72" spans="1:170">
      <c r="A72" t="str">
        <f>Residues!A$30</f>
        <v>Slovenia</v>
      </c>
      <c r="B72" s="2">
        <f>1/1000000*SUM(Residues!B$30:M$30)</f>
        <v>6.2493999999999994E-2</v>
      </c>
      <c r="C72" s="2">
        <f>1/1000000*SUM(Residues!C$30:N$30)</f>
        <v>9.4368999999999995E-2</v>
      </c>
      <c r="D72" s="2">
        <f>1/1000000*SUM(Residues!D$30:O$30)</f>
        <v>0.11964</v>
      </c>
      <c r="E72" s="2">
        <f>1/1000000*SUM(Residues!E$30:P$30)</f>
        <v>0.15034799999999998</v>
      </c>
      <c r="F72" s="2">
        <f>1/1000000*SUM(Residues!F$30:Q$30)</f>
        <v>0.186724</v>
      </c>
      <c r="G72" s="2">
        <f>1/1000000*SUM(Residues!G$30:R$30)</f>
        <v>0.23024599999999998</v>
      </c>
      <c r="H72" s="2">
        <f>1/1000000*SUM(Residues!H$30:S$30)</f>
        <v>0.26346999999999998</v>
      </c>
      <c r="I72" s="2">
        <f>1/1000000*SUM(Residues!I$30:T$30)</f>
        <v>0.30945600000000001</v>
      </c>
      <c r="J72" s="2">
        <f>1/1000000*SUM(Residues!J$30:U$30)</f>
        <v>0.31970499999999996</v>
      </c>
      <c r="K72" s="2">
        <f>1/1000000*SUM(Residues!K$30:V$30)</f>
        <v>0.35797099999999998</v>
      </c>
      <c r="L72" s="2">
        <f>1/1000000*SUM(Residues!L$30:W$30)</f>
        <v>0.37286599999999998</v>
      </c>
      <c r="M72" s="2">
        <f>1/1000000*SUM(Residues!M$30:X$30)</f>
        <v>0.36560799999999999</v>
      </c>
      <c r="N72" s="2">
        <f>1/1000000*SUM(Residues!N$30:Y$30)</f>
        <v>0.35467099999999996</v>
      </c>
      <c r="O72" s="2">
        <f>1/1000000*SUM(Residues!O$30:Z$30)</f>
        <v>0.34046799999999999</v>
      </c>
      <c r="P72" s="2">
        <f>1/1000000*SUM(Residues!P$30:AA$30)</f>
        <v>0.32384499999999999</v>
      </c>
      <c r="Q72" s="2">
        <f>1/1000000*SUM(Residues!Q$30:AB$30)</f>
        <v>0.30385200000000001</v>
      </c>
      <c r="R72" s="2">
        <f>1/1000000*SUM(Residues!R$30:AC$30)</f>
        <v>0.29062199999999999</v>
      </c>
      <c r="S72" s="2">
        <f>1/1000000*SUM(Residues!S$30:AD$30)</f>
        <v>0.29869799999999996</v>
      </c>
      <c r="T72" s="2">
        <f>1/1000000*SUM(Residues!T$30:AE$30)</f>
        <v>0.273036</v>
      </c>
      <c r="U72" s="2">
        <f>1/1000000*SUM(Residues!U$30:AF$30)</f>
        <v>0.24238799999999999</v>
      </c>
      <c r="V72" s="2">
        <f>1/1000000*SUM(Residues!V$30:AG$30)</f>
        <v>0.24224199999999999</v>
      </c>
      <c r="W72" s="2">
        <f>1/1000000*SUM(Residues!W$30:AH$30)</f>
        <v>0.21929499999999999</v>
      </c>
      <c r="X72" s="2">
        <f>1/1000000*SUM(Residues!X$30:AI$30)</f>
        <v>0.20110899999999998</v>
      </c>
      <c r="Y72" s="2">
        <f>1/1000000*SUM(Residues!Y$30:AJ$30)</f>
        <v>0.18623999999999999</v>
      </c>
      <c r="Z72" s="2">
        <f>1/1000000*SUM(Residues!Z$30:AK$30)</f>
        <v>0.18872899999999998</v>
      </c>
      <c r="AA72" s="2">
        <f>1/1000000*SUM(Residues!AA$30:AL$30)</f>
        <v>0.18564799999999998</v>
      </c>
      <c r="AB72" s="2">
        <f>1/1000000*SUM(Residues!AB$30:AM$30)</f>
        <v>0.19795199999999999</v>
      </c>
      <c r="AC72" s="2">
        <f>1/1000000*SUM(Residues!AC$30:AN$30)</f>
        <v>0.20156299999999999</v>
      </c>
      <c r="AD72" s="2">
        <f>1/1000000*SUM(Residues!AD$30:AO$30)</f>
        <v>0.19567699999999999</v>
      </c>
      <c r="AE72" s="2">
        <f>1/1000000*SUM(Residues!AE$30:AP$30)</f>
        <v>0.15026799999999998</v>
      </c>
      <c r="AF72" s="2">
        <f>1/1000000*SUM(Residues!AF$30:AQ$30)</f>
        <v>0.14526600000000001</v>
      </c>
      <c r="AG72" s="2">
        <f>1/1000000*SUM(Residues!AG$30:AR$30)</f>
        <v>0.12992799999999999</v>
      </c>
      <c r="AH72" s="2">
        <f>1/1000000*SUM(Residues!AH$30:AS$30)</f>
        <v>0.14332599999999998</v>
      </c>
      <c r="AI72" s="2">
        <f>1/1000000*SUM(Residues!AI$30:AT$30)</f>
        <v>0.15687899999999999</v>
      </c>
      <c r="AJ72" s="2">
        <f>1/1000000*SUM(Residues!AJ$30:AU$30)</f>
        <v>0.174874</v>
      </c>
      <c r="AK72" s="2">
        <f>1/1000000*SUM(Residues!AK$30:AV$30)</f>
        <v>0.226884</v>
      </c>
      <c r="AL72" s="2">
        <f>1/1000000*SUM(Residues!AL$30:AW$30)</f>
        <v>0.24852199999999999</v>
      </c>
      <c r="AM72" s="2">
        <f>1/1000000*SUM(Residues!AM$30:AX$30)</f>
        <v>0.29686599999999996</v>
      </c>
      <c r="AN72" s="2">
        <f>1/1000000*SUM(Residues!AN$30:AY$30)</f>
        <v>0.313365</v>
      </c>
      <c r="AO72" s="2">
        <f>1/1000000*SUM(Residues!AO$30:AZ$30)</f>
        <v>0.339223</v>
      </c>
      <c r="AP72" s="2">
        <f>1/1000000*SUM(Residues!AP$30:BA$30)</f>
        <v>0.35919099999999998</v>
      </c>
      <c r="AQ72" s="2">
        <f>1/1000000*SUM(Residues!AQ$30:BB$30)</f>
        <v>0.40221899999999999</v>
      </c>
      <c r="AR72" s="2">
        <f>1/1000000*SUM(Residues!AR$30:BC$30)</f>
        <v>0.446855</v>
      </c>
      <c r="AS72" s="2">
        <f>1/1000000*SUM(Residues!AS$30:BD$30)</f>
        <v>0.48716199999999998</v>
      </c>
      <c r="AT72" s="2">
        <f>1/1000000*SUM(Residues!AT$30:BE$30)</f>
        <v>0.48498799999999997</v>
      </c>
      <c r="AU72" s="2">
        <f>1/1000000*SUM(Residues!AU$30:BF$30)</f>
        <v>0.496139</v>
      </c>
      <c r="AV72" s="2">
        <f>1/1000000*SUM(Residues!AV$30:BG$30)</f>
        <v>0.53095999999999999</v>
      </c>
      <c r="AW72" s="2">
        <f>1/1000000*SUM(Residues!AW$30:BH$30)</f>
        <v>0.53949999999999998</v>
      </c>
      <c r="AX72" s="2">
        <f>1/1000000*SUM(Residues!AX$30:BI$30)</f>
        <v>0.55255399999999999</v>
      </c>
      <c r="AY72" s="2">
        <f>1/1000000*SUM(Residues!AY$30:BJ$30)</f>
        <v>0.54163399999999995</v>
      </c>
      <c r="AZ72" s="2">
        <f>1/1000000*SUM(Residues!AZ$30:BK$30)</f>
        <v>0.54428999999999994</v>
      </c>
      <c r="BA72" s="2">
        <f>1/1000000*SUM(Residues!BA$30:BL$30)</f>
        <v>0.51394200000000001</v>
      </c>
      <c r="BB72" s="2">
        <f>1/1000000*SUM(Residues!BB$30:BM$30)</f>
        <v>0.47671399999999997</v>
      </c>
      <c r="BC72" s="2">
        <f>1/1000000*SUM(Residues!BC$30:BN$30)</f>
        <v>0.42968799999999996</v>
      </c>
      <c r="BD72" s="2">
        <f>1/1000000*SUM(Residues!BD$30:BO$30)</f>
        <v>0.38683999999999996</v>
      </c>
      <c r="BE72" s="2">
        <f>1/1000000*SUM(Residues!BE$30:BP$30)</f>
        <v>0.36203599999999997</v>
      </c>
      <c r="BF72" s="2">
        <f>1/1000000*SUM(Residues!BF$30:BQ$30)</f>
        <v>0.417962</v>
      </c>
      <c r="BG72" s="2">
        <f>1/1000000*SUM(Residues!BG$30:BR$30)</f>
        <v>0.445581</v>
      </c>
      <c r="BH72" s="2">
        <f>1/1000000*SUM(Residues!BH$30:BS$30)</f>
        <v>0.407358</v>
      </c>
      <c r="BI72" s="2">
        <f>1/1000000*SUM(Residues!BI$30:BT$30)</f>
        <v>0.41259599999999996</v>
      </c>
      <c r="BJ72" s="2">
        <f>1/1000000*SUM(Residues!BJ$30:BU$30)</f>
        <v>0.42582999999999999</v>
      </c>
      <c r="BK72" s="2">
        <f>1/1000000*SUM(Residues!BK$30:BV$30)</f>
        <v>0.41220399999999996</v>
      </c>
      <c r="BL72" s="2">
        <f>1/1000000*SUM(Residues!BL$30:BW$30)</f>
        <v>0.38760499999999998</v>
      </c>
      <c r="BM72" s="2">
        <f>1/1000000*SUM(Residues!BM$30:BX$30)</f>
        <v>0.38500999999999996</v>
      </c>
      <c r="BN72" s="2">
        <f>1/1000000*SUM(Residues!BN$30:BY$30)</f>
        <v>0.38667699999999999</v>
      </c>
      <c r="BO72" s="2">
        <f>1/1000000*SUM(Residues!BO$30:BZ$30)</f>
        <v>0.386355</v>
      </c>
      <c r="BP72" s="2">
        <f>1/1000000*SUM(Residues!BP$30:CA$30)</f>
        <v>0.388372</v>
      </c>
      <c r="BQ72" s="2">
        <f>1/1000000*SUM(Residues!BQ$30:CB$30)</f>
        <v>0.38343699999999997</v>
      </c>
      <c r="BR72" s="2">
        <f>1/1000000*SUM(Residues!BR$30:CC$30)</f>
        <v>0.31679399999999996</v>
      </c>
      <c r="BS72" s="2">
        <f>1/1000000*SUM(Residues!BS$30:CD$30)</f>
        <v>0.27976699999999999</v>
      </c>
      <c r="BT72" s="2">
        <f>1/1000000*SUM(Residues!BT$30:CE$30)</f>
        <v>0.30507299999999998</v>
      </c>
      <c r="BU72" s="2">
        <f>1/1000000*SUM(Residues!BU$30:CF$30)</f>
        <v>0.27535300000000001</v>
      </c>
      <c r="BV72" s="2">
        <f>1/1000000*SUM(Residues!BV$30:CG$30)</f>
        <v>0.23036999999999999</v>
      </c>
      <c r="BW72" s="2">
        <f>1/1000000*SUM(Residues!BW$30:CH$30)</f>
        <v>0.20161499999999999</v>
      </c>
      <c r="BX72" s="2">
        <f>1/1000000*SUM(Residues!BX$30:CI$30)</f>
        <v>0.20047399999999999</v>
      </c>
      <c r="BY72" s="2">
        <f>1/1000000*SUM(Residues!BY$30:CJ$30)</f>
        <v>0.19815199999999999</v>
      </c>
      <c r="BZ72" s="2">
        <f>1/1000000*SUM(Residues!BZ$30:CK$30)</f>
        <v>0.19648499999999999</v>
      </c>
      <c r="CA72" s="2">
        <f>1/1000000*SUM(Residues!CA$30:CL$30)</f>
        <v>0.19461599999999998</v>
      </c>
      <c r="CB72" s="2">
        <f>1/1000000*SUM(Residues!CB$30:CM$30)</f>
        <v>0.188251</v>
      </c>
      <c r="CC72" s="2">
        <f>1/1000000*SUM(Residues!CC$30:CN$30)</f>
        <v>0.17768299999999998</v>
      </c>
      <c r="CD72" s="2">
        <f>1/1000000*SUM(Residues!CD$30:CO$30)</f>
        <v>0.167073</v>
      </c>
      <c r="CE72" s="2">
        <f>1/1000000*SUM(Residues!CE$30:CP$30)</f>
        <v>0.136458</v>
      </c>
      <c r="CF72" s="2">
        <f>1/1000000*SUM(Residues!CF$30:CQ$30)</f>
        <v>8.2242999999999997E-2</v>
      </c>
      <c r="CG72" s="2">
        <f>1/1000000*SUM(Residues!CG$30:CR$30)</f>
        <v>4.3385E-2</v>
      </c>
      <c r="CH72" s="2">
        <f>1/1000000*SUM(Residues!CH$30:CS$30)</f>
        <v>2.8919999999999998E-2</v>
      </c>
      <c r="CI72" s="2">
        <f>1/1000000*SUM(Residues!CI$30:CT$30)</f>
        <v>5.0813999999999998E-2</v>
      </c>
      <c r="CJ72" s="2">
        <f>1/1000000*SUM(Residues!CJ$30:CU$30)</f>
        <v>6.9694999999999993E-2</v>
      </c>
      <c r="CK72" s="2">
        <f>1/1000000*SUM(Residues!CK$30:CV$30)</f>
        <v>7.1378999999999998E-2</v>
      </c>
      <c r="CL72" s="2">
        <f>1/1000000*SUM(Residues!CL$30:CW$30)</f>
        <v>8.4095000000000003E-2</v>
      </c>
      <c r="CM72" s="2">
        <f>1/1000000*SUM(Residues!CM$30:CX$30)</f>
        <v>0.106379</v>
      </c>
      <c r="CN72" s="2">
        <f>1/1000000*SUM(Residues!CN$30:CY$30)</f>
        <v>0.106379</v>
      </c>
      <c r="CO72" s="2">
        <f>1/1000000*SUM(Residues!CO$30:CZ$30)</f>
        <v>0.115939</v>
      </c>
      <c r="CP72" s="2">
        <f>1/1000000*SUM(Residues!CP$30:DA$30)</f>
        <v>0.122348</v>
      </c>
      <c r="CQ72" s="2">
        <f>1/1000000*SUM(Residues!CQ$30:DB$30)</f>
        <v>0.136848</v>
      </c>
      <c r="CR72" s="2">
        <f>1/1000000*SUM(Residues!CR$30:DC$30)</f>
        <v>0.15132799999999999</v>
      </c>
      <c r="CS72" s="2">
        <f>1/1000000*SUM(Residues!CS$30:DD$30)</f>
        <v>0.16272699999999998</v>
      </c>
      <c r="CT72" s="2">
        <f>1/1000000*SUM(Residues!CT$30:DE$30)</f>
        <v>0.17024899999999998</v>
      </c>
      <c r="CU72" s="2">
        <f>1/1000000*SUM(Residues!CU$30:DF$30)</f>
        <v>0.15293399999999999</v>
      </c>
      <c r="CV72" s="2">
        <f>1/1000000*SUM(Residues!CV$30:DG$30)</f>
        <v>0.12046999999999999</v>
      </c>
      <c r="CW72" s="2">
        <f>1/1000000*SUM(Residues!CW$30:DH$30)</f>
        <v>0.11694499999999999</v>
      </c>
      <c r="CX72" s="2">
        <f>1/1000000*SUM(Residues!CX$30:DI$30)</f>
        <v>0.11058499999999999</v>
      </c>
      <c r="CY72" s="2">
        <f>1/1000000*SUM(Residues!CY$30:DJ$30)</f>
        <v>9.4232999999999997E-2</v>
      </c>
      <c r="CZ72" s="2">
        <f>1/1000000*SUM(Residues!CZ$30:DK$30)</f>
        <v>9.7276000000000001E-2</v>
      </c>
      <c r="DA72" s="2">
        <f>1/1000000*SUM(Residues!DA$30:DL$30)</f>
        <v>8.7772000000000003E-2</v>
      </c>
      <c r="DB72" s="2">
        <f>1/1000000*SUM(Residues!DB$30:DM$30)</f>
        <v>8.1445999999999991E-2</v>
      </c>
      <c r="DC72" s="2">
        <f>1/1000000*SUM(Residues!DC$30:DN$30)</f>
        <v>6.7311999999999997E-2</v>
      </c>
      <c r="DD72" s="2">
        <f>1/1000000*SUM(Residues!DD$30:DO$30)</f>
        <v>5.2984999999999997E-2</v>
      </c>
      <c r="DE72" s="2">
        <f>1/1000000*SUM(Residues!DE$30:DP$30)</f>
        <v>4.1692E-2</v>
      </c>
      <c r="DF72" s="2">
        <f>1/1000000*SUM(Residues!DF$30:DQ$30)</f>
        <v>3.4186999999999995E-2</v>
      </c>
      <c r="DG72" s="2">
        <f>1/1000000*SUM(Residues!DG$30:DR$30)</f>
        <v>1.9989E-2</v>
      </c>
      <c r="DH72" s="2">
        <f>1/1000000*SUM(Residues!DH$30:DS$30)</f>
        <v>1.9205E-2</v>
      </c>
      <c r="DI72" s="2">
        <f>1/1000000*SUM(Residues!DI$30:DT$30)</f>
        <v>1.6136999999999999E-2</v>
      </c>
      <c r="DJ72" s="2">
        <f>1/1000000*SUM(Residues!DJ$30:DU$30)</f>
        <v>9.8009999999999989E-3</v>
      </c>
      <c r="DK72" s="2">
        <f>1/1000000*SUM(Residues!DK$30:DV$30)</f>
        <v>3.8739999999999998E-3</v>
      </c>
      <c r="DL72" s="2">
        <f>1/1000000*SUM(Residues!DL$30:DW$30)</f>
        <v>8.7999999999999992E-4</v>
      </c>
      <c r="DM72" s="2">
        <f>1/1000000*SUM(Residues!DM$30:DX$30)</f>
        <v>8.2399999999999997E-4</v>
      </c>
      <c r="DN72" s="2">
        <f>1/1000000*SUM(Residues!DN$30:DY$30)</f>
        <v>7.4100000000000001E-4</v>
      </c>
      <c r="DO72" s="2">
        <f>1/1000000*SUM(Residues!DO$30:DZ$30)</f>
        <v>3.7500000000000001E-4</v>
      </c>
      <c r="DP72" s="2">
        <f>1/1000000*SUM(Residues!DP$30:EA$30)</f>
        <v>2.22E-4</v>
      </c>
      <c r="DQ72" s="2">
        <f>1/1000000*SUM(Residues!DQ$30:EB$30)</f>
        <v>1.16E-4</v>
      </c>
      <c r="DR72" s="2">
        <f>1/1000000*SUM(Residues!DR$30:EC$30)</f>
        <v>9.8999999999999994E-5</v>
      </c>
      <c r="DS72" s="2">
        <f>1/1000000*SUM(Residues!DS$30:ED$30)</f>
        <v>8.3999999999999995E-5</v>
      </c>
      <c r="DT72" s="2">
        <f>1/1000000*SUM(Residues!DT$30:EE$30)</f>
        <v>8.3999999999999995E-5</v>
      </c>
      <c r="DU72" s="2">
        <f>1/1000000*SUM(Residues!DU$30:EF$30)</f>
        <v>7.3999999999999996E-5</v>
      </c>
      <c r="DV72" s="2">
        <f>1/1000000*SUM(Residues!DV$30:EG$30)</f>
        <v>5.3999999999999998E-5</v>
      </c>
      <c r="DW72" s="2">
        <f>1/1000000*SUM(Residues!DW$30:EH$30)</f>
        <v>4.8999999999999998E-5</v>
      </c>
      <c r="DX72" s="2">
        <f>1/1000000*SUM(Residues!DX$30:EI$30)</f>
        <v>0</v>
      </c>
      <c r="DY72" s="2">
        <f>1/1000000*SUM(Residues!DY$30:EJ$30)</f>
        <v>0</v>
      </c>
      <c r="DZ72" s="2">
        <f>1/1000000*SUM(Residues!DZ$30:EK$30)</f>
        <v>0</v>
      </c>
      <c r="EA72" s="2">
        <f>1/1000000*SUM(Residues!EA$30:EL$30)</f>
        <v>0</v>
      </c>
      <c r="EB72" s="2">
        <f>1/1000000*SUM(Residues!EB$30:EM$30)</f>
        <v>0</v>
      </c>
      <c r="EC72" s="2">
        <f>1/1000000*SUM(Residues!EC$30:EN$30)</f>
        <v>0</v>
      </c>
      <c r="ED72" s="2">
        <f>1/1000000*SUM(Residues!ED$30:EO$30)</f>
        <v>0</v>
      </c>
      <c r="EE72" s="2">
        <f>1/1000000*SUM(Residues!EE$30:EP$30)</f>
        <v>0</v>
      </c>
      <c r="EF72" s="2">
        <f>1/1000000*SUM(Residues!EF$30:EQ$30)</f>
        <v>0</v>
      </c>
      <c r="EG72" s="2">
        <f>1/1000000*SUM(Residues!EG$30:ER$30)</f>
        <v>0</v>
      </c>
      <c r="EH72" s="2">
        <f>1/1000000*SUM(Residues!EH$30:ES$30)</f>
        <v>0</v>
      </c>
      <c r="EI72" s="2">
        <f>1/1000000*SUM(Residues!EI$30:ET$30)</f>
        <v>0</v>
      </c>
      <c r="EJ72" s="2">
        <f>1/1000000*SUM(Residues!EJ$30:EU$30)</f>
        <v>0</v>
      </c>
      <c r="EK72" s="2">
        <f>1/1000000*SUM(Residues!EK$30:EV$30)</f>
        <v>0</v>
      </c>
      <c r="EL72" s="2">
        <f>1/1000000*SUM(Residues!EL$30:EW$30)</f>
        <v>0</v>
      </c>
      <c r="EM72" s="2">
        <f>1/1000000*SUM(Residues!EM$30:EX$30)</f>
        <v>0</v>
      </c>
      <c r="EN72" s="2">
        <f>1/1000000*SUM(Residues!EN$30:EY$30)</f>
        <v>0</v>
      </c>
      <c r="EO72" s="2">
        <f>1/1000000*SUM(Residues!EO$30:EZ$30)</f>
        <v>0</v>
      </c>
      <c r="EP72" s="2">
        <f>1/1000000*SUM(Residues!EP$30:FA$30)</f>
        <v>0</v>
      </c>
      <c r="EQ72" s="2">
        <f>1/1000000*SUM(Residues!EQ$30:FB$30)</f>
        <v>0</v>
      </c>
      <c r="ER72" s="2">
        <f>1/1000000*SUM(Residues!ER$30:FC$30)</f>
        <v>0</v>
      </c>
      <c r="ES72" s="2">
        <f>1/1000000*SUM(Residues!ES$30:FD$30)</f>
        <v>0</v>
      </c>
      <c r="ET72" s="2">
        <f>1/1000000*SUM(Residues!ET$30:FE$30)</f>
        <v>0</v>
      </c>
      <c r="EU72" s="2">
        <f>1/1000000*SUM(Residues!EU$30:FF$30)</f>
        <v>0</v>
      </c>
      <c r="EV72" s="2">
        <f>1/1000000*SUM(Residues!EV$30:FG$30)</f>
        <v>0</v>
      </c>
      <c r="EW72" s="2">
        <f>1/1000000*SUM(Residues!EW$30:FH$30)</f>
        <v>0</v>
      </c>
      <c r="EX72" s="2">
        <f>1/1000000*SUM(Residues!EX$30:FI$30)</f>
        <v>0</v>
      </c>
      <c r="EY72" s="2">
        <f>1/1000000*SUM(Residues!EY$30:FJ$30)</f>
        <v>0</v>
      </c>
      <c r="EZ72" s="2">
        <f>1/1000000*SUM(Residues!EZ$30:FK$30)</f>
        <v>0</v>
      </c>
      <c r="FA72" s="2">
        <f>1/1000000*SUM(Residues!FA$30:FL$30)</f>
        <v>0</v>
      </c>
      <c r="FB72" s="2">
        <f>1/1000000*SUM(Residues!FB$30:FM$30)</f>
        <v>0</v>
      </c>
      <c r="FC72" s="2">
        <f>1/1000000*SUM(Residues!FC$30:FN$30)</f>
        <v>0</v>
      </c>
      <c r="FD72" s="2">
        <f>1/1000000*SUM(Residues!FD$30:FO$30)</f>
        <v>0</v>
      </c>
      <c r="FE72" s="2">
        <f>1/1000000*SUM(Residues!FE$30:FP$30)</f>
        <v>0</v>
      </c>
      <c r="FF72" s="2">
        <f>1/1000000*SUM(Residues!FF$30:FQ$30)</f>
        <v>0</v>
      </c>
      <c r="FG72" s="2">
        <f>1/1000000*SUM(Residues!FG$30:FR$30)</f>
        <v>0</v>
      </c>
      <c r="FH72" s="2">
        <f>1/1000000*SUM(Residues!FH$30:FS$30)</f>
        <v>0</v>
      </c>
      <c r="FI72" s="2">
        <f>1/1000000*SUM(Residues!FI$30:FT$30)</f>
        <v>0</v>
      </c>
      <c r="FJ72" s="2">
        <f>1/1000000*SUM(Residues!FJ$30:FU$30)</f>
        <v>0</v>
      </c>
      <c r="FK72" s="2">
        <f>1/1000000*SUM(Residues!FK$30:FV$30)</f>
        <v>0</v>
      </c>
      <c r="FL72" s="2">
        <f>1/1000000*SUM(Residues!FL$30:FW$30)</f>
        <v>0</v>
      </c>
      <c r="FM72" s="2">
        <f>1/1000000*SUM(Residues!FM$30:FX$30)</f>
        <v>0</v>
      </c>
      <c r="FN72" s="2">
        <f>1/1000000*SUM(Residues!FN$30:FY$30)</f>
        <v>0</v>
      </c>
    </row>
    <row r="73" spans="1:170">
      <c r="A73" t="s">
        <v>66</v>
      </c>
      <c r="B73" s="2">
        <f t="shared" ref="B73:AG73" si="126">B$61-SUM(B66:B72)</f>
        <v>0.15133499999999955</v>
      </c>
      <c r="C73" s="2">
        <f t="shared" si="126"/>
        <v>0.16869799999999913</v>
      </c>
      <c r="D73" s="2">
        <f t="shared" si="126"/>
        <v>0.17923299999999998</v>
      </c>
      <c r="E73" s="2">
        <f t="shared" si="126"/>
        <v>0.1881219999999999</v>
      </c>
      <c r="F73" s="2">
        <f t="shared" si="126"/>
        <v>0.18907200000000124</v>
      </c>
      <c r="G73" s="2">
        <f t="shared" si="126"/>
        <v>0.19421600000000083</v>
      </c>
      <c r="H73" s="2">
        <f t="shared" si="126"/>
        <v>0.20286899999999974</v>
      </c>
      <c r="I73" s="2">
        <f t="shared" si="126"/>
        <v>0.21522399999999919</v>
      </c>
      <c r="J73" s="2">
        <f t="shared" si="126"/>
        <v>0.21014999999999873</v>
      </c>
      <c r="K73" s="2">
        <f t="shared" si="126"/>
        <v>0.19934200000000146</v>
      </c>
      <c r="L73" s="2">
        <f t="shared" si="126"/>
        <v>0.24840199999999157</v>
      </c>
      <c r="M73" s="2">
        <f t="shared" si="126"/>
        <v>0.27253899999999476</v>
      </c>
      <c r="N73" s="2">
        <f t="shared" si="126"/>
        <v>0.25362999999999403</v>
      </c>
      <c r="O73" s="2">
        <f t="shared" si="126"/>
        <v>0.28611300000000028</v>
      </c>
      <c r="P73" s="2">
        <f t="shared" si="126"/>
        <v>0.30800500000000142</v>
      </c>
      <c r="Q73" s="2">
        <f t="shared" si="126"/>
        <v>0.30856099999999742</v>
      </c>
      <c r="R73" s="2">
        <f t="shared" si="126"/>
        <v>0.31406999999999385</v>
      </c>
      <c r="S73" s="2">
        <f t="shared" si="126"/>
        <v>0.32112599999999958</v>
      </c>
      <c r="T73" s="2">
        <f t="shared" si="126"/>
        <v>0.31985099999999278</v>
      </c>
      <c r="U73" s="2">
        <f t="shared" si="126"/>
        <v>0.30493999999999843</v>
      </c>
      <c r="V73" s="2">
        <f t="shared" si="126"/>
        <v>0.30356899999999953</v>
      </c>
      <c r="W73" s="2">
        <f t="shared" si="126"/>
        <v>0.35274400000000128</v>
      </c>
      <c r="X73" s="2">
        <f t="shared" si="126"/>
        <v>0.33598900000000498</v>
      </c>
      <c r="Y73" s="2">
        <f t="shared" si="126"/>
        <v>0.37468799999999902</v>
      </c>
      <c r="Z73" s="2">
        <f t="shared" si="126"/>
        <v>0.41451999999999956</v>
      </c>
      <c r="AA73" s="2">
        <f t="shared" si="126"/>
        <v>0.47479899999999731</v>
      </c>
      <c r="AB73" s="2">
        <f t="shared" si="126"/>
        <v>0.49586000000000041</v>
      </c>
      <c r="AC73" s="2">
        <f t="shared" si="126"/>
        <v>0.51350199999999901</v>
      </c>
      <c r="AD73" s="2">
        <f t="shared" si="126"/>
        <v>0.53406199999999693</v>
      </c>
      <c r="AE73" s="2">
        <f t="shared" si="126"/>
        <v>0.5329999999999977</v>
      </c>
      <c r="AF73" s="2">
        <f t="shared" si="126"/>
        <v>0.55996100000000126</v>
      </c>
      <c r="AG73" s="2">
        <f t="shared" si="126"/>
        <v>0.59772400000000125</v>
      </c>
      <c r="AH73" s="2">
        <f t="shared" ref="AH73:BM73" si="127">AH$61-SUM(AH66:AH72)</f>
        <v>0.6073379999999986</v>
      </c>
      <c r="AI73" s="2">
        <f t="shared" si="127"/>
        <v>0.63232200000000027</v>
      </c>
      <c r="AJ73" s="2">
        <f t="shared" si="127"/>
        <v>0.65656999999999854</v>
      </c>
      <c r="AK73" s="2">
        <f t="shared" si="127"/>
        <v>0.64730499999999935</v>
      </c>
      <c r="AL73" s="2">
        <f t="shared" si="127"/>
        <v>0.63475000000000215</v>
      </c>
      <c r="AM73" s="2">
        <f t="shared" si="127"/>
        <v>0.56227400000000038</v>
      </c>
      <c r="AN73" s="2">
        <f t="shared" si="127"/>
        <v>0.54158600000000057</v>
      </c>
      <c r="AO73" s="2">
        <f t="shared" si="127"/>
        <v>0.53414199999999923</v>
      </c>
      <c r="AP73" s="2">
        <f t="shared" si="127"/>
        <v>0.52335400000000121</v>
      </c>
      <c r="AQ73" s="2">
        <f t="shared" si="127"/>
        <v>0.51942799999999778</v>
      </c>
      <c r="AR73" s="2">
        <f t="shared" si="127"/>
        <v>0.55253000000000085</v>
      </c>
      <c r="AS73" s="2">
        <f t="shared" si="127"/>
        <v>0.56869200000000042</v>
      </c>
      <c r="AT73" s="2">
        <f t="shared" si="127"/>
        <v>0.59545100000000062</v>
      </c>
      <c r="AU73" s="2">
        <f t="shared" si="127"/>
        <v>0.61362899999999954</v>
      </c>
      <c r="AV73" s="2">
        <f t="shared" si="127"/>
        <v>0.63414199999999887</v>
      </c>
      <c r="AW73" s="2">
        <f t="shared" si="127"/>
        <v>0.65262399999999943</v>
      </c>
      <c r="AX73" s="2">
        <f t="shared" si="127"/>
        <v>0.65714599999999912</v>
      </c>
      <c r="AY73" s="2">
        <f t="shared" si="127"/>
        <v>0.71635899999999886</v>
      </c>
      <c r="AZ73" s="2">
        <f t="shared" si="127"/>
        <v>0.72635499999999986</v>
      </c>
      <c r="BA73" s="2">
        <f t="shared" si="127"/>
        <v>0.7583929999999981</v>
      </c>
      <c r="BB73" s="2">
        <f t="shared" si="127"/>
        <v>0.77165300000000059</v>
      </c>
      <c r="BC73" s="2">
        <f t="shared" si="127"/>
        <v>0.80515999999999721</v>
      </c>
      <c r="BD73" s="2">
        <f t="shared" si="127"/>
        <v>0.76334199999999797</v>
      </c>
      <c r="BE73" s="2">
        <f t="shared" si="127"/>
        <v>0.75435400000000108</v>
      </c>
      <c r="BF73" s="2">
        <f t="shared" si="127"/>
        <v>0.73455199999999898</v>
      </c>
      <c r="BG73" s="2">
        <f t="shared" si="127"/>
        <v>0.72743199999999852</v>
      </c>
      <c r="BH73" s="2">
        <f t="shared" si="127"/>
        <v>0.74936100000000039</v>
      </c>
      <c r="BI73" s="2">
        <f t="shared" si="127"/>
        <v>0.71310299999999849</v>
      </c>
      <c r="BJ73" s="2">
        <f t="shared" si="127"/>
        <v>0.69645299999999821</v>
      </c>
      <c r="BK73" s="2">
        <f t="shared" si="127"/>
        <v>0.64705599999999919</v>
      </c>
      <c r="BL73" s="2">
        <f t="shared" si="127"/>
        <v>0.62344199999999983</v>
      </c>
      <c r="BM73" s="2">
        <f t="shared" si="127"/>
        <v>0.58297500000000024</v>
      </c>
      <c r="BN73" s="2">
        <f t="shared" ref="BN73:BV73" si="128">BN$61-SUM(BN66:BN72)</f>
        <v>0.57077499999999848</v>
      </c>
      <c r="BO73" s="2">
        <f t="shared" si="128"/>
        <v>0.54876400000000025</v>
      </c>
      <c r="BP73" s="2">
        <f t="shared" si="128"/>
        <v>0.54273099999999985</v>
      </c>
      <c r="BQ73" s="2">
        <f t="shared" si="128"/>
        <v>0.53017700000000012</v>
      </c>
      <c r="BR73" s="2">
        <f t="shared" si="128"/>
        <v>0.55080499999999954</v>
      </c>
      <c r="BS73" s="2">
        <f t="shared" si="128"/>
        <v>0.51158999999999999</v>
      </c>
      <c r="BT73" s="2">
        <f t="shared" si="128"/>
        <v>0.43557399999999991</v>
      </c>
      <c r="BU73" s="2">
        <f t="shared" si="128"/>
        <v>0.44105599999999967</v>
      </c>
      <c r="BV73" s="2">
        <f t="shared" si="128"/>
        <v>0.4261689999999998</v>
      </c>
      <c r="BW73" s="2">
        <f t="shared" ref="BW73:CH73" si="129">BW$61-SUM(BW66:BW72)</f>
        <v>0.39714399999999994</v>
      </c>
      <c r="BX73" s="2">
        <f t="shared" si="129"/>
        <v>0.40523600000000126</v>
      </c>
      <c r="BY73" s="2">
        <f t="shared" si="129"/>
        <v>0.40978299999999912</v>
      </c>
      <c r="BZ73" s="2">
        <f t="shared" si="129"/>
        <v>0.39646799999999871</v>
      </c>
      <c r="CA73" s="2">
        <f t="shared" si="129"/>
        <v>0.38140800000000041</v>
      </c>
      <c r="CB73" s="2">
        <f t="shared" si="129"/>
        <v>0.3606739999999995</v>
      </c>
      <c r="CC73" s="2">
        <f t="shared" si="129"/>
        <v>0.3336680000000003</v>
      </c>
      <c r="CD73" s="2">
        <f t="shared" si="129"/>
        <v>0.2929479999999991</v>
      </c>
      <c r="CE73" s="2">
        <f t="shared" si="129"/>
        <v>0.25535200000000025</v>
      </c>
      <c r="CF73" s="2">
        <f t="shared" si="129"/>
        <v>0.23101099999999963</v>
      </c>
      <c r="CG73" s="2">
        <f t="shared" si="129"/>
        <v>0.20425900000000041</v>
      </c>
      <c r="CH73" s="2">
        <f t="shared" si="129"/>
        <v>0.20847100000000029</v>
      </c>
      <c r="CI73" s="2">
        <f t="shared" ref="CI73:CT73" si="130">CI$61-SUM(CI66:CI72)</f>
        <v>0.20500600000000091</v>
      </c>
      <c r="CJ73" s="2">
        <f t="shared" si="130"/>
        <v>0.20062599999999975</v>
      </c>
      <c r="CK73" s="2">
        <f t="shared" si="130"/>
        <v>0.18960799999999889</v>
      </c>
      <c r="CL73" s="2">
        <f t="shared" si="130"/>
        <v>0.18926200000000115</v>
      </c>
      <c r="CM73" s="2">
        <f t="shared" si="130"/>
        <v>0.18982900000000047</v>
      </c>
      <c r="CN73" s="2">
        <f t="shared" si="130"/>
        <v>0.19468099999999922</v>
      </c>
      <c r="CO73" s="2">
        <f t="shared" si="130"/>
        <v>0.19413999999999909</v>
      </c>
      <c r="CP73" s="2">
        <f t="shared" si="130"/>
        <v>0.2000099999999998</v>
      </c>
      <c r="CQ73" s="2">
        <f t="shared" si="130"/>
        <v>0.19738800000000101</v>
      </c>
      <c r="CR73" s="2">
        <f t="shared" si="130"/>
        <v>0.21687400000000068</v>
      </c>
      <c r="CS73" s="2">
        <f t="shared" si="130"/>
        <v>0.22085499999999936</v>
      </c>
      <c r="CT73" s="2">
        <f t="shared" si="130"/>
        <v>0.22030299999999947</v>
      </c>
      <c r="CU73" s="2">
        <f t="shared" ref="CU73:DF73" si="131">CU$61-SUM(CU66:CU72)</f>
        <v>0.22863800000000012</v>
      </c>
      <c r="CV73" s="2">
        <f t="shared" si="131"/>
        <v>0.2166750000000004</v>
      </c>
      <c r="CW73" s="2">
        <f t="shared" si="131"/>
        <v>0.22729799999999933</v>
      </c>
      <c r="CX73" s="2">
        <f t="shared" si="131"/>
        <v>0.23243999999999865</v>
      </c>
      <c r="CY73" s="2">
        <f t="shared" si="131"/>
        <v>0.24331100000000028</v>
      </c>
      <c r="CZ73" s="2">
        <f t="shared" si="131"/>
        <v>0.24635500000000032</v>
      </c>
      <c r="DA73" s="2">
        <f t="shared" si="131"/>
        <v>0.28148899999999966</v>
      </c>
      <c r="DB73" s="2">
        <f t="shared" si="131"/>
        <v>0.28026899999999966</v>
      </c>
      <c r="DC73" s="2">
        <f t="shared" si="131"/>
        <v>0.30079299999999964</v>
      </c>
      <c r="DD73" s="2">
        <f t="shared" si="131"/>
        <v>0.33138500000000093</v>
      </c>
      <c r="DE73" s="2">
        <f t="shared" si="131"/>
        <v>0.34046400000000032</v>
      </c>
      <c r="DF73" s="2">
        <f t="shared" si="131"/>
        <v>0.43910500000000008</v>
      </c>
      <c r="DG73" s="2">
        <f t="shared" ref="DG73:DR73" si="132">DG$61-SUM(DG66:DG72)</f>
        <v>0.42368300000000003</v>
      </c>
      <c r="DH73" s="2">
        <f t="shared" si="132"/>
        <v>0.41825599999999996</v>
      </c>
      <c r="DI73" s="2">
        <f t="shared" si="132"/>
        <v>0.40775899999999954</v>
      </c>
      <c r="DJ73" s="2">
        <f t="shared" si="132"/>
        <v>0.46459200000000012</v>
      </c>
      <c r="DK73" s="2">
        <f t="shared" si="132"/>
        <v>0.46141500000000013</v>
      </c>
      <c r="DL73" s="2">
        <f t="shared" si="132"/>
        <v>0.46102199999999982</v>
      </c>
      <c r="DM73" s="2">
        <f t="shared" si="132"/>
        <v>0.43256099999999931</v>
      </c>
      <c r="DN73" s="2">
        <f t="shared" si="132"/>
        <v>0.41836300000000026</v>
      </c>
      <c r="DO73" s="2">
        <f t="shared" si="132"/>
        <v>0.42417700000000069</v>
      </c>
      <c r="DP73" s="2">
        <f t="shared" si="132"/>
        <v>0.40526700000000071</v>
      </c>
      <c r="DQ73" s="2">
        <f t="shared" si="132"/>
        <v>0.37705499999999992</v>
      </c>
      <c r="DR73" s="2">
        <f t="shared" si="132"/>
        <v>0.28648799999999985</v>
      </c>
      <c r="DS73" s="2">
        <f t="shared" ref="DS73:ED73" si="133">DS$61-SUM(DS66:DS72)</f>
        <v>0.29705999999999921</v>
      </c>
      <c r="DT73" s="2">
        <f t="shared" si="133"/>
        <v>0.30881199999999964</v>
      </c>
      <c r="DU73" s="2">
        <f t="shared" si="133"/>
        <v>0.29681200000000096</v>
      </c>
      <c r="DV73" s="2">
        <f t="shared" si="133"/>
        <v>0.23789499999999908</v>
      </c>
      <c r="DW73" s="2">
        <f t="shared" si="133"/>
        <v>0.23183700000000051</v>
      </c>
      <c r="DX73" s="2">
        <f t="shared" si="133"/>
        <v>0.23193800000000042</v>
      </c>
      <c r="DY73" s="2">
        <f t="shared" si="133"/>
        <v>0.23110199999999992</v>
      </c>
      <c r="DZ73" s="2">
        <f t="shared" si="133"/>
        <v>0.2293409999999998</v>
      </c>
      <c r="EA73" s="2">
        <f t="shared" si="133"/>
        <v>0.19737000000000027</v>
      </c>
      <c r="EB73" s="2">
        <f t="shared" si="133"/>
        <v>0.17936700000000005</v>
      </c>
      <c r="EC73" s="2">
        <f t="shared" si="133"/>
        <v>0.18076500000000006</v>
      </c>
      <c r="ED73" s="2">
        <f t="shared" si="133"/>
        <v>0.1699269999999995</v>
      </c>
      <c r="EE73" s="2">
        <f t="shared" ref="EE73:EP73" si="134">EE$61-SUM(EE66:EE72)</f>
        <v>0.16442399999999946</v>
      </c>
      <c r="EF73" s="2">
        <f t="shared" si="134"/>
        <v>0.15577900000000078</v>
      </c>
      <c r="EG73" s="2">
        <f t="shared" si="134"/>
        <v>0.16912400000000005</v>
      </c>
      <c r="EH73" s="2">
        <f t="shared" si="134"/>
        <v>0.1705779999999999</v>
      </c>
      <c r="EI73" s="2">
        <f t="shared" si="134"/>
        <v>0.18293400000000037</v>
      </c>
      <c r="EJ73" s="2">
        <f t="shared" si="134"/>
        <v>0.1885110000000001</v>
      </c>
      <c r="EK73" s="2">
        <f t="shared" si="134"/>
        <v>0.19916399999999967</v>
      </c>
      <c r="EL73" s="2">
        <f t="shared" si="134"/>
        <v>0.21352300000000035</v>
      </c>
      <c r="EM73" s="2">
        <f t="shared" si="134"/>
        <v>0.33232399999999984</v>
      </c>
      <c r="EN73" s="2">
        <f t="shared" si="134"/>
        <v>0.47988099999999978</v>
      </c>
      <c r="EO73" s="2">
        <f t="shared" si="134"/>
        <v>0.71997499999999981</v>
      </c>
      <c r="EP73" s="2">
        <f t="shared" si="134"/>
        <v>0.82128799999999913</v>
      </c>
      <c r="EQ73" s="2">
        <f t="shared" ref="EQ73:FB73" si="135">EQ$61-SUM(EQ66:EQ72)</f>
        <v>0.90639700000000012</v>
      </c>
      <c r="ER73" s="2">
        <f t="shared" si="135"/>
        <v>0.94161899999999932</v>
      </c>
      <c r="ES73" s="2">
        <f t="shared" si="135"/>
        <v>0.96432200000000101</v>
      </c>
      <c r="ET73" s="2">
        <f t="shared" si="135"/>
        <v>0.96669699999999814</v>
      </c>
      <c r="EU73" s="2">
        <f t="shared" si="135"/>
        <v>1.0090979999999998</v>
      </c>
      <c r="EV73" s="2">
        <f t="shared" si="135"/>
        <v>1.0447019999999991</v>
      </c>
      <c r="EW73" s="2">
        <f t="shared" si="135"/>
        <v>1.084582000000001</v>
      </c>
      <c r="EX73" s="2">
        <f t="shared" si="135"/>
        <v>1.1053160000000011</v>
      </c>
      <c r="EY73" s="2">
        <f t="shared" si="135"/>
        <v>1.0930289999999996</v>
      </c>
      <c r="EZ73" s="2">
        <f t="shared" si="135"/>
        <v>1.0373539999999988</v>
      </c>
      <c r="FA73" s="2">
        <f t="shared" si="135"/>
        <v>0.91747900000000016</v>
      </c>
      <c r="FB73" s="2">
        <f t="shared" si="135"/>
        <v>0.8556140000000001</v>
      </c>
      <c r="FC73" s="2">
        <f t="shared" ref="FC73:FN73" si="136">FC$61-SUM(FC66:FC72)</f>
        <v>0.91885199999999934</v>
      </c>
      <c r="FD73" s="2">
        <f t="shared" si="136"/>
        <v>0.93669000000000047</v>
      </c>
      <c r="FE73" s="2">
        <f t="shared" si="136"/>
        <v>0.99618299999999937</v>
      </c>
      <c r="FF73" s="2">
        <f t="shared" si="136"/>
        <v>1.0631060000000003</v>
      </c>
      <c r="FG73" s="2">
        <f t="shared" si="136"/>
        <v>1.0817439999999996</v>
      </c>
      <c r="FH73" s="2">
        <f t="shared" si="136"/>
        <v>1.1148689999999997</v>
      </c>
      <c r="FI73" s="2">
        <f t="shared" si="136"/>
        <v>1.1462550000000005</v>
      </c>
      <c r="FJ73" s="2">
        <f t="shared" si="136"/>
        <v>1.2527840000000006</v>
      </c>
      <c r="FK73" s="2">
        <f t="shared" si="136"/>
        <v>1.3481700000000001</v>
      </c>
      <c r="FL73" s="2">
        <f t="shared" si="136"/>
        <v>1.2334309999999995</v>
      </c>
      <c r="FM73" s="2">
        <f t="shared" si="136"/>
        <v>1.1007199999999999</v>
      </c>
      <c r="FN73" s="2">
        <f t="shared" si="136"/>
        <v>1.0399579999999999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J72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2.5"/>
  <cols>
    <col min="1" max="1" width="11.7265625" bestFit="1" customWidth="1"/>
    <col min="2" max="10" width="9" style="2" customWidth="1"/>
  </cols>
  <sheetData>
    <row r="2" spans="1:10">
      <c r="B2" s="2" t="str">
        <f>ChartDataA!$A$5</f>
        <v>Non EU-27</v>
      </c>
      <c r="C2" s="2" t="str">
        <f>ChartDataA!$A$6</f>
        <v>Austria</v>
      </c>
      <c r="D2" s="2" t="str">
        <f>ChartDataA!$A$7</f>
        <v>Bulgaria</v>
      </c>
      <c r="E2" s="2" t="str">
        <f>ChartDataA!$A$8</f>
        <v>Germany</v>
      </c>
      <c r="F2" s="2" t="str">
        <f>ChartDataA!$A$9</f>
        <v>Greece</v>
      </c>
      <c r="G2" s="2" t="str">
        <f>ChartDataA!$A$10</f>
        <v>Hungary</v>
      </c>
      <c r="H2" s="2" t="str">
        <f>ChartDataA!$A$11</f>
        <v>Italy</v>
      </c>
      <c r="I2" s="2" t="str">
        <f>ChartDataA!$A$12</f>
        <v>Slovenia</v>
      </c>
      <c r="J2" s="2" t="str">
        <f>ChartDataA!$A$13</f>
        <v>Other EU-27</v>
      </c>
    </row>
    <row r="3" spans="1:10">
      <c r="A3" s="8" t="str">
        <f>ChartDataA!$B$4</f>
        <v>yt 31 12 2010</v>
      </c>
      <c r="B3" s="2">
        <f>ChartDataA!$B$5</f>
        <v>1.3434999999999999E-2</v>
      </c>
      <c r="C3" s="2">
        <f>ChartDataA!$B$6</f>
        <v>8.6174660000000003</v>
      </c>
      <c r="D3" s="2">
        <f>ChartDataA!$B$7</f>
        <v>0.336559</v>
      </c>
      <c r="E3" s="2">
        <f>ChartDataA!$B$8</f>
        <v>1.5366959999999998</v>
      </c>
      <c r="F3" s="2">
        <f>ChartDataA!$B$9</f>
        <v>6.4319999999999993E-3</v>
      </c>
      <c r="G3" s="2">
        <f>ChartDataA!$B$10</f>
        <v>2.002494</v>
      </c>
      <c r="H3" s="2">
        <f>ChartDataA!$B$11</f>
        <v>11.376600999999999</v>
      </c>
      <c r="I3" s="2">
        <f>ChartDataA!$B$12</f>
        <v>0.24602399999999999</v>
      </c>
      <c r="J3" s="2">
        <f>ChartDataA!$B$13</f>
        <v>0.46722500000000267</v>
      </c>
    </row>
    <row r="4" spans="1:10">
      <c r="A4" s="8"/>
      <c r="B4" s="2">
        <f>ChartDataA!$C$5</f>
        <v>1.3184999999999999E-2</v>
      </c>
      <c r="C4" s="2">
        <f>ChartDataA!$C$6</f>
        <v>9.0881609999999995</v>
      </c>
      <c r="D4" s="2">
        <f>ChartDataA!$C$7</f>
        <v>0.32389899999999999</v>
      </c>
      <c r="E4" s="2">
        <f>ChartDataA!$C$8</f>
        <v>1.582662</v>
      </c>
      <c r="F4" s="2">
        <f>ChartDataA!$C$9</f>
        <v>1.2360999999999999E-2</v>
      </c>
      <c r="G4" s="2">
        <f>ChartDataA!$C$10</f>
        <v>2.151856</v>
      </c>
      <c r="H4" s="2">
        <f>ChartDataA!$C$11</f>
        <v>12.227174</v>
      </c>
      <c r="I4" s="2">
        <f>ChartDataA!$C$12</f>
        <v>0.26899800000000001</v>
      </c>
      <c r="J4" s="2">
        <f>ChartDataA!$C$13</f>
        <v>0.62514199999999676</v>
      </c>
    </row>
    <row r="5" spans="1:10">
      <c r="A5" s="8"/>
      <c r="B5" s="2">
        <f>ChartDataA!$D$5</f>
        <v>1.3866999999999999E-2</v>
      </c>
      <c r="C5" s="2">
        <f>ChartDataA!$D$6</f>
        <v>10.281165</v>
      </c>
      <c r="D5" s="2">
        <f>ChartDataA!$D$7</f>
        <v>0.28309999999999996</v>
      </c>
      <c r="E5" s="2">
        <f>ChartDataA!$D$8</f>
        <v>1.614204</v>
      </c>
      <c r="F5" s="2">
        <f>ChartDataA!$D$9</f>
        <v>1.2267999999999999E-2</v>
      </c>
      <c r="G5" s="2">
        <f>ChartDataA!$D$10</f>
        <v>2.185292</v>
      </c>
      <c r="H5" s="2">
        <f>ChartDataA!$D$11</f>
        <v>14.384034999999999</v>
      </c>
      <c r="I5" s="2">
        <f>ChartDataA!$D$12</f>
        <v>0.27529199999999998</v>
      </c>
      <c r="J5" s="2">
        <f>ChartDataA!$D$13</f>
        <v>0.67284099999999825</v>
      </c>
    </row>
    <row r="6" spans="1:10">
      <c r="A6" s="8"/>
      <c r="B6" s="2">
        <f>ChartDataA!$E$5</f>
        <v>1.3866999999999999E-2</v>
      </c>
      <c r="C6" s="2">
        <f>ChartDataA!$E$6</f>
        <v>11.94482</v>
      </c>
      <c r="D6" s="2">
        <f>ChartDataA!$E$7</f>
        <v>0.28440299999999996</v>
      </c>
      <c r="E6" s="2">
        <f>ChartDataA!$E$8</f>
        <v>1.508337</v>
      </c>
      <c r="F6" s="2">
        <f>ChartDataA!$E$9</f>
        <v>1.2473E-2</v>
      </c>
      <c r="G6" s="2">
        <f>ChartDataA!$E$10</f>
        <v>2.2225099999999998</v>
      </c>
      <c r="H6" s="2">
        <f>ChartDataA!$E$11</f>
        <v>16.192216999999999</v>
      </c>
      <c r="I6" s="2">
        <f>ChartDataA!$E$12</f>
        <v>0.33000599999999997</v>
      </c>
      <c r="J6" s="2">
        <f>ChartDataA!$E$13</f>
        <v>0.68336599999999947</v>
      </c>
    </row>
    <row r="7" spans="1:10">
      <c r="A7" s="8"/>
      <c r="B7" s="2">
        <f>ChartDataA!$F$5</f>
        <v>1.3866999999999999E-2</v>
      </c>
      <c r="C7" s="2">
        <f>ChartDataA!$F$6</f>
        <v>11.159663</v>
      </c>
      <c r="D7" s="2">
        <f>ChartDataA!$F$7</f>
        <v>0.27851100000000001</v>
      </c>
      <c r="E7" s="2">
        <f>ChartDataA!$F$8</f>
        <v>1.3193999999999999</v>
      </c>
      <c r="F7" s="2">
        <f>ChartDataA!$F$9</f>
        <v>1.2473E-2</v>
      </c>
      <c r="G7" s="2">
        <f>ChartDataA!$F$10</f>
        <v>2.2196469999999997</v>
      </c>
      <c r="H7" s="2">
        <f>ChartDataA!$F$11</f>
        <v>16.223071999999998</v>
      </c>
      <c r="I7" s="2">
        <f>ChartDataA!$F$12</f>
        <v>0.33859699999999998</v>
      </c>
      <c r="J7" s="2">
        <f>ChartDataA!$F$13</f>
        <v>0.71607599999999749</v>
      </c>
    </row>
    <row r="8" spans="1:10">
      <c r="A8" s="8"/>
      <c r="B8" s="2">
        <f>ChartDataA!$G$5</f>
        <v>1.3821999999999999E-2</v>
      </c>
      <c r="C8" s="2">
        <f>ChartDataA!$G$6</f>
        <v>11.164258</v>
      </c>
      <c r="D8" s="2">
        <f>ChartDataA!$G$7</f>
        <v>0.27920699999999998</v>
      </c>
      <c r="E8" s="2">
        <f>ChartDataA!$G$8</f>
        <v>1.1347369999999999</v>
      </c>
      <c r="F8" s="2">
        <f>ChartDataA!$G$9</f>
        <v>1.2473E-2</v>
      </c>
      <c r="G8" s="2">
        <f>ChartDataA!$G$10</f>
        <v>2.2803450000000001</v>
      </c>
      <c r="H8" s="2">
        <f>ChartDataA!$G$11</f>
        <v>16.952825999999998</v>
      </c>
      <c r="I8" s="2">
        <f>ChartDataA!$G$12</f>
        <v>0.37120300000000001</v>
      </c>
      <c r="J8" s="2">
        <f>ChartDataA!$G$13</f>
        <v>0.88736099999999851</v>
      </c>
    </row>
    <row r="9" spans="1:10">
      <c r="A9" s="8" t="str">
        <f>ChartDataA!$H$4</f>
        <v>yt 30 06 2011</v>
      </c>
      <c r="B9" s="2">
        <f>ChartDataA!$H$5</f>
        <v>1.8206999999999997E-2</v>
      </c>
      <c r="C9" s="2">
        <f>ChartDataA!$H$6</f>
        <v>10.559619</v>
      </c>
      <c r="D9" s="2">
        <f>ChartDataA!$H$7</f>
        <v>0.26265099999999997</v>
      </c>
      <c r="E9" s="2">
        <f>ChartDataA!$H$8</f>
        <v>0.98505199999999993</v>
      </c>
      <c r="F9" s="2">
        <f>ChartDataA!$H$9</f>
        <v>1.2045E-2</v>
      </c>
      <c r="G9" s="2">
        <f>ChartDataA!$H$10</f>
        <v>2.37235</v>
      </c>
      <c r="H9" s="2">
        <f>ChartDataA!$H$11</f>
        <v>17.478237</v>
      </c>
      <c r="I9" s="2">
        <f>ChartDataA!$H$12</f>
        <v>0.3962</v>
      </c>
      <c r="J9" s="2">
        <f>ChartDataA!$H$13</f>
        <v>1.0707980000000035</v>
      </c>
    </row>
    <row r="10" spans="1:10">
      <c r="A10" s="8"/>
      <c r="B10" s="2">
        <f>ChartDataA!$I$5</f>
        <v>1.8206999999999997E-2</v>
      </c>
      <c r="C10" s="2">
        <f>ChartDataA!$I$6</f>
        <v>9.852015999999999</v>
      </c>
      <c r="D10" s="2">
        <f>ChartDataA!$I$7</f>
        <v>0.252473</v>
      </c>
      <c r="E10" s="2">
        <f>ChartDataA!$I$8</f>
        <v>1.018178</v>
      </c>
      <c r="F10" s="2">
        <f>ChartDataA!$I$9</f>
        <v>1.2045E-2</v>
      </c>
      <c r="G10" s="2">
        <f>ChartDataA!$I$10</f>
        <v>2.511476</v>
      </c>
      <c r="H10" s="2">
        <f>ChartDataA!$I$11</f>
        <v>18.013003999999999</v>
      </c>
      <c r="I10" s="2">
        <f>ChartDataA!$I$12</f>
        <v>0.46241099999999996</v>
      </c>
      <c r="J10" s="2">
        <f>ChartDataA!$I$13</f>
        <v>1.0622949999999989</v>
      </c>
    </row>
    <row r="11" spans="1:10">
      <c r="A11" s="8"/>
      <c r="B11" s="2">
        <f>ChartDataA!$J$5</f>
        <v>1.5695999999999998E-2</v>
      </c>
      <c r="C11" s="2">
        <f>ChartDataA!$J$6</f>
        <v>9.1537069999999989</v>
      </c>
      <c r="D11" s="2">
        <f>ChartDataA!$J$7</f>
        <v>0.21289899999999998</v>
      </c>
      <c r="E11" s="2">
        <f>ChartDataA!$J$8</f>
        <v>1.125316</v>
      </c>
      <c r="F11" s="2">
        <f>ChartDataA!$J$9</f>
        <v>1.2045E-2</v>
      </c>
      <c r="G11" s="2">
        <f>ChartDataA!$J$10</f>
        <v>2.5327889999999997</v>
      </c>
      <c r="H11" s="2">
        <f>ChartDataA!$J$11</f>
        <v>18.26285</v>
      </c>
      <c r="I11" s="2">
        <f>ChartDataA!$J$12</f>
        <v>0.48454700000000001</v>
      </c>
      <c r="J11" s="2">
        <f>ChartDataA!$J$13</f>
        <v>1.1394720000000049</v>
      </c>
    </row>
    <row r="12" spans="1:10">
      <c r="A12" s="8"/>
      <c r="B12" s="2">
        <f>ChartDataA!$K$5</f>
        <v>2.3997999999999998E-2</v>
      </c>
      <c r="C12" s="2">
        <f>ChartDataA!$K$6</f>
        <v>8.2748840000000001</v>
      </c>
      <c r="D12" s="2">
        <f>ChartDataA!$K$7</f>
        <v>0.18365299999999998</v>
      </c>
      <c r="E12" s="2">
        <f>ChartDataA!$K$8</f>
        <v>1.1059289999999999</v>
      </c>
      <c r="F12" s="2">
        <f>ChartDataA!$K$9</f>
        <v>1.2045E-2</v>
      </c>
      <c r="G12" s="2">
        <f>ChartDataA!$K$10</f>
        <v>1.7040389999999999</v>
      </c>
      <c r="H12" s="2">
        <f>ChartDataA!$K$11</f>
        <v>19.324466999999999</v>
      </c>
      <c r="I12" s="2">
        <f>ChartDataA!$K$12</f>
        <v>0.54572500000000002</v>
      </c>
      <c r="J12" s="2">
        <f>ChartDataA!$K$13</f>
        <v>1.2163130000000031</v>
      </c>
    </row>
    <row r="13" spans="1:10">
      <c r="A13" s="8"/>
      <c r="B13" s="2">
        <f>ChartDataA!$L$5</f>
        <v>1.9862999999999999E-2</v>
      </c>
      <c r="C13" s="2">
        <f>ChartDataA!$L$6</f>
        <v>7.5987309999999999</v>
      </c>
      <c r="D13" s="2">
        <f>ChartDataA!$L$7</f>
        <v>0.15198999999999999</v>
      </c>
      <c r="E13" s="2">
        <f>ChartDataA!$L$8</f>
        <v>1.099038</v>
      </c>
      <c r="F13" s="2">
        <f>ChartDataA!$L$9</f>
        <v>1.5455E-2</v>
      </c>
      <c r="G13" s="2">
        <f>ChartDataA!$L$10</f>
        <v>1.8798169999999998</v>
      </c>
      <c r="H13" s="2">
        <f>ChartDataA!$L$11</f>
        <v>19.666634999999999</v>
      </c>
      <c r="I13" s="2">
        <f>ChartDataA!$L$12</f>
        <v>0.57140999999999997</v>
      </c>
      <c r="J13" s="2">
        <f>ChartDataA!$L$13</f>
        <v>1.1393750000000011</v>
      </c>
    </row>
    <row r="14" spans="1:10">
      <c r="A14" s="8"/>
      <c r="B14" s="2">
        <f>ChartDataA!$M$5</f>
        <v>2.2955999999999997E-2</v>
      </c>
      <c r="C14" s="2">
        <f>ChartDataA!$M$6</f>
        <v>8.2805199999999992</v>
      </c>
      <c r="D14" s="2">
        <f>ChartDataA!$M$7</f>
        <v>0.152197</v>
      </c>
      <c r="E14" s="2">
        <f>ChartDataA!$M$8</f>
        <v>1.064449</v>
      </c>
      <c r="F14" s="2">
        <f>ChartDataA!$M$9</f>
        <v>5.7409999999999996E-2</v>
      </c>
      <c r="G14" s="2">
        <f>ChartDataA!$M$10</f>
        <v>1.8248829999999998</v>
      </c>
      <c r="H14" s="2">
        <f>ChartDataA!$M$11</f>
        <v>19.95936</v>
      </c>
      <c r="I14" s="2">
        <f>ChartDataA!$M$12</f>
        <v>0.47811499999999996</v>
      </c>
      <c r="J14" s="2">
        <f>ChartDataA!$M$13</f>
        <v>1.0659049999999972</v>
      </c>
    </row>
    <row r="15" spans="1:10">
      <c r="A15" s="8" t="str">
        <f>ChartDataA!$N$4</f>
        <v>yt 31 12 2011</v>
      </c>
      <c r="B15" s="2">
        <f>ChartDataA!$N$5</f>
        <v>2.2955999999999997E-2</v>
      </c>
      <c r="C15" s="2">
        <f>ChartDataA!$N$6</f>
        <v>8.6847949999999994</v>
      </c>
      <c r="D15" s="2">
        <f>ChartDataA!$N$7</f>
        <v>0.256081</v>
      </c>
      <c r="E15" s="2">
        <f>ChartDataA!$N$8</f>
        <v>1.071537</v>
      </c>
      <c r="F15" s="2">
        <f>ChartDataA!$N$9</f>
        <v>0.138209</v>
      </c>
      <c r="G15" s="2">
        <f>ChartDataA!$N$10</f>
        <v>2.062462</v>
      </c>
      <c r="H15" s="2">
        <f>ChartDataA!$N$11</f>
        <v>20.297812999999998</v>
      </c>
      <c r="I15" s="2">
        <f>ChartDataA!$N$12</f>
        <v>0.47153</v>
      </c>
      <c r="J15" s="2">
        <f>ChartDataA!$N$13</f>
        <v>1.073330999999996</v>
      </c>
    </row>
    <row r="16" spans="1:10">
      <c r="A16" s="8"/>
      <c r="B16" s="2">
        <f>ChartDataA!$O$5</f>
        <v>2.9498E-2</v>
      </c>
      <c r="C16" s="2">
        <f>ChartDataA!$O$6</f>
        <v>9.1011030000000002</v>
      </c>
      <c r="D16" s="2">
        <f>ChartDataA!$O$7</f>
        <v>0.52889699999999995</v>
      </c>
      <c r="E16" s="2">
        <f>ChartDataA!$O$8</f>
        <v>1.0216399999999999</v>
      </c>
      <c r="F16" s="2">
        <f>ChartDataA!$O$9</f>
        <v>0.29903999999999997</v>
      </c>
      <c r="G16" s="2">
        <f>ChartDataA!$O$10</f>
        <v>1.9327129999999999</v>
      </c>
      <c r="H16" s="2">
        <f>ChartDataA!$O$11</f>
        <v>20.289811999999998</v>
      </c>
      <c r="I16" s="2">
        <f>ChartDataA!$O$12</f>
        <v>0.44473199999999996</v>
      </c>
      <c r="J16" s="2">
        <f>ChartDataA!$O$13</f>
        <v>0.96106000000000336</v>
      </c>
    </row>
    <row r="17" spans="1:10">
      <c r="A17" s="8"/>
      <c r="B17" s="2">
        <f>ChartDataA!$P$5</f>
        <v>3.0904999999999998E-2</v>
      </c>
      <c r="C17" s="2">
        <f>ChartDataA!$P$6</f>
        <v>8.7640599999999989</v>
      </c>
      <c r="D17" s="2">
        <f>ChartDataA!$P$7</f>
        <v>0.81122099999999997</v>
      </c>
      <c r="E17" s="2">
        <f>ChartDataA!$P$8</f>
        <v>0.93965899999999991</v>
      </c>
      <c r="F17" s="2">
        <f>ChartDataA!$P$9</f>
        <v>0.46792099999999998</v>
      </c>
      <c r="G17" s="2">
        <f>ChartDataA!$P$10</f>
        <v>1.9630719999999999</v>
      </c>
      <c r="H17" s="2">
        <f>ChartDataA!$P$11</f>
        <v>18.723744999999997</v>
      </c>
      <c r="I17" s="2">
        <f>ChartDataA!$P$12</f>
        <v>0.43490399999999996</v>
      </c>
      <c r="J17" s="2">
        <f>ChartDataA!$P$13</f>
        <v>0.94727599999999512</v>
      </c>
    </row>
    <row r="18" spans="1:10">
      <c r="A18" s="8"/>
      <c r="B18" s="2">
        <f>ChartDataA!$Q$5</f>
        <v>3.0904999999999998E-2</v>
      </c>
      <c r="C18" s="2">
        <f>ChartDataA!$Q$6</f>
        <v>8.0635940000000002</v>
      </c>
      <c r="D18" s="2">
        <f>ChartDataA!$Q$7</f>
        <v>1.0161389999999999</v>
      </c>
      <c r="E18" s="2">
        <f>ChartDataA!$Q$8</f>
        <v>0.87278599999999995</v>
      </c>
      <c r="F18" s="2">
        <f>ChartDataA!$Q$9</f>
        <v>0.66577399999999998</v>
      </c>
      <c r="G18" s="2">
        <f>ChartDataA!$Q$10</f>
        <v>2.0770219999999999</v>
      </c>
      <c r="H18" s="2">
        <f>ChartDataA!$Q$11</f>
        <v>16.978452000000001</v>
      </c>
      <c r="I18" s="2">
        <f>ChartDataA!$Q$12</f>
        <v>0.39386899999999997</v>
      </c>
      <c r="J18" s="2">
        <f>ChartDataA!$Q$13</f>
        <v>0.97413599999999789</v>
      </c>
    </row>
    <row r="19" spans="1:10">
      <c r="A19" s="8"/>
      <c r="B19" s="2">
        <f>ChartDataA!$R$5</f>
        <v>3.1494999999999995E-2</v>
      </c>
      <c r="C19" s="2">
        <f>ChartDataA!$R$6</f>
        <v>9.5369770000000003</v>
      </c>
      <c r="D19" s="2">
        <f>ChartDataA!$R$7</f>
        <v>1.153632</v>
      </c>
      <c r="E19" s="2">
        <f>ChartDataA!$R$8</f>
        <v>0.877301</v>
      </c>
      <c r="F19" s="2">
        <f>ChartDataA!$R$9</f>
        <v>0.70409100000000002</v>
      </c>
      <c r="G19" s="2">
        <f>ChartDataA!$R$10</f>
        <v>2.1996150000000001</v>
      </c>
      <c r="H19" s="2">
        <f>ChartDataA!$R$11</f>
        <v>16.696225999999999</v>
      </c>
      <c r="I19" s="2">
        <f>ChartDataA!$R$12</f>
        <v>0.38888899999999998</v>
      </c>
      <c r="J19" s="2">
        <f>ChartDataA!$R$13</f>
        <v>0.98886300000000205</v>
      </c>
    </row>
    <row r="20" spans="1:10">
      <c r="A20" s="8"/>
      <c r="B20" s="2">
        <f>ChartDataA!$S$5</f>
        <v>3.5693999999999997E-2</v>
      </c>
      <c r="C20" s="2">
        <f>ChartDataA!$S$6</f>
        <v>10.905467999999999</v>
      </c>
      <c r="D20" s="2">
        <f>ChartDataA!$S$7</f>
        <v>1.3604829999999999</v>
      </c>
      <c r="E20" s="2">
        <f>ChartDataA!$S$8</f>
        <v>0.88181299999999996</v>
      </c>
      <c r="F20" s="2">
        <f>ChartDataA!$S$9</f>
        <v>0.76559699999999997</v>
      </c>
      <c r="G20" s="2">
        <f>ChartDataA!$S$10</f>
        <v>2.2426919999999999</v>
      </c>
      <c r="H20" s="2">
        <f>ChartDataA!$S$11</f>
        <v>16.378087999999998</v>
      </c>
      <c r="I20" s="2">
        <f>ChartDataA!$S$12</f>
        <v>0.41887599999999997</v>
      </c>
      <c r="J20" s="2">
        <f>ChartDataA!$S$13</f>
        <v>0.88126199999999955</v>
      </c>
    </row>
    <row r="21" spans="1:10">
      <c r="A21" s="8" t="str">
        <f>ChartDataA!$T$4</f>
        <v>yt 30 06 2012</v>
      </c>
      <c r="B21" s="2">
        <f>ChartDataA!$T$5</f>
        <v>3.1308999999999997E-2</v>
      </c>
      <c r="C21" s="2">
        <f>ChartDataA!$T$6</f>
        <v>11.788228999999999</v>
      </c>
      <c r="D21" s="2">
        <f>ChartDataA!$T$7</f>
        <v>1.431314</v>
      </c>
      <c r="E21" s="2">
        <f>ChartDataA!$T$8</f>
        <v>0.87798999999999994</v>
      </c>
      <c r="F21" s="2">
        <f>ChartDataA!$T$9</f>
        <v>1.0634269999999999</v>
      </c>
      <c r="G21" s="2">
        <f>ChartDataA!$T$10</f>
        <v>2.1893989999999999</v>
      </c>
      <c r="H21" s="2">
        <f>ChartDataA!$T$11</f>
        <v>16.372426999999998</v>
      </c>
      <c r="I21" s="2">
        <f>ChartDataA!$T$12</f>
        <v>0.44864099999999996</v>
      </c>
      <c r="J21" s="2">
        <f>ChartDataA!$T$13</f>
        <v>0.86030999999999835</v>
      </c>
    </row>
    <row r="22" spans="1:10">
      <c r="A22" s="8"/>
      <c r="B22" s="2">
        <f>ChartDataA!$U$5</f>
        <v>3.1308999999999997E-2</v>
      </c>
      <c r="C22" s="2">
        <f>ChartDataA!$U$6</f>
        <v>12.723708</v>
      </c>
      <c r="D22" s="2">
        <f>ChartDataA!$U$7</f>
        <v>1.5484819999999999</v>
      </c>
      <c r="E22" s="2">
        <f>ChartDataA!$U$8</f>
        <v>0.80939799999999995</v>
      </c>
      <c r="F22" s="2">
        <f>ChartDataA!$U$9</f>
        <v>1.356989</v>
      </c>
      <c r="G22" s="2">
        <f>ChartDataA!$U$10</f>
        <v>1.937551</v>
      </c>
      <c r="H22" s="2">
        <f>ChartDataA!$U$11</f>
        <v>16.501749</v>
      </c>
      <c r="I22" s="2">
        <f>ChartDataA!$U$12</f>
        <v>0.450521</v>
      </c>
      <c r="J22" s="2">
        <f>ChartDataA!$U$13</f>
        <v>0.84379899999999708</v>
      </c>
    </row>
    <row r="23" spans="1:10">
      <c r="A23" s="8"/>
      <c r="B23" s="2">
        <f>ChartDataA!$V$5</f>
        <v>3.1308999999999997E-2</v>
      </c>
      <c r="C23" s="2">
        <f>ChartDataA!$V$6</f>
        <v>13.592385</v>
      </c>
      <c r="D23" s="2">
        <f>ChartDataA!$V$7</f>
        <v>1.8444579999999999</v>
      </c>
      <c r="E23" s="2">
        <f>ChartDataA!$V$8</f>
        <v>0.64379399999999998</v>
      </c>
      <c r="F23" s="2">
        <f>ChartDataA!$V$9</f>
        <v>1.61446</v>
      </c>
      <c r="G23" s="2">
        <f>ChartDataA!$V$10</f>
        <v>1.9538249999999999</v>
      </c>
      <c r="H23" s="2">
        <f>ChartDataA!$V$11</f>
        <v>16.92043</v>
      </c>
      <c r="I23" s="2">
        <f>ChartDataA!$V$12</f>
        <v>0.47279599999999999</v>
      </c>
      <c r="J23" s="2">
        <f>ChartDataA!$V$13</f>
        <v>0.86848100000000272</v>
      </c>
    </row>
    <row r="24" spans="1:10">
      <c r="A24" s="8"/>
      <c r="B24" s="2">
        <f>ChartDataA!$W$5</f>
        <v>2.8273999999999997E-2</v>
      </c>
      <c r="C24" s="2">
        <f>ChartDataA!$W$6</f>
        <v>14.288587</v>
      </c>
      <c r="D24" s="2">
        <f>ChartDataA!$W$7</f>
        <v>2.1379220000000001</v>
      </c>
      <c r="E24" s="2">
        <f>ChartDataA!$W$8</f>
        <v>0.55706800000000001</v>
      </c>
      <c r="F24" s="2">
        <f>ChartDataA!$W$9</f>
        <v>1.8686429999999998</v>
      </c>
      <c r="G24" s="2">
        <f>ChartDataA!$W$10</f>
        <v>1.974254</v>
      </c>
      <c r="H24" s="2">
        <f>ChartDataA!$W$11</f>
        <v>16.947748000000001</v>
      </c>
      <c r="I24" s="2">
        <f>ChartDataA!$W$12</f>
        <v>0.485792</v>
      </c>
      <c r="J24" s="2">
        <f>ChartDataA!$W$13</f>
        <v>0.83821900000000227</v>
      </c>
    </row>
    <row r="25" spans="1:10">
      <c r="A25" s="8"/>
      <c r="B25" s="2">
        <f>ChartDataA!$X$5</f>
        <v>3.1512999999999999E-2</v>
      </c>
      <c r="C25" s="2">
        <f>ChartDataA!$X$6</f>
        <v>15.609043999999999</v>
      </c>
      <c r="D25" s="2">
        <f>ChartDataA!$X$7</f>
        <v>2.4014530000000001</v>
      </c>
      <c r="E25" s="2">
        <f>ChartDataA!$X$8</f>
        <v>0.52710099999999993</v>
      </c>
      <c r="F25" s="2">
        <f>ChartDataA!$X$9</f>
        <v>2.1003050000000001</v>
      </c>
      <c r="G25" s="2">
        <f>ChartDataA!$X$10</f>
        <v>1.879105</v>
      </c>
      <c r="H25" s="2">
        <f>ChartDataA!$X$11</f>
        <v>17.294872999999999</v>
      </c>
      <c r="I25" s="2">
        <f>ChartDataA!$X$12</f>
        <v>0.47025999999999996</v>
      </c>
      <c r="J25" s="2">
        <f>ChartDataA!$X$13</f>
        <v>1.0012099999999933</v>
      </c>
    </row>
    <row r="26" spans="1:10">
      <c r="A26" s="8"/>
      <c r="B26" s="2">
        <f>ChartDataA!$Y$5</f>
        <v>3.3248E-2</v>
      </c>
      <c r="C26" s="2">
        <f>ChartDataA!$Y$6</f>
        <v>15.228966</v>
      </c>
      <c r="D26" s="2">
        <f>ChartDataA!$Y$7</f>
        <v>2.5156259999999997</v>
      </c>
      <c r="E26" s="2">
        <f>ChartDataA!$Y$8</f>
        <v>0.45944999999999997</v>
      </c>
      <c r="F26" s="2">
        <f>ChartDataA!$Y$9</f>
        <v>2.4883599999999997</v>
      </c>
      <c r="G26" s="2">
        <f>ChartDataA!$Y$10</f>
        <v>1.8648119999999999</v>
      </c>
      <c r="H26" s="2">
        <f>ChartDataA!$Y$11</f>
        <v>17.305270999999998</v>
      </c>
      <c r="I26" s="2">
        <f>ChartDataA!$Y$12</f>
        <v>0.46841699999999997</v>
      </c>
      <c r="J26" s="2">
        <f>ChartDataA!$Y$13</f>
        <v>1.1330289999999934</v>
      </c>
    </row>
    <row r="27" spans="1:10">
      <c r="A27" s="8" t="str">
        <f>ChartDataA!$Z$4</f>
        <v>yt 31 12 2012</v>
      </c>
      <c r="B27" s="2">
        <f>ChartDataA!$Z$5</f>
        <v>3.8553999999999998E-2</v>
      </c>
      <c r="C27" s="2">
        <f>ChartDataA!$Z$6</f>
        <v>15.235847</v>
      </c>
      <c r="D27" s="2">
        <f>ChartDataA!$Z$7</f>
        <v>2.6465619999999999</v>
      </c>
      <c r="E27" s="2">
        <f>ChartDataA!$Z$8</f>
        <v>0.41584699999999997</v>
      </c>
      <c r="F27" s="2">
        <f>ChartDataA!$Z$9</f>
        <v>2.971276</v>
      </c>
      <c r="G27" s="2">
        <f>ChartDataA!$Z$10</f>
        <v>1.633294</v>
      </c>
      <c r="H27" s="2">
        <f>ChartDataA!$Z$11</f>
        <v>17.562587000000001</v>
      </c>
      <c r="I27" s="2">
        <f>ChartDataA!$Z$12</f>
        <v>0.65015899999999993</v>
      </c>
      <c r="J27" s="2">
        <f>ChartDataA!$Z$13</f>
        <v>1.2805169999999961</v>
      </c>
    </row>
    <row r="28" spans="1:10">
      <c r="A28" s="8"/>
      <c r="B28" s="2">
        <f>ChartDataA!$AA$5</f>
        <v>3.2011999999999999E-2</v>
      </c>
      <c r="C28" s="2">
        <f>ChartDataA!$AA$6</f>
        <v>15.95102</v>
      </c>
      <c r="D28" s="2">
        <f>ChartDataA!$AA$7</f>
        <v>2.64141</v>
      </c>
      <c r="E28" s="2">
        <f>ChartDataA!$AA$8</f>
        <v>0.40779699999999997</v>
      </c>
      <c r="F28" s="2">
        <f>ChartDataA!$AA$9</f>
        <v>3.361472</v>
      </c>
      <c r="G28" s="2">
        <f>ChartDataA!$AA$10</f>
        <v>1.8385229999999999</v>
      </c>
      <c r="H28" s="2">
        <f>ChartDataA!$AA$11</f>
        <v>17.802724999999999</v>
      </c>
      <c r="I28" s="2">
        <f>ChartDataA!$AA$12</f>
        <v>0.88802399999999992</v>
      </c>
      <c r="J28" s="2">
        <f>ChartDataA!$AA$13</f>
        <v>1.4529910000000044</v>
      </c>
    </row>
    <row r="29" spans="1:10">
      <c r="A29" s="8"/>
      <c r="B29" s="2">
        <f>ChartDataA!$AB$5</f>
        <v>3.4227E-2</v>
      </c>
      <c r="C29" s="2">
        <f>ChartDataA!$AB$6</f>
        <v>17.165174</v>
      </c>
      <c r="D29" s="2">
        <f>ChartDataA!$AB$7</f>
        <v>2.4518770000000001</v>
      </c>
      <c r="E29" s="2">
        <f>ChartDataA!$AB$8</f>
        <v>0.42723099999999997</v>
      </c>
      <c r="F29" s="2">
        <f>ChartDataA!$AB$9</f>
        <v>3.4079429999999999</v>
      </c>
      <c r="G29" s="2">
        <f>ChartDataA!$AB$10</f>
        <v>1.8464129999999999</v>
      </c>
      <c r="H29" s="2">
        <f>ChartDataA!$AB$11</f>
        <v>18.312653999999998</v>
      </c>
      <c r="I29" s="2">
        <f>ChartDataA!$AB$12</f>
        <v>1.193657</v>
      </c>
      <c r="J29" s="2">
        <f>ChartDataA!$AB$13</f>
        <v>1.5851930000000038</v>
      </c>
    </row>
    <row r="30" spans="1:10">
      <c r="A30" s="8"/>
      <c r="B30" s="2">
        <f>ChartDataA!$AC$5</f>
        <v>3.9295999999999998E-2</v>
      </c>
      <c r="C30" s="2">
        <f>ChartDataA!$AC$6</f>
        <v>17.665427999999999</v>
      </c>
      <c r="D30" s="2">
        <f>ChartDataA!$AC$7</f>
        <v>2.260802</v>
      </c>
      <c r="E30" s="2">
        <f>ChartDataA!$AC$8</f>
        <v>0.40695300000000001</v>
      </c>
      <c r="F30" s="2">
        <f>ChartDataA!$AC$9</f>
        <v>3.3699659999999998</v>
      </c>
      <c r="G30" s="2">
        <f>ChartDataA!$AC$10</f>
        <v>2.295369</v>
      </c>
      <c r="H30" s="2">
        <f>ChartDataA!$AC$11</f>
        <v>19.665595</v>
      </c>
      <c r="I30" s="2">
        <f>ChartDataA!$AC$12</f>
        <v>2.1041369999999997</v>
      </c>
      <c r="J30" s="2">
        <f>ChartDataA!$AC$13</f>
        <v>1.6487209999999948</v>
      </c>
    </row>
    <row r="31" spans="1:10">
      <c r="A31" s="8"/>
      <c r="B31" s="2">
        <f>ChartDataA!$AD$5</f>
        <v>4.1089000000000001E-2</v>
      </c>
      <c r="C31" s="2">
        <f>ChartDataA!$AD$6</f>
        <v>19.040278000000001</v>
      </c>
      <c r="D31" s="2">
        <f>ChartDataA!$AD$7</f>
        <v>2.1281019999999997</v>
      </c>
      <c r="E31" s="2">
        <f>ChartDataA!$AD$8</f>
        <v>0.459235</v>
      </c>
      <c r="F31" s="2">
        <f>ChartDataA!$AD$9</f>
        <v>3.4123759999999996</v>
      </c>
      <c r="G31" s="2">
        <f>ChartDataA!$AD$10</f>
        <v>2.7974139999999998</v>
      </c>
      <c r="H31" s="2">
        <f>ChartDataA!$AD$11</f>
        <v>20.665949999999999</v>
      </c>
      <c r="I31" s="2">
        <f>ChartDataA!$AD$12</f>
        <v>3.128088</v>
      </c>
      <c r="J31" s="2">
        <f>ChartDataA!$AD$13</f>
        <v>1.6475599999999986</v>
      </c>
    </row>
    <row r="32" spans="1:10">
      <c r="A32" s="8"/>
      <c r="B32" s="2">
        <f>ChartDataA!$AE$5</f>
        <v>3.6915999999999997E-2</v>
      </c>
      <c r="C32" s="2">
        <f>ChartDataA!$AE$6</f>
        <v>20.277207000000001</v>
      </c>
      <c r="D32" s="2">
        <f>ChartDataA!$AE$7</f>
        <v>1.9507599999999998</v>
      </c>
      <c r="E32" s="2">
        <f>ChartDataA!$AE$8</f>
        <v>0.52085999999999999</v>
      </c>
      <c r="F32" s="2">
        <f>ChartDataA!$AE$9</f>
        <v>3.850498</v>
      </c>
      <c r="G32" s="2">
        <f>ChartDataA!$AE$10</f>
        <v>2.8267959999999999</v>
      </c>
      <c r="H32" s="2">
        <f>ChartDataA!$AE$11</f>
        <v>23.101058999999999</v>
      </c>
      <c r="I32" s="2">
        <f>ChartDataA!$AE$12</f>
        <v>3.0821259999999997</v>
      </c>
      <c r="J32" s="2">
        <f>ChartDataA!$AE$13</f>
        <v>1.6472829999999945</v>
      </c>
    </row>
    <row r="33" spans="1:10">
      <c r="A33" s="8" t="str">
        <f>ChartDataA!$AF$4</f>
        <v>yt 30 06 2013</v>
      </c>
      <c r="B33" s="2">
        <f>ChartDataA!$AF$5</f>
        <v>3.6915999999999997E-2</v>
      </c>
      <c r="C33" s="2">
        <f>ChartDataA!$AF$6</f>
        <v>21.884520999999999</v>
      </c>
      <c r="D33" s="2">
        <f>ChartDataA!$AF$7</f>
        <v>1.993517</v>
      </c>
      <c r="E33" s="2">
        <f>ChartDataA!$AF$8</f>
        <v>0.54174899999999993</v>
      </c>
      <c r="F33" s="2">
        <f>ChartDataA!$AF$9</f>
        <v>4.3305410000000002</v>
      </c>
      <c r="G33" s="2">
        <f>ChartDataA!$AF$10</f>
        <v>2.837977</v>
      </c>
      <c r="H33" s="2">
        <f>ChartDataA!$AF$11</f>
        <v>24.870835</v>
      </c>
      <c r="I33" s="2">
        <f>ChartDataA!$AF$12</f>
        <v>3.088638</v>
      </c>
      <c r="J33" s="2">
        <f>ChartDataA!$AF$13</f>
        <v>1.5149539999999959</v>
      </c>
    </row>
    <row r="34" spans="1:10">
      <c r="A34" s="8"/>
      <c r="B34" s="2">
        <f>ChartDataA!$AG$5</f>
        <v>7.1045999999999998E-2</v>
      </c>
      <c r="C34" s="2">
        <f>ChartDataA!$AG$6</f>
        <v>24.682065999999999</v>
      </c>
      <c r="D34" s="2">
        <f>ChartDataA!$AG$7</f>
        <v>1.9859669999999998</v>
      </c>
      <c r="E34" s="2">
        <f>ChartDataA!$AG$8</f>
        <v>0.53185199999999999</v>
      </c>
      <c r="F34" s="2">
        <f>ChartDataA!$AG$9</f>
        <v>4.9008940000000001</v>
      </c>
      <c r="G34" s="2">
        <f>ChartDataA!$AG$10</f>
        <v>2.891813</v>
      </c>
      <c r="H34" s="2">
        <f>ChartDataA!$AG$11</f>
        <v>25.530275</v>
      </c>
      <c r="I34" s="2">
        <f>ChartDataA!$AG$12</f>
        <v>3.3082009999999999</v>
      </c>
      <c r="J34" s="2">
        <f>ChartDataA!$AG$13</f>
        <v>1.5393740000000093</v>
      </c>
    </row>
    <row r="35" spans="1:10">
      <c r="A35" s="8"/>
      <c r="B35" s="2">
        <f>ChartDataA!$AH$5</f>
        <v>8.7317999999999993E-2</v>
      </c>
      <c r="C35" s="2">
        <f>ChartDataA!$AH$6</f>
        <v>26.439128</v>
      </c>
      <c r="D35" s="2">
        <f>ChartDataA!$AH$7</f>
        <v>1.7001219999999999</v>
      </c>
      <c r="E35" s="2">
        <f>ChartDataA!$AH$8</f>
        <v>0.56014900000000001</v>
      </c>
      <c r="F35" s="2">
        <f>ChartDataA!$AH$9</f>
        <v>4.8361489999999998</v>
      </c>
      <c r="G35" s="2">
        <f>ChartDataA!$AH$10</f>
        <v>2.7226159999999999</v>
      </c>
      <c r="H35" s="2">
        <f>ChartDataA!$AH$11</f>
        <v>26.032218999999998</v>
      </c>
      <c r="I35" s="2">
        <f>ChartDataA!$AH$12</f>
        <v>3.466939</v>
      </c>
      <c r="J35" s="2">
        <f>ChartDataA!$AH$13</f>
        <v>1.4783139999999975</v>
      </c>
    </row>
    <row r="36" spans="1:10">
      <c r="A36" s="8"/>
      <c r="B36" s="2">
        <f>ChartDataA!$AI$5</f>
        <v>8.2071999999999992E-2</v>
      </c>
      <c r="C36" s="2">
        <f>ChartDataA!$AI$6</f>
        <v>29.459985999999997</v>
      </c>
      <c r="D36" s="2">
        <f>ChartDataA!$AI$7</f>
        <v>1.575237</v>
      </c>
      <c r="E36" s="2">
        <f>ChartDataA!$AI$8</f>
        <v>0.63929199999999997</v>
      </c>
      <c r="F36" s="2">
        <f>ChartDataA!$AI$9</f>
        <v>4.9523709999999994</v>
      </c>
      <c r="G36" s="2">
        <f>ChartDataA!$AI$10</f>
        <v>2.7109570000000001</v>
      </c>
      <c r="H36" s="2">
        <f>ChartDataA!$AI$11</f>
        <v>26.353120999999998</v>
      </c>
      <c r="I36" s="2">
        <f>ChartDataA!$AI$12</f>
        <v>3.6050429999999998</v>
      </c>
      <c r="J36" s="2">
        <f>ChartDataA!$AI$13</f>
        <v>1.4071590000000072</v>
      </c>
    </row>
    <row r="37" spans="1:10">
      <c r="A37" s="8"/>
      <c r="B37" s="2">
        <f>ChartDataA!$AJ$5</f>
        <v>8.5002999999999995E-2</v>
      </c>
      <c r="C37" s="2">
        <f>ChartDataA!$AJ$6</f>
        <v>31.734604999999998</v>
      </c>
      <c r="D37" s="2">
        <f>ChartDataA!$AJ$7</f>
        <v>1.509317</v>
      </c>
      <c r="E37" s="2">
        <f>ChartDataA!$AJ$8</f>
        <v>0.65549199999999996</v>
      </c>
      <c r="F37" s="2">
        <f>ChartDataA!$AJ$9</f>
        <v>5.154293</v>
      </c>
      <c r="G37" s="2">
        <f>ChartDataA!$AJ$10</f>
        <v>2.6431499999999999</v>
      </c>
      <c r="H37" s="2">
        <f>ChartDataA!$AJ$11</f>
        <v>27.099377</v>
      </c>
      <c r="I37" s="2">
        <f>ChartDataA!$AJ$12</f>
        <v>3.935476</v>
      </c>
      <c r="J37" s="2">
        <f>ChartDataA!$AJ$13</f>
        <v>1.3179500000000104</v>
      </c>
    </row>
    <row r="38" spans="1:10">
      <c r="A38" s="8"/>
      <c r="B38" s="2">
        <f>ChartDataA!$AK$5</f>
        <v>7.583899999999999E-2</v>
      </c>
      <c r="C38" s="2">
        <f>ChartDataA!$AK$6</f>
        <v>34.464343999999997</v>
      </c>
      <c r="D38" s="2">
        <f>ChartDataA!$AK$7</f>
        <v>1.459541</v>
      </c>
      <c r="E38" s="2">
        <f>ChartDataA!$AK$8</f>
        <v>0.696322</v>
      </c>
      <c r="F38" s="2">
        <f>ChartDataA!$AK$9</f>
        <v>5.1449749999999996</v>
      </c>
      <c r="G38" s="2">
        <f>ChartDataA!$AK$10</f>
        <v>2.5689409999999997</v>
      </c>
      <c r="H38" s="2">
        <f>ChartDataA!$AK$11</f>
        <v>27.995006999999998</v>
      </c>
      <c r="I38" s="2">
        <f>ChartDataA!$AK$12</f>
        <v>3.9455819999999999</v>
      </c>
      <c r="J38" s="2">
        <f>ChartDataA!$AK$13</f>
        <v>1.2859199999999902</v>
      </c>
    </row>
    <row r="39" spans="1:10">
      <c r="A39" s="8" t="str">
        <f>ChartDataA!$AL$4</f>
        <v>yt 31 12 2013</v>
      </c>
      <c r="B39" s="2">
        <f>ChartDataA!$AL$5</f>
        <v>7.6685000000000003E-2</v>
      </c>
      <c r="C39" s="2">
        <f>ChartDataA!$AL$6</f>
        <v>36.222600999999997</v>
      </c>
      <c r="D39" s="2">
        <f>ChartDataA!$AL$7</f>
        <v>1.3795739999999999</v>
      </c>
      <c r="E39" s="2">
        <f>ChartDataA!$AL$8</f>
        <v>0.72368500000000002</v>
      </c>
      <c r="F39" s="2">
        <f>ChartDataA!$AL$9</f>
        <v>5.3051810000000001</v>
      </c>
      <c r="G39" s="2">
        <f>ChartDataA!$AL$10</f>
        <v>2.557687</v>
      </c>
      <c r="H39" s="2">
        <f>ChartDataA!$AL$11</f>
        <v>28.440013</v>
      </c>
      <c r="I39" s="2">
        <f>ChartDataA!$AL$12</f>
        <v>3.7940899999999997</v>
      </c>
      <c r="J39" s="2">
        <f>ChartDataA!$AL$13</f>
        <v>1.1708130000000097</v>
      </c>
    </row>
    <row r="40" spans="1:10">
      <c r="A40" s="8"/>
      <c r="B40" s="2">
        <f>ChartDataA!$AM$5</f>
        <v>9.2422999999999991E-2</v>
      </c>
      <c r="C40" s="2">
        <f>ChartDataA!$AM$6</f>
        <v>36.898007999999997</v>
      </c>
      <c r="D40" s="2">
        <f>ChartDataA!$AM$7</f>
        <v>1.196666</v>
      </c>
      <c r="E40" s="2">
        <f>ChartDataA!$AM$8</f>
        <v>0.77970099999999998</v>
      </c>
      <c r="F40" s="2">
        <f>ChartDataA!$AM$9</f>
        <v>5.1056319999999999</v>
      </c>
      <c r="G40" s="2">
        <f>ChartDataA!$AM$10</f>
        <v>2.3196680000000001</v>
      </c>
      <c r="H40" s="2">
        <f>ChartDataA!$AM$11</f>
        <v>28.823454999999999</v>
      </c>
      <c r="I40" s="2">
        <f>ChartDataA!$AM$12</f>
        <v>3.5799819999999998</v>
      </c>
      <c r="J40" s="2">
        <f>ChartDataA!$AM$13</f>
        <v>1.0379229999999922</v>
      </c>
    </row>
    <row r="41" spans="1:10">
      <c r="A41" s="8"/>
      <c r="B41" s="2">
        <f>ChartDataA!$AN$5</f>
        <v>9.1971999999999998E-2</v>
      </c>
      <c r="C41" s="2">
        <f>ChartDataA!$AN$6</f>
        <v>36.887673999999997</v>
      </c>
      <c r="D41" s="2">
        <f>ChartDataA!$AN$7</f>
        <v>1.1897949999999999</v>
      </c>
      <c r="E41" s="2">
        <f>ChartDataA!$AN$8</f>
        <v>0.79612799999999995</v>
      </c>
      <c r="F41" s="2">
        <f>ChartDataA!$AN$9</f>
        <v>5.2142520000000001</v>
      </c>
      <c r="G41" s="2">
        <f>ChartDataA!$AN$10</f>
        <v>2.294546</v>
      </c>
      <c r="H41" s="2">
        <f>ChartDataA!$AN$11</f>
        <v>29.079331999999997</v>
      </c>
      <c r="I41" s="2">
        <f>ChartDataA!$AN$12</f>
        <v>3.3392040000000001</v>
      </c>
      <c r="J41" s="2">
        <f>ChartDataA!$AN$13</f>
        <v>0.95362500000000239</v>
      </c>
    </row>
    <row r="42" spans="1:10">
      <c r="A42" s="8"/>
      <c r="B42" s="2">
        <f>ChartDataA!$AO$5</f>
        <v>8.9901999999999996E-2</v>
      </c>
      <c r="C42" s="2">
        <f>ChartDataA!$AO$6</f>
        <v>38.137183999999998</v>
      </c>
      <c r="D42" s="2">
        <f>ChartDataA!$AO$7</f>
        <v>1.541914</v>
      </c>
      <c r="E42" s="2">
        <f>ChartDataA!$AO$8</f>
        <v>0.84289599999999998</v>
      </c>
      <c r="F42" s="2">
        <f>ChartDataA!$AO$9</f>
        <v>5.645702</v>
      </c>
      <c r="G42" s="2">
        <f>ChartDataA!$AO$10</f>
        <v>1.7452669999999999</v>
      </c>
      <c r="H42" s="2">
        <f>ChartDataA!$AO$11</f>
        <v>28.467979</v>
      </c>
      <c r="I42" s="2">
        <f>ChartDataA!$AO$12</f>
        <v>2.5454219999999999</v>
      </c>
      <c r="J42" s="2">
        <f>ChartDataA!$AO$13</f>
        <v>0.92530299999998533</v>
      </c>
    </row>
    <row r="43" spans="1:10">
      <c r="A43" s="8"/>
      <c r="B43" s="2">
        <f>ChartDataA!$AP$5</f>
        <v>9.0543999999999999E-2</v>
      </c>
      <c r="C43" s="2">
        <f>ChartDataA!$AP$6</f>
        <v>38.563918999999999</v>
      </c>
      <c r="D43" s="2">
        <f>ChartDataA!$AP$7</f>
        <v>2.234721</v>
      </c>
      <c r="E43" s="2">
        <f>ChartDataA!$AP$8</f>
        <v>0.81597599999999992</v>
      </c>
      <c r="F43" s="2">
        <f>ChartDataA!$AP$9</f>
        <v>6.0255419999999997</v>
      </c>
      <c r="G43" s="2">
        <f>ChartDataA!$AP$10</f>
        <v>1.154193</v>
      </c>
      <c r="H43" s="2">
        <f>ChartDataA!$AP$11</f>
        <v>28.080199</v>
      </c>
      <c r="I43" s="2">
        <f>ChartDataA!$AP$12</f>
        <v>1.9279119999999998</v>
      </c>
      <c r="J43" s="2">
        <f>ChartDataA!$AP$13</f>
        <v>0.92209899999998868</v>
      </c>
    </row>
    <row r="44" spans="1:10">
      <c r="A44" s="8"/>
      <c r="B44" s="2">
        <f>ChartDataA!$AQ$5</f>
        <v>9.0629000000000001E-2</v>
      </c>
      <c r="C44" s="2">
        <f>ChartDataA!$AQ$6</f>
        <v>39.161788999999999</v>
      </c>
      <c r="D44" s="2">
        <f>ChartDataA!$AQ$7</f>
        <v>2.5603349999999998</v>
      </c>
      <c r="E44" s="2">
        <f>ChartDataA!$AQ$8</f>
        <v>0.79733399999999999</v>
      </c>
      <c r="F44" s="2">
        <f>ChartDataA!$AQ$9</f>
        <v>5.9308399999999999</v>
      </c>
      <c r="G44" s="2">
        <f>ChartDataA!$AQ$10</f>
        <v>1.057366</v>
      </c>
      <c r="H44" s="2">
        <f>ChartDataA!$AQ$11</f>
        <v>26.446095</v>
      </c>
      <c r="I44" s="2">
        <f>ChartDataA!$AQ$12</f>
        <v>2.1155279999999999</v>
      </c>
      <c r="J44" s="2">
        <f>ChartDataA!$AQ$13</f>
        <v>1.0210829999999902</v>
      </c>
    </row>
    <row r="45" spans="1:10">
      <c r="A45" s="8" t="str">
        <f>ChartDataA!$AR$4</f>
        <v>yt 30 06 2014</v>
      </c>
      <c r="B45" s="2">
        <f>ChartDataA!$AR$5</f>
        <v>9.3365999999999991E-2</v>
      </c>
      <c r="C45" s="2">
        <f>ChartDataA!$AR$6</f>
        <v>39.917918999999998</v>
      </c>
      <c r="D45" s="2">
        <f>ChartDataA!$AR$7</f>
        <v>2.8497939999999997</v>
      </c>
      <c r="E45" s="2">
        <f>ChartDataA!$AR$8</f>
        <v>0.80131299999999994</v>
      </c>
      <c r="F45" s="2">
        <f>ChartDataA!$AR$9</f>
        <v>5.6725969999999997</v>
      </c>
      <c r="G45" s="2">
        <f>ChartDataA!$AR$10</f>
        <v>1.0261659999999999</v>
      </c>
      <c r="H45" s="2">
        <f>ChartDataA!$AR$11</f>
        <v>24.485968</v>
      </c>
      <c r="I45" s="2">
        <f>ChartDataA!$AR$12</f>
        <v>2.2954159999999999</v>
      </c>
      <c r="J45" s="2">
        <f>ChartDataA!$AR$13</f>
        <v>1.3224959999999868</v>
      </c>
    </row>
    <row r="46" spans="1:10">
      <c r="A46" s="8"/>
      <c r="B46" s="2">
        <f>ChartDataA!$AS$5</f>
        <v>6.4784999999999995E-2</v>
      </c>
      <c r="C46" s="2">
        <f>ChartDataA!$AS$6</f>
        <v>38.744397999999997</v>
      </c>
      <c r="D46" s="2">
        <f>ChartDataA!$AS$7</f>
        <v>3.1248839999999998</v>
      </c>
      <c r="E46" s="2">
        <f>ChartDataA!$AS$8</f>
        <v>0.87875499999999995</v>
      </c>
      <c r="F46" s="2">
        <f>ChartDataA!$AS$9</f>
        <v>4.9933649999999998</v>
      </c>
      <c r="G46" s="2">
        <f>ChartDataA!$AS$10</f>
        <v>1.0092239999999999</v>
      </c>
      <c r="H46" s="2">
        <f>ChartDataA!$AS$11</f>
        <v>23.837502999999998</v>
      </c>
      <c r="I46" s="2">
        <f>ChartDataA!$AS$12</f>
        <v>2.633982</v>
      </c>
      <c r="J46" s="2">
        <f>ChartDataA!$AS$13</f>
        <v>1.3270109999999988</v>
      </c>
    </row>
    <row r="47" spans="1:10">
      <c r="A47" s="8"/>
      <c r="B47" s="2">
        <f>ChartDataA!$AT$5</f>
        <v>6.7200999999999997E-2</v>
      </c>
      <c r="C47" s="2">
        <f>ChartDataA!$AT$6</f>
        <v>37.371299999999998</v>
      </c>
      <c r="D47" s="2">
        <f>ChartDataA!$AT$7</f>
        <v>3.48699</v>
      </c>
      <c r="E47" s="2">
        <f>ChartDataA!$AT$8</f>
        <v>0.88859299999999997</v>
      </c>
      <c r="F47" s="2">
        <f>ChartDataA!$AT$9</f>
        <v>4.9996559999999999</v>
      </c>
      <c r="G47" s="2">
        <f>ChartDataA!$AT$10</f>
        <v>0.98734499999999992</v>
      </c>
      <c r="H47" s="2">
        <f>ChartDataA!$AT$11</f>
        <v>23.515681999999998</v>
      </c>
      <c r="I47" s="2">
        <f>ChartDataA!$AT$12</f>
        <v>3.433017</v>
      </c>
      <c r="J47" s="2">
        <f>ChartDataA!$AT$13</f>
        <v>1.3930700000000087</v>
      </c>
    </row>
    <row r="48" spans="1:10">
      <c r="A48" s="8"/>
      <c r="B48" s="2">
        <f>ChartDataA!$AU$5</f>
        <v>0.123888</v>
      </c>
      <c r="C48" s="2">
        <f>ChartDataA!$AU$6</f>
        <v>36.595514000000001</v>
      </c>
      <c r="D48" s="2">
        <f>ChartDataA!$AU$7</f>
        <v>3.7659829999999999</v>
      </c>
      <c r="E48" s="2">
        <f>ChartDataA!$AU$8</f>
        <v>0.86380400000000002</v>
      </c>
      <c r="F48" s="2">
        <f>ChartDataA!$AU$9</f>
        <v>4.773809</v>
      </c>
      <c r="G48" s="2">
        <f>ChartDataA!$AU$10</f>
        <v>0.90778799999999993</v>
      </c>
      <c r="H48" s="2">
        <f>ChartDataA!$AU$11</f>
        <v>23.178894</v>
      </c>
      <c r="I48" s="2">
        <f>ChartDataA!$AU$12</f>
        <v>4.0218369999999997</v>
      </c>
      <c r="J48" s="2">
        <f>ChartDataA!$AU$13</f>
        <v>1.471857</v>
      </c>
    </row>
    <row r="49" spans="1:10">
      <c r="A49" s="8"/>
      <c r="B49" s="2">
        <f>ChartDataA!$AV$5</f>
        <v>0.13264899999999999</v>
      </c>
      <c r="C49" s="2">
        <f>ChartDataA!$AV$6</f>
        <v>35.122645999999996</v>
      </c>
      <c r="D49" s="2">
        <f>ChartDataA!$AV$7</f>
        <v>4.2113329999999998</v>
      </c>
      <c r="E49" s="2">
        <f>ChartDataA!$AV$8</f>
        <v>0.80139099999999996</v>
      </c>
      <c r="F49" s="2">
        <f>ChartDataA!$AV$9</f>
        <v>4.5965530000000001</v>
      </c>
      <c r="G49" s="2">
        <f>ChartDataA!$AV$10</f>
        <v>0.82754499999999998</v>
      </c>
      <c r="H49" s="2">
        <f>ChartDataA!$AV$11</f>
        <v>22.289473999999998</v>
      </c>
      <c r="I49" s="2">
        <f>ChartDataA!$AV$12</f>
        <v>3.8957619999999999</v>
      </c>
      <c r="J49" s="2">
        <f>ChartDataA!$AV$13</f>
        <v>1.3754449999999991</v>
      </c>
    </row>
    <row r="50" spans="1:10">
      <c r="A50" s="8"/>
      <c r="B50" s="2">
        <f>ChartDataA!$AW$5</f>
        <v>0.14830099999999999</v>
      </c>
      <c r="C50" s="2">
        <f>ChartDataA!$AW$6</f>
        <v>33.840468999999999</v>
      </c>
      <c r="D50" s="2">
        <f>ChartDataA!$AW$7</f>
        <v>4.7395589999999999</v>
      </c>
      <c r="E50" s="2">
        <f>ChartDataA!$AW$8</f>
        <v>0.75493199999999994</v>
      </c>
      <c r="F50" s="2">
        <f>ChartDataA!$AW$9</f>
        <v>4.3650589999999996</v>
      </c>
      <c r="G50" s="2">
        <f>ChartDataA!$AW$10</f>
        <v>0.80808399999999991</v>
      </c>
      <c r="H50" s="2">
        <f>ChartDataA!$AW$11</f>
        <v>21.296372999999999</v>
      </c>
      <c r="I50" s="2">
        <f>ChartDataA!$AW$12</f>
        <v>3.9299659999999998</v>
      </c>
      <c r="J50" s="2">
        <f>ChartDataA!$AW$13</f>
        <v>1.2576720000000137</v>
      </c>
    </row>
    <row r="51" spans="1:10">
      <c r="A51" s="8" t="str">
        <f>ChartDataA!$AX$4</f>
        <v>yt 31 12 2014</v>
      </c>
      <c r="B51" s="2">
        <f>ChartDataA!$AX$5</f>
        <v>0.17224199999999998</v>
      </c>
      <c r="C51" s="2">
        <f>ChartDataA!$AX$6</f>
        <v>33.160423999999999</v>
      </c>
      <c r="D51" s="2">
        <f>ChartDataA!$AX$7</f>
        <v>4.6233449999999996</v>
      </c>
      <c r="E51" s="2">
        <f>ChartDataA!$AX$8</f>
        <v>0.73917099999999991</v>
      </c>
      <c r="F51" s="2">
        <f>ChartDataA!$AX$9</f>
        <v>3.7776379999999996</v>
      </c>
      <c r="G51" s="2">
        <f>ChartDataA!$AX$10</f>
        <v>0.75636099999999995</v>
      </c>
      <c r="H51" s="2">
        <f>ChartDataA!$AX$11</f>
        <v>20.892582999999998</v>
      </c>
      <c r="I51" s="2">
        <f>ChartDataA!$AX$12</f>
        <v>3.944677</v>
      </c>
      <c r="J51" s="2">
        <f>ChartDataA!$AX$13</f>
        <v>1.1852459999999923</v>
      </c>
    </row>
    <row r="52" spans="1:10">
      <c r="A52" s="8"/>
      <c r="B52" s="2">
        <f>ChartDataA!$AY$5</f>
        <v>0.160054</v>
      </c>
      <c r="C52" s="2">
        <f>ChartDataA!$AY$6</f>
        <v>31.334064999999999</v>
      </c>
      <c r="D52" s="2">
        <f>ChartDataA!$AY$7</f>
        <v>4.6549459999999998</v>
      </c>
      <c r="E52" s="2">
        <f>ChartDataA!$AY$8</f>
        <v>0.69429699999999994</v>
      </c>
      <c r="F52" s="2">
        <f>ChartDataA!$AY$9</f>
        <v>3.6373139999999999</v>
      </c>
      <c r="G52" s="2">
        <f>ChartDataA!$AY$10</f>
        <v>0.75257499999999999</v>
      </c>
      <c r="H52" s="2">
        <f>ChartDataA!$AY$11</f>
        <v>21.056172999999998</v>
      </c>
      <c r="I52" s="2">
        <f>ChartDataA!$AY$12</f>
        <v>3.9396099999999996</v>
      </c>
      <c r="J52" s="2">
        <f>ChartDataA!$AY$13</f>
        <v>1.1054230000000018</v>
      </c>
    </row>
    <row r="53" spans="1:10">
      <c r="A53" s="8"/>
      <c r="B53" s="2">
        <f>ChartDataA!$AZ$5</f>
        <v>0.15453799999999998</v>
      </c>
      <c r="C53" s="2">
        <f>ChartDataA!$AZ$6</f>
        <v>29.508692</v>
      </c>
      <c r="D53" s="2">
        <f>ChartDataA!$AZ$7</f>
        <v>4.6825919999999996</v>
      </c>
      <c r="E53" s="2">
        <f>ChartDataA!$AZ$8</f>
        <v>0.67199799999999998</v>
      </c>
      <c r="F53" s="2">
        <f>ChartDataA!$AZ$9</f>
        <v>3.623192</v>
      </c>
      <c r="G53" s="2">
        <f>ChartDataA!$AZ$10</f>
        <v>0.72598699999999994</v>
      </c>
      <c r="H53" s="2">
        <f>ChartDataA!$AZ$11</f>
        <v>20.163060999999999</v>
      </c>
      <c r="I53" s="2">
        <f>ChartDataA!$AZ$12</f>
        <v>3.9026349999999996</v>
      </c>
      <c r="J53" s="2">
        <f>ChartDataA!$AZ$13</f>
        <v>1.0376249999999985</v>
      </c>
    </row>
    <row r="54" spans="1:10">
      <c r="A54" s="8"/>
      <c r="B54" s="2">
        <f>ChartDataA!$BA$5</f>
        <v>0.16083999999999998</v>
      </c>
      <c r="C54" s="2">
        <f>ChartDataA!$BA$6</f>
        <v>28.756480999999997</v>
      </c>
      <c r="D54" s="2">
        <f>ChartDataA!$BA$7</f>
        <v>4.9578479999999994</v>
      </c>
      <c r="E54" s="2">
        <f>ChartDataA!$BA$8</f>
        <v>0.65381499999999992</v>
      </c>
      <c r="F54" s="2">
        <f>ChartDataA!$BA$9</f>
        <v>3.3353069999999998</v>
      </c>
      <c r="G54" s="2">
        <f>ChartDataA!$BA$10</f>
        <v>0.68835899999999994</v>
      </c>
      <c r="H54" s="2">
        <f>ChartDataA!$BA$11</f>
        <v>19.572305999999998</v>
      </c>
      <c r="I54" s="2">
        <f>ChartDataA!$BA$12</f>
        <v>3.7769869999999997</v>
      </c>
      <c r="J54" s="2">
        <f>ChartDataA!$BA$13</f>
        <v>0.96184699999999879</v>
      </c>
    </row>
    <row r="55" spans="1:10">
      <c r="A55" s="8"/>
      <c r="B55" s="2">
        <f>ChartDataA!$BB$5</f>
        <v>0.15921099999999999</v>
      </c>
      <c r="C55" s="2">
        <f>ChartDataA!$BB$6</f>
        <v>28.156617999999998</v>
      </c>
      <c r="D55" s="2">
        <f>ChartDataA!$BB$7</f>
        <v>5.1097250000000001</v>
      </c>
      <c r="E55" s="2">
        <f>ChartDataA!$BB$8</f>
        <v>0.64607099999999995</v>
      </c>
      <c r="F55" s="2">
        <f>ChartDataA!$BB$9</f>
        <v>3.2660739999999997</v>
      </c>
      <c r="G55" s="2">
        <f>ChartDataA!$BB$10</f>
        <v>0.67465699999999995</v>
      </c>
      <c r="H55" s="2">
        <f>ChartDataA!$BB$11</f>
        <v>19.106213999999998</v>
      </c>
      <c r="I55" s="2">
        <f>ChartDataA!$BB$12</f>
        <v>3.3669349999999998</v>
      </c>
      <c r="J55" s="2">
        <f>ChartDataA!$BB$13</f>
        <v>0.91948899999999156</v>
      </c>
    </row>
    <row r="56" spans="1:10">
      <c r="A56" s="8"/>
      <c r="B56" s="2">
        <f>ChartDataA!$BC$5</f>
        <v>0.15909999999999999</v>
      </c>
      <c r="C56" s="2">
        <f>ChartDataA!$BC$6</f>
        <v>26.469009</v>
      </c>
      <c r="D56" s="2">
        <f>ChartDataA!$BC$7</f>
        <v>5.4639639999999998</v>
      </c>
      <c r="E56" s="2">
        <f>ChartDataA!$BC$8</f>
        <v>0.60447399999999996</v>
      </c>
      <c r="F56" s="2">
        <f>ChartDataA!$BC$9</f>
        <v>3.1398059999999997</v>
      </c>
      <c r="G56" s="2">
        <f>ChartDataA!$BC$10</f>
        <v>0.62275799999999992</v>
      </c>
      <c r="H56" s="2">
        <f>ChartDataA!$BC$11</f>
        <v>18.323072</v>
      </c>
      <c r="I56" s="2">
        <f>ChartDataA!$BC$12</f>
        <v>3.7406229999999998</v>
      </c>
      <c r="J56" s="2">
        <f>ChartDataA!$BC$13</f>
        <v>0.77767900000000623</v>
      </c>
    </row>
    <row r="57" spans="1:10">
      <c r="A57" s="8" t="str">
        <f>ChartDataA!$BD$4</f>
        <v>yt 30 06 2015</v>
      </c>
      <c r="B57" s="2">
        <f>ChartDataA!$BD$5</f>
        <v>0.161105</v>
      </c>
      <c r="C57" s="2">
        <f>ChartDataA!$BD$6</f>
        <v>24.642465999999999</v>
      </c>
      <c r="D57" s="2">
        <f>ChartDataA!$BD$7</f>
        <v>5.6171439999999997</v>
      </c>
      <c r="E57" s="2">
        <f>ChartDataA!$BD$8</f>
        <v>0.53959899999999994</v>
      </c>
      <c r="F57" s="2">
        <f>ChartDataA!$BD$9</f>
        <v>2.9559449999999998</v>
      </c>
      <c r="G57" s="2">
        <f>ChartDataA!$BD$10</f>
        <v>0.56995200000000001</v>
      </c>
      <c r="H57" s="2">
        <f>ChartDataA!$BD$11</f>
        <v>17.873913999999999</v>
      </c>
      <c r="I57" s="2">
        <f>ChartDataA!$BD$12</f>
        <v>4.2599710000000002</v>
      </c>
      <c r="J57" s="2">
        <f>ChartDataA!$BD$13</f>
        <v>0.63422800000000024</v>
      </c>
    </row>
    <row r="58" spans="1:10">
      <c r="A58" s="8"/>
      <c r="B58" s="2">
        <f>ChartDataA!$BE$5</f>
        <v>0.155556</v>
      </c>
      <c r="C58" s="2">
        <f>ChartDataA!$BE$6</f>
        <v>23.416466999999997</v>
      </c>
      <c r="D58" s="2">
        <f>ChartDataA!$BE$7</f>
        <v>5.618099</v>
      </c>
      <c r="E58" s="2">
        <f>ChartDataA!$BE$8</f>
        <v>0.465866</v>
      </c>
      <c r="F58" s="2">
        <f>ChartDataA!$BE$9</f>
        <v>2.8810469999999997</v>
      </c>
      <c r="G58" s="2">
        <f>ChartDataA!$BE$10</f>
        <v>0.52929199999999998</v>
      </c>
      <c r="H58" s="2">
        <f>ChartDataA!$BE$11</f>
        <v>17.479312999999998</v>
      </c>
      <c r="I58" s="2">
        <f>ChartDataA!$BE$12</f>
        <v>4.4520529999999994</v>
      </c>
      <c r="J58" s="2">
        <f>ChartDataA!$BE$13</f>
        <v>0.81671600000000666</v>
      </c>
    </row>
    <row r="59" spans="1:10">
      <c r="A59" s="8"/>
      <c r="B59" s="2">
        <f>ChartDataA!$BF$5</f>
        <v>0.13686799999999999</v>
      </c>
      <c r="C59" s="2">
        <f>ChartDataA!$BF$6</f>
        <v>23.391372</v>
      </c>
      <c r="D59" s="2">
        <f>ChartDataA!$BF$7</f>
        <v>5.5877219999999994</v>
      </c>
      <c r="E59" s="2">
        <f>ChartDataA!$BF$8</f>
        <v>0.43688899999999997</v>
      </c>
      <c r="F59" s="2">
        <f>ChartDataA!$BF$9</f>
        <v>2.785237</v>
      </c>
      <c r="G59" s="2">
        <f>ChartDataA!$BF$10</f>
        <v>0.48924599999999996</v>
      </c>
      <c r="H59" s="2">
        <f>ChartDataA!$BF$11</f>
        <v>17.01397</v>
      </c>
      <c r="I59" s="2">
        <f>ChartDataA!$BF$12</f>
        <v>3.9521159999999997</v>
      </c>
      <c r="J59" s="2">
        <f>ChartDataA!$BF$13</f>
        <v>0.81403699999999901</v>
      </c>
    </row>
    <row r="60" spans="1:10">
      <c r="A60" s="8"/>
      <c r="B60" s="2">
        <f>ChartDataA!$BG$5</f>
        <v>0.14837799999999998</v>
      </c>
      <c r="C60" s="2">
        <f>ChartDataA!$BG$6</f>
        <v>21.775313999999998</v>
      </c>
      <c r="D60" s="2">
        <f>ChartDataA!$BG$7</f>
        <v>5.4935089999999995</v>
      </c>
      <c r="E60" s="2">
        <f>ChartDataA!$BG$8</f>
        <v>0.37884099999999998</v>
      </c>
      <c r="F60" s="2">
        <f>ChartDataA!$BG$9</f>
        <v>2.773517</v>
      </c>
      <c r="G60" s="2">
        <f>ChartDataA!$BG$10</f>
        <v>0.47367199999999998</v>
      </c>
      <c r="H60" s="2">
        <f>ChartDataA!$BG$11</f>
        <v>16.228822999999998</v>
      </c>
      <c r="I60" s="2">
        <f>ChartDataA!$BG$12</f>
        <v>4.0118479999999996</v>
      </c>
      <c r="J60" s="2">
        <f>ChartDataA!$BG$13</f>
        <v>0.76498699999999786</v>
      </c>
    </row>
    <row r="61" spans="1:10">
      <c r="A61" s="8"/>
      <c r="B61" s="2">
        <f>ChartDataA!$BH$5</f>
        <v>0.15076499999999998</v>
      </c>
      <c r="C61" s="2">
        <f>ChartDataA!$BH$6</f>
        <v>20.722071</v>
      </c>
      <c r="D61" s="2">
        <f>ChartDataA!$BH$7</f>
        <v>5.1757819999999999</v>
      </c>
      <c r="E61" s="2">
        <f>ChartDataA!$BH$8</f>
        <v>0.35750599999999999</v>
      </c>
      <c r="F61" s="2">
        <f>ChartDataA!$BH$9</f>
        <v>2.6520090000000001</v>
      </c>
      <c r="G61" s="2">
        <f>ChartDataA!$BH$10</f>
        <v>0.44378699999999999</v>
      </c>
      <c r="H61" s="2">
        <f>ChartDataA!$BH$11</f>
        <v>15.764474</v>
      </c>
      <c r="I61" s="2">
        <f>ChartDataA!$BH$12</f>
        <v>4.9481589999999995</v>
      </c>
      <c r="J61" s="2">
        <f>ChartDataA!$BH$13</f>
        <v>0.96146200000000448</v>
      </c>
    </row>
    <row r="62" spans="1:10">
      <c r="A62" s="8"/>
      <c r="B62" s="2">
        <f>ChartDataA!$BI$5</f>
        <v>0.149702</v>
      </c>
      <c r="C62" s="2">
        <f>ChartDataA!$BI$6</f>
        <v>19.665634999999998</v>
      </c>
      <c r="D62" s="2">
        <f>ChartDataA!$BI$7</f>
        <v>4.8154919999999999</v>
      </c>
      <c r="E62" s="2">
        <f>ChartDataA!$BI$8</f>
        <v>0.33305199999999996</v>
      </c>
      <c r="F62" s="2">
        <f>ChartDataA!$BI$9</f>
        <v>2.7106369999999997</v>
      </c>
      <c r="G62" s="2">
        <f>ChartDataA!$BI$10</f>
        <v>0.40903999999999996</v>
      </c>
      <c r="H62" s="2">
        <f>ChartDataA!$BI$11</f>
        <v>15.580494999999999</v>
      </c>
      <c r="I62" s="2">
        <f>ChartDataA!$BI$12</f>
        <v>5.2790859999999995</v>
      </c>
      <c r="J62" s="2">
        <f>ChartDataA!$BI$13</f>
        <v>1.0932100000000062</v>
      </c>
    </row>
    <row r="63" spans="1:10">
      <c r="A63" s="8" t="str">
        <f>ChartDataA!$BJ$4</f>
        <v>yt 31 12 2015</v>
      </c>
      <c r="B63" s="2">
        <f>ChartDataA!$BJ$5</f>
        <v>0.12443699999999999</v>
      </c>
      <c r="C63" s="2">
        <f>ChartDataA!$BJ$6</f>
        <v>18.471079</v>
      </c>
      <c r="D63" s="2">
        <f>ChartDataA!$BJ$7</f>
        <v>4.9863710000000001</v>
      </c>
      <c r="E63" s="2">
        <f>ChartDataA!$BJ$8</f>
        <v>0.32195399999999996</v>
      </c>
      <c r="F63" s="2">
        <f>ChartDataA!$BJ$9</f>
        <v>2.7549829999999997</v>
      </c>
      <c r="G63" s="2">
        <f>ChartDataA!$BJ$10</f>
        <v>0.361711</v>
      </c>
      <c r="H63" s="2">
        <f>ChartDataA!$BJ$11</f>
        <v>15.075629999999999</v>
      </c>
      <c r="I63" s="2">
        <f>ChartDataA!$BJ$12</f>
        <v>5.4085700000000001</v>
      </c>
      <c r="J63" s="2">
        <f>ChartDataA!$BJ$13</f>
        <v>1.1835590000000025</v>
      </c>
    </row>
    <row r="64" spans="1:10">
      <c r="A64" s="8"/>
      <c r="B64" s="2">
        <f>ChartDataA!$BK$5</f>
        <v>0.139875</v>
      </c>
      <c r="C64" s="2">
        <f>ChartDataA!$BK$6</f>
        <v>18.757648</v>
      </c>
      <c r="D64" s="2">
        <f>ChartDataA!$BK$7</f>
        <v>5.2622029999999995</v>
      </c>
      <c r="E64" s="2">
        <f>ChartDataA!$BK$8</f>
        <v>0.309554</v>
      </c>
      <c r="F64" s="2">
        <f>ChartDataA!$BK$9</f>
        <v>2.6726939999999999</v>
      </c>
      <c r="G64" s="2">
        <f>ChartDataA!$BK$10</f>
        <v>0.34055999999999997</v>
      </c>
      <c r="H64" s="2">
        <f>ChartDataA!$BK$11</f>
        <v>13.798252999999999</v>
      </c>
      <c r="I64" s="2">
        <f>ChartDataA!$BK$12</f>
        <v>5.7463839999999999</v>
      </c>
      <c r="J64" s="2">
        <f>ChartDataA!$BK$13</f>
        <v>1.3595419999999976</v>
      </c>
    </row>
    <row r="65" spans="1:10">
      <c r="A65" s="8"/>
      <c r="B65" s="2">
        <f>ChartDataA!$BL$5</f>
        <v>0.14476799999999998</v>
      </c>
      <c r="C65" s="2">
        <f>ChartDataA!$BL$6</f>
        <v>18.932918000000001</v>
      </c>
      <c r="D65" s="2">
        <f>ChartDataA!$BL$7</f>
        <v>5.5020959999999999</v>
      </c>
      <c r="E65" s="2">
        <f>ChartDataA!$BL$8</f>
        <v>0.30421500000000001</v>
      </c>
      <c r="F65" s="2">
        <f>ChartDataA!$BL$9</f>
        <v>2.526408</v>
      </c>
      <c r="G65" s="2">
        <f>ChartDataA!$BL$10</f>
        <v>0.318102</v>
      </c>
      <c r="H65" s="2">
        <f>ChartDataA!$BL$11</f>
        <v>13.375679999999999</v>
      </c>
      <c r="I65" s="2">
        <f>ChartDataA!$BL$12</f>
        <v>6.0773009999999994</v>
      </c>
      <c r="J65" s="2">
        <f>ChartDataA!$BL$13</f>
        <v>1.4440950000000043</v>
      </c>
    </row>
    <row r="66" spans="1:10">
      <c r="A66" s="8"/>
      <c r="B66" s="2">
        <f>ChartDataA!$BM$5</f>
        <v>0.138763</v>
      </c>
      <c r="C66" s="2">
        <f>ChartDataA!$BM$6</f>
        <v>18.323225999999998</v>
      </c>
      <c r="D66" s="2">
        <f>ChartDataA!$BM$7</f>
        <v>5.6139760000000001</v>
      </c>
      <c r="E66" s="2">
        <f>ChartDataA!$BM$8</f>
        <v>0.28668299999999997</v>
      </c>
      <c r="F66" s="2">
        <f>ChartDataA!$BM$9</f>
        <v>2.3794949999999999</v>
      </c>
      <c r="G66" s="2">
        <f>ChartDataA!$BM$10</f>
        <v>0.31004699999999996</v>
      </c>
      <c r="H66" s="2">
        <f>ChartDataA!$BM$11</f>
        <v>12.898833</v>
      </c>
      <c r="I66" s="2">
        <f>ChartDataA!$BM$12</f>
        <v>6.1516199999999994</v>
      </c>
      <c r="J66" s="2">
        <f>ChartDataA!$BM$13</f>
        <v>1.569894000000005</v>
      </c>
    </row>
    <row r="67" spans="1:10">
      <c r="A67" s="8"/>
      <c r="B67" s="2">
        <f>ChartDataA!$BN$5</f>
        <v>0.13736699999999999</v>
      </c>
      <c r="C67" s="2">
        <f>ChartDataA!$BN$6</f>
        <v>16.514603999999999</v>
      </c>
      <c r="D67" s="2">
        <f>ChartDataA!$BN$7</f>
        <v>5.1368269999999994</v>
      </c>
      <c r="E67" s="2">
        <f>ChartDataA!$BN$8</f>
        <v>0.26521899999999998</v>
      </c>
      <c r="F67" s="2">
        <f>ChartDataA!$BN$9</f>
        <v>2.084009</v>
      </c>
      <c r="G67" s="2">
        <f>ChartDataA!$BN$10</f>
        <v>0.28558</v>
      </c>
      <c r="H67" s="2">
        <f>ChartDataA!$BN$11</f>
        <v>12.495199</v>
      </c>
      <c r="I67" s="2">
        <f>ChartDataA!$BN$12</f>
        <v>6.6790079999999996</v>
      </c>
      <c r="J67" s="2">
        <f>ChartDataA!$BN$13</f>
        <v>1.6812640000000059</v>
      </c>
    </row>
    <row r="68" spans="1:10">
      <c r="A68" s="8"/>
      <c r="B68" s="2">
        <f>ChartDataA!$BO$5</f>
        <v>0.15296899999999999</v>
      </c>
      <c r="C68" s="2">
        <f>ChartDataA!$BO$6</f>
        <v>16.035990999999999</v>
      </c>
      <c r="D68" s="2">
        <f>ChartDataA!$BO$7</f>
        <v>4.5856919999999999</v>
      </c>
      <c r="E68" s="2">
        <f>ChartDataA!$BO$8</f>
        <v>0.25619999999999998</v>
      </c>
      <c r="F68" s="2">
        <f>ChartDataA!$BO$9</f>
        <v>1.8671039999999999</v>
      </c>
      <c r="G68" s="2">
        <f>ChartDataA!$BO$10</f>
        <v>0.302035</v>
      </c>
      <c r="H68" s="2">
        <f>ChartDataA!$BO$11</f>
        <v>11.733112</v>
      </c>
      <c r="I68" s="2">
        <f>ChartDataA!$BO$12</f>
        <v>6.4668529999999995</v>
      </c>
      <c r="J68" s="2">
        <f>ChartDataA!$BO$13</f>
        <v>1.7624479999999991</v>
      </c>
    </row>
    <row r="69" spans="1:10">
      <c r="A69" s="8" t="str">
        <f>ChartDataA!$BP$4</f>
        <v>yt 30 06 2016</v>
      </c>
      <c r="B69" s="2">
        <f>ChartDataA!$BP$5</f>
        <v>0.151367</v>
      </c>
      <c r="C69" s="2">
        <f>ChartDataA!$BP$6</f>
        <v>15.720604999999999</v>
      </c>
      <c r="D69" s="2">
        <f>ChartDataA!$BP$7</f>
        <v>4.2451439999999998</v>
      </c>
      <c r="E69" s="2">
        <f>ChartDataA!$BP$8</f>
        <v>0.257355</v>
      </c>
      <c r="F69" s="2">
        <f>ChartDataA!$BP$9</f>
        <v>1.59578</v>
      </c>
      <c r="G69" s="2">
        <f>ChartDataA!$BP$10</f>
        <v>0.34026200000000001</v>
      </c>
      <c r="H69" s="2">
        <f>ChartDataA!$BP$11</f>
        <v>11.115071</v>
      </c>
      <c r="I69" s="2">
        <f>ChartDataA!$BP$12</f>
        <v>6.007072</v>
      </c>
      <c r="J69" s="2">
        <f>ChartDataA!$BP$13</f>
        <v>1.6747149999999991</v>
      </c>
    </row>
    <row r="70" spans="1:10">
      <c r="A70" s="8"/>
      <c r="B70" s="2">
        <f>ChartDataA!$BQ$5</f>
        <v>0.15617799999999998</v>
      </c>
      <c r="C70" s="2">
        <f>ChartDataA!$BQ$6</f>
        <v>15.820188999999999</v>
      </c>
      <c r="D70" s="2">
        <f>ChartDataA!$BQ$7</f>
        <v>4.2639329999999998</v>
      </c>
      <c r="E70" s="2">
        <f>ChartDataA!$BQ$8</f>
        <v>0.24459999999999998</v>
      </c>
      <c r="F70" s="2">
        <f>ChartDataA!$BQ$9</f>
        <v>1.559709</v>
      </c>
      <c r="G70" s="2">
        <f>ChartDataA!$BQ$10</f>
        <v>0.36857899999999999</v>
      </c>
      <c r="H70" s="2">
        <f>ChartDataA!$BQ$11</f>
        <v>9.9342949999999988</v>
      </c>
      <c r="I70" s="2">
        <f>ChartDataA!$BQ$12</f>
        <v>5.3518210000000002</v>
      </c>
      <c r="J70" s="2">
        <f>ChartDataA!$BQ$13</f>
        <v>1.5794029999999992</v>
      </c>
    </row>
    <row r="71" spans="1:10">
      <c r="A71" s="8"/>
      <c r="B71" s="2">
        <f>ChartDataA!$BR$5</f>
        <v>0.17721999999999999</v>
      </c>
      <c r="C71" s="2">
        <f>ChartDataA!$BR$6</f>
        <v>15.416941</v>
      </c>
      <c r="D71" s="2">
        <f>ChartDataA!$BR$7</f>
        <v>4.451092</v>
      </c>
      <c r="E71" s="2">
        <f>ChartDataA!$BR$8</f>
        <v>0.20343699999999998</v>
      </c>
      <c r="F71" s="2">
        <f>ChartDataA!$BR$9</f>
        <v>1.521455</v>
      </c>
      <c r="G71" s="2">
        <f>ChartDataA!$BR$10</f>
        <v>0.39160499999999998</v>
      </c>
      <c r="H71" s="2">
        <f>ChartDataA!$BR$11</f>
        <v>8.9354060000000004</v>
      </c>
      <c r="I71" s="2">
        <f>ChartDataA!$BR$12</f>
        <v>5.4460839999999999</v>
      </c>
      <c r="J71" s="2">
        <f>ChartDataA!$BR$13</f>
        <v>1.7361300000000028</v>
      </c>
    </row>
    <row r="72" spans="1:10">
      <c r="A72" s="8"/>
      <c r="B72" s="2">
        <f>ChartDataA!$BS$5</f>
        <v>0.12444999999999999</v>
      </c>
      <c r="C72" s="2">
        <f>ChartDataA!$BS$6</f>
        <v>15.56414</v>
      </c>
      <c r="D72" s="2">
        <f>ChartDataA!$BS$7</f>
        <v>4.6149620000000002</v>
      </c>
      <c r="E72" s="2">
        <f>ChartDataA!$BS$8</f>
        <v>0.17794199999999999</v>
      </c>
      <c r="F72" s="2">
        <f>ChartDataA!$BS$9</f>
        <v>1.5159909999999999</v>
      </c>
      <c r="G72" s="2">
        <f>ChartDataA!$BS$10</f>
        <v>0.43562799999999996</v>
      </c>
      <c r="H72" s="2">
        <f>ChartDataA!$BS$11</f>
        <v>8.2353899999999989</v>
      </c>
      <c r="I72" s="2">
        <f>ChartDataA!$BS$12</f>
        <v>5.0825459999999998</v>
      </c>
      <c r="J72" s="2">
        <f>ChartDataA!$BS$13</f>
        <v>1.8424440000000004</v>
      </c>
    </row>
    <row r="73" spans="1:10">
      <c r="A73" s="8"/>
      <c r="B73" s="2">
        <f>ChartDataA!$BT$5</f>
        <v>0.13231299999999999</v>
      </c>
      <c r="C73" s="2">
        <f>ChartDataA!$BT$6</f>
        <v>15.927612999999999</v>
      </c>
      <c r="D73" s="2">
        <f>ChartDataA!$BT$7</f>
        <v>4.6946519999999996</v>
      </c>
      <c r="E73" s="2">
        <f>ChartDataA!$BT$8</f>
        <v>0.16812199999999999</v>
      </c>
      <c r="F73" s="2">
        <f>ChartDataA!$BT$9</f>
        <v>1.4609349999999999</v>
      </c>
      <c r="G73" s="2">
        <f>ChartDataA!$BT$10</f>
        <v>0.493363</v>
      </c>
      <c r="H73" s="2">
        <f>ChartDataA!$BT$11</f>
        <v>7.6407999999999996</v>
      </c>
      <c r="I73" s="2">
        <f>ChartDataA!$BT$12</f>
        <v>4.2586759999999995</v>
      </c>
      <c r="J73" s="2">
        <f>ChartDataA!$BT$13</f>
        <v>1.7221460000000022</v>
      </c>
    </row>
    <row r="74" spans="1:10">
      <c r="A74" s="8"/>
      <c r="B74" s="2">
        <f>ChartDataA!$BU$5</f>
        <v>0.12501999999999999</v>
      </c>
      <c r="C74" s="2">
        <f>ChartDataA!$BU$6</f>
        <v>16.386600999999999</v>
      </c>
      <c r="D74" s="2">
        <f>ChartDataA!$BU$7</f>
        <v>4.7860019999999999</v>
      </c>
      <c r="E74" s="2">
        <f>ChartDataA!$BU$8</f>
        <v>0.16850699999999999</v>
      </c>
      <c r="F74" s="2">
        <f>ChartDataA!$BU$9</f>
        <v>1.305463</v>
      </c>
      <c r="G74" s="2">
        <f>ChartDataA!$BU$10</f>
        <v>0.54804999999999993</v>
      </c>
      <c r="H74" s="2">
        <f>ChartDataA!$BU$11</f>
        <v>6.7163719999999998</v>
      </c>
      <c r="I74" s="2">
        <f>ChartDataA!$BU$12</f>
        <v>4.4168129999999994</v>
      </c>
      <c r="J74" s="2">
        <f>ChartDataA!$BU$13</f>
        <v>1.7576460000000012</v>
      </c>
    </row>
    <row r="75" spans="1:10">
      <c r="A75" s="8" t="str">
        <f>ChartDataA!$BV$4</f>
        <v>yt 31 12 2016</v>
      </c>
      <c r="B75" s="2">
        <f>ChartDataA!$BV$5</f>
        <v>0.139903</v>
      </c>
      <c r="C75" s="2">
        <f>ChartDataA!$BV$6</f>
        <v>17.145433999999998</v>
      </c>
      <c r="D75" s="2">
        <f>ChartDataA!$BV$7</f>
        <v>5.032394</v>
      </c>
      <c r="E75" s="2">
        <f>ChartDataA!$BV$8</f>
        <v>0.16790099999999999</v>
      </c>
      <c r="F75" s="2">
        <f>ChartDataA!$BV$9</f>
        <v>1.229455</v>
      </c>
      <c r="G75" s="2">
        <f>ChartDataA!$BV$10</f>
        <v>0.60614400000000002</v>
      </c>
      <c r="H75" s="2">
        <f>ChartDataA!$BV$11</f>
        <v>6.0569859999999993</v>
      </c>
      <c r="I75" s="2">
        <f>ChartDataA!$BV$12</f>
        <v>4.8110590000000002</v>
      </c>
      <c r="J75" s="2">
        <f>ChartDataA!$BV$13</f>
        <v>1.7491299999999939</v>
      </c>
    </row>
    <row r="76" spans="1:10">
      <c r="B76" s="2">
        <f>ChartDataA!$BW$5</f>
        <v>0.16363800000000001</v>
      </c>
      <c r="C76" s="2">
        <f>ChartDataA!$BW$6</f>
        <v>17.152678999999999</v>
      </c>
      <c r="D76" s="2">
        <f>ChartDataA!$BW$7</f>
        <v>4.9857550000000002</v>
      </c>
      <c r="E76" s="2">
        <f>ChartDataA!$BW$8</f>
        <v>0.16087899999999999</v>
      </c>
      <c r="F76" s="2">
        <f>ChartDataA!$BW$9</f>
        <v>1.223028</v>
      </c>
      <c r="G76" s="2">
        <f>ChartDataA!$BW$10</f>
        <v>0.60325200000000001</v>
      </c>
      <c r="H76" s="2">
        <f>ChartDataA!$BW$11</f>
        <v>5.5039479999999994</v>
      </c>
      <c r="I76" s="2">
        <f>ChartDataA!$BW$12</f>
        <v>5.0197430000000001</v>
      </c>
      <c r="J76" s="2">
        <f>ChartDataA!$BW$13</f>
        <v>1.6522449999999935</v>
      </c>
    </row>
    <row r="77" spans="1:10">
      <c r="B77" s="2">
        <f>ChartDataA!$BX$5</f>
        <v>0.30645099999999997</v>
      </c>
      <c r="C77" s="2">
        <f>ChartDataA!$BX$6</f>
        <v>17.170732999999998</v>
      </c>
      <c r="D77" s="2">
        <f>ChartDataA!$BX$7</f>
        <v>4.8454670000000002</v>
      </c>
      <c r="E77" s="2">
        <f>ChartDataA!$BX$8</f>
        <v>0.15226599999999998</v>
      </c>
      <c r="F77" s="2">
        <f>ChartDataA!$BX$9</f>
        <v>1.1935389999999999</v>
      </c>
      <c r="G77" s="2">
        <f>ChartDataA!$BX$10</f>
        <v>0.57688899999999999</v>
      </c>
      <c r="H77" s="2">
        <f>ChartDataA!$BX$11</f>
        <v>5.1021979999999996</v>
      </c>
      <c r="I77" s="2">
        <f>ChartDataA!$BX$12</f>
        <v>5.3522169999999996</v>
      </c>
      <c r="J77" s="2">
        <f>ChartDataA!$BX$13</f>
        <v>1.6122059999999934</v>
      </c>
    </row>
    <row r="78" spans="1:10">
      <c r="B78" s="2">
        <f>ChartDataA!$BY$5</f>
        <v>0.30315500000000001</v>
      </c>
      <c r="C78" s="2">
        <f>ChartDataA!$BY$6</f>
        <v>16.561619</v>
      </c>
      <c r="D78" s="2">
        <f>ChartDataA!$BY$7</f>
        <v>4.4555470000000001</v>
      </c>
      <c r="E78" s="2">
        <f>ChartDataA!$BY$8</f>
        <v>0.14899899999999999</v>
      </c>
      <c r="F78" s="2">
        <f>ChartDataA!$BY$9</f>
        <v>1.1253519999999999</v>
      </c>
      <c r="G78" s="2">
        <f>ChartDataA!$BY$10</f>
        <v>0.58663599999999994</v>
      </c>
      <c r="H78" s="2">
        <f>ChartDataA!$BY$11</f>
        <v>4.9819930000000001</v>
      </c>
      <c r="I78" s="2">
        <f>ChartDataA!$BY$12</f>
        <v>5.4868889999999997</v>
      </c>
      <c r="J78" s="2">
        <f>ChartDataA!$BY$13</f>
        <v>1.5833250000000021</v>
      </c>
    </row>
    <row r="79" spans="1:10">
      <c r="B79" s="2">
        <f>ChartDataA!$BZ$5</f>
        <v>0.30315500000000001</v>
      </c>
      <c r="C79" s="2">
        <f>ChartDataA!$BZ$6</f>
        <v>16.575710999999998</v>
      </c>
      <c r="D79" s="2">
        <f>ChartDataA!$BZ$7</f>
        <v>4.4018549999999994</v>
      </c>
      <c r="E79" s="2">
        <f>ChartDataA!$BZ$8</f>
        <v>0.14296300000000001</v>
      </c>
      <c r="F79" s="2">
        <f>ChartDataA!$BZ$9</f>
        <v>1.1124079999999998</v>
      </c>
      <c r="G79" s="2">
        <f>ChartDataA!$BZ$10</f>
        <v>0.60655300000000001</v>
      </c>
      <c r="H79" s="2">
        <f>ChartDataA!$BZ$11</f>
        <v>4.899959</v>
      </c>
      <c r="I79" s="2">
        <f>ChartDataA!$BZ$12</f>
        <v>5.1324540000000001</v>
      </c>
      <c r="J79" s="2">
        <f>ChartDataA!$BZ$13</f>
        <v>1.5661000000000058</v>
      </c>
    </row>
    <row r="80" spans="1:10">
      <c r="B80" s="2">
        <f>ChartDataA!$CA$5</f>
        <v>0.28769899999999998</v>
      </c>
      <c r="C80" s="2">
        <f>ChartDataA!$CA$6</f>
        <v>16.920798999999999</v>
      </c>
      <c r="D80" s="2">
        <f>ChartDataA!$CA$7</f>
        <v>4.6522439999999996</v>
      </c>
      <c r="E80" s="2">
        <f>ChartDataA!$CA$8</f>
        <v>0.12768699999999999</v>
      </c>
      <c r="F80" s="2">
        <f>ChartDataA!$CA$9</f>
        <v>1.1285540000000001</v>
      </c>
      <c r="G80" s="2">
        <f>ChartDataA!$CA$10</f>
        <v>0.60546199999999994</v>
      </c>
      <c r="H80" s="2">
        <f>ChartDataA!$CA$11</f>
        <v>4.7432499999999997</v>
      </c>
      <c r="I80" s="2">
        <f>ChartDataA!$CA$12</f>
        <v>5.1446689999999995</v>
      </c>
      <c r="J80" s="2">
        <f>ChartDataA!$CA$13</f>
        <v>1.6775759999999948</v>
      </c>
    </row>
    <row r="81" spans="1:10">
      <c r="A81" s="2" t="str">
        <f>ChartDataA!$CB$4</f>
        <v>yt 30 06 2017</v>
      </c>
      <c r="B81" s="2">
        <f>ChartDataA!$CB$5</f>
        <v>0.28455900000000001</v>
      </c>
      <c r="C81" s="2">
        <f>ChartDataA!$CB$6</f>
        <v>16.130095999999998</v>
      </c>
      <c r="D81" s="2">
        <f>ChartDataA!$CB$7</f>
        <v>4.4888409999999999</v>
      </c>
      <c r="E81" s="2">
        <f>ChartDataA!$CB$8</f>
        <v>0.124861</v>
      </c>
      <c r="F81" s="2">
        <f>ChartDataA!$CB$9</f>
        <v>1.175829</v>
      </c>
      <c r="G81" s="2">
        <f>ChartDataA!$CB$10</f>
        <v>0.59620200000000001</v>
      </c>
      <c r="H81" s="2">
        <f>ChartDataA!$CB$11</f>
        <v>4.6957599999999999</v>
      </c>
      <c r="I81" s="2">
        <f>ChartDataA!$CB$12</f>
        <v>5.4859739999999997</v>
      </c>
      <c r="J81" s="2">
        <f>ChartDataA!$CB$13</f>
        <v>1.7304569999999941</v>
      </c>
    </row>
    <row r="82" spans="1:10">
      <c r="B82" s="2">
        <f>ChartDataA!$CC$5</f>
        <v>0.31853699999999996</v>
      </c>
      <c r="C82" s="2">
        <f>ChartDataA!$CC$6</f>
        <v>15.417230999999999</v>
      </c>
      <c r="D82" s="2">
        <f>ChartDataA!$CC$7</f>
        <v>4.1899549999999994</v>
      </c>
      <c r="E82" s="2">
        <f>ChartDataA!$CC$8</f>
        <v>0.12129699999999999</v>
      </c>
      <c r="F82" s="2">
        <f>ChartDataA!$CC$9</f>
        <v>1.1846129999999999</v>
      </c>
      <c r="G82" s="2">
        <f>ChartDataA!$CC$10</f>
        <v>0.56342199999999998</v>
      </c>
      <c r="H82" s="2">
        <f>ChartDataA!$CC$11</f>
        <v>4.7387649999999999</v>
      </c>
      <c r="I82" s="2">
        <f>ChartDataA!$CC$12</f>
        <v>5.8840110000000001</v>
      </c>
      <c r="J82" s="2">
        <f>ChartDataA!$CC$13</f>
        <v>1.6888340000000071</v>
      </c>
    </row>
    <row r="83" spans="1:10">
      <c r="B83" s="2">
        <f>ChartDataA!$CD$5</f>
        <v>0.317884</v>
      </c>
      <c r="C83" s="2">
        <f>ChartDataA!$CD$6</f>
        <v>15.376607</v>
      </c>
      <c r="D83" s="2">
        <f>ChartDataA!$CD$7</f>
        <v>3.912766</v>
      </c>
      <c r="E83" s="2">
        <f>ChartDataA!$CD$8</f>
        <v>0.12037299999999999</v>
      </c>
      <c r="F83" s="2">
        <f>ChartDataA!$CD$9</f>
        <v>1.213185</v>
      </c>
      <c r="G83" s="2">
        <f>ChartDataA!$CD$10</f>
        <v>0.53823100000000001</v>
      </c>
      <c r="H83" s="2">
        <f>ChartDataA!$CD$11</f>
        <v>4.7896849999999995</v>
      </c>
      <c r="I83" s="2">
        <f>ChartDataA!$CD$12</f>
        <v>5.6718679999999999</v>
      </c>
      <c r="J83" s="2">
        <f>ChartDataA!$CD$13</f>
        <v>1.6629930000000002</v>
      </c>
    </row>
    <row r="84" spans="1:10">
      <c r="B84" s="2">
        <f>ChartDataA!$CE$5</f>
        <v>0.33399699999999999</v>
      </c>
      <c r="C84" s="2">
        <f>ChartDataA!$CE$6</f>
        <v>14.471553</v>
      </c>
      <c r="D84" s="2">
        <f>ChartDataA!$CE$7</f>
        <v>3.590471</v>
      </c>
      <c r="E84" s="2">
        <f>ChartDataA!$CE$8</f>
        <v>0.11064499999999999</v>
      </c>
      <c r="F84" s="2">
        <f>ChartDataA!$CE$9</f>
        <v>1.1796149999999999</v>
      </c>
      <c r="G84" s="2">
        <f>ChartDataA!$CE$10</f>
        <v>0.49133299999999996</v>
      </c>
      <c r="H84" s="2">
        <f>ChartDataA!$CE$11</f>
        <v>4.4808810000000001</v>
      </c>
      <c r="I84" s="2">
        <f>ChartDataA!$CE$12</f>
        <v>5.3630579999999997</v>
      </c>
      <c r="J84" s="2">
        <f>ChartDataA!$CE$13</f>
        <v>1.6046869999999984</v>
      </c>
    </row>
    <row r="85" spans="1:10">
      <c r="B85" s="2">
        <f>ChartDataA!$CF$5</f>
        <v>0.31310399999999999</v>
      </c>
      <c r="C85" s="2">
        <f>ChartDataA!$CF$6</f>
        <v>13.965992999999999</v>
      </c>
      <c r="D85" s="2">
        <f>ChartDataA!$CF$7</f>
        <v>3.5802399999999999</v>
      </c>
      <c r="E85" s="2">
        <f>ChartDataA!$CF$8</f>
        <v>8.9175999999999991E-2</v>
      </c>
      <c r="F85" s="2">
        <f>ChartDataA!$CF$9</f>
        <v>1.274912</v>
      </c>
      <c r="G85" s="2">
        <f>ChartDataA!$CF$10</f>
        <v>0.41062099999999996</v>
      </c>
      <c r="H85" s="2">
        <f>ChartDataA!$CF$11</f>
        <v>3.864312</v>
      </c>
      <c r="I85" s="2">
        <f>ChartDataA!$CF$12</f>
        <v>5.4238900000000001</v>
      </c>
      <c r="J85" s="2">
        <f>ChartDataA!$CF$13</f>
        <v>1.8581899999999969</v>
      </c>
    </row>
    <row r="86" spans="1:10">
      <c r="B86" s="2">
        <f>ChartDataA!$CG$5</f>
        <v>0.33923700000000001</v>
      </c>
      <c r="C86" s="2">
        <f>ChartDataA!$CG$6</f>
        <v>13.355516</v>
      </c>
      <c r="D86" s="2">
        <f>ChartDataA!$CG$7</f>
        <v>3.7221359999999999</v>
      </c>
      <c r="E86" s="2">
        <f>ChartDataA!$CG$8</f>
        <v>8.2283999999999996E-2</v>
      </c>
      <c r="F86" s="2">
        <f>ChartDataA!$CG$9</f>
        <v>1.283873</v>
      </c>
      <c r="G86" s="2">
        <f>ChartDataA!$CG$10</f>
        <v>0.35905399999999998</v>
      </c>
      <c r="H86" s="2">
        <f>ChartDataA!$CG$11</f>
        <v>3.4416119999999997</v>
      </c>
      <c r="I86" s="2">
        <f>ChartDataA!$CG$12</f>
        <v>5.4408779999999997</v>
      </c>
      <c r="J86" s="2">
        <f>ChartDataA!$CG$13</f>
        <v>1.9925309999999996</v>
      </c>
    </row>
    <row r="87" spans="1:10">
      <c r="A87" s="2" t="str">
        <f>ChartDataA!$CH$4</f>
        <v>yt 31 12 2017</v>
      </c>
      <c r="B87" s="2">
        <f>ChartDataA!$CH$5</f>
        <v>0.33695599999999998</v>
      </c>
      <c r="C87" s="2">
        <f>ChartDataA!$CH$6</f>
        <v>12.248977</v>
      </c>
      <c r="D87" s="2">
        <f>ChartDataA!$CH$7</f>
        <v>3.478901</v>
      </c>
      <c r="E87" s="2">
        <f>ChartDataA!$CH$8</f>
        <v>8.2584999999999992E-2</v>
      </c>
      <c r="F87" s="2">
        <f>ChartDataA!$CH$9</f>
        <v>1.2441869999999999</v>
      </c>
      <c r="G87" s="2">
        <f>ChartDataA!$CH$10</f>
        <v>0.304396</v>
      </c>
      <c r="H87" s="2">
        <f>ChartDataA!$CH$11</f>
        <v>3.2152609999999999</v>
      </c>
      <c r="I87" s="2">
        <f>ChartDataA!$CH$12</f>
        <v>5.266972</v>
      </c>
      <c r="J87" s="2">
        <f>ChartDataA!$CH$13</f>
        <v>2.0224380000000011</v>
      </c>
    </row>
    <row r="88" spans="1:10">
      <c r="B88" s="2">
        <f>ChartDataA!$CI$5</f>
        <v>0.29423299999999997</v>
      </c>
      <c r="C88" s="2">
        <f>ChartDataA!$CI$6</f>
        <v>12.030089</v>
      </c>
      <c r="D88" s="2">
        <f>ChartDataA!$CI$7</f>
        <v>3.3938139999999999</v>
      </c>
      <c r="E88" s="2">
        <f>ChartDataA!$CI$8</f>
        <v>8.0258999999999997E-2</v>
      </c>
      <c r="F88" s="2">
        <f>ChartDataA!$CI$9</f>
        <v>1.2681469999999999</v>
      </c>
      <c r="G88" s="2">
        <f>ChartDataA!$CI$10</f>
        <v>0.30091599999999996</v>
      </c>
      <c r="H88" s="2">
        <f>ChartDataA!$CI$11</f>
        <v>3.1490899999999997</v>
      </c>
      <c r="I88" s="2">
        <f>ChartDataA!$CI$12</f>
        <v>5.343394</v>
      </c>
      <c r="J88" s="2">
        <f>ChartDataA!$CI$13</f>
        <v>2.1120799999999953</v>
      </c>
    </row>
    <row r="89" spans="1:10">
      <c r="B89" s="2">
        <f>ChartDataA!$CJ$5</f>
        <v>0.14649999999999999</v>
      </c>
      <c r="C89" s="2">
        <f>ChartDataA!$CJ$6</f>
        <v>11.69483</v>
      </c>
      <c r="D89" s="2">
        <f>ChartDataA!$CJ$7</f>
        <v>3.3346079999999998</v>
      </c>
      <c r="E89" s="2">
        <f>ChartDataA!$CJ$8</f>
        <v>7.9663999999999999E-2</v>
      </c>
      <c r="F89" s="2">
        <f>ChartDataA!$CJ$9</f>
        <v>1.2396639999999999</v>
      </c>
      <c r="G89" s="2">
        <f>ChartDataA!$CJ$10</f>
        <v>0.31101299999999998</v>
      </c>
      <c r="H89" s="2">
        <f>ChartDataA!$CJ$11</f>
        <v>3.298441</v>
      </c>
      <c r="I89" s="2">
        <f>ChartDataA!$CJ$12</f>
        <v>5.0552609999999998</v>
      </c>
      <c r="J89" s="2">
        <f>ChartDataA!$CJ$13</f>
        <v>2.1267819999999986</v>
      </c>
    </row>
    <row r="90" spans="1:10">
      <c r="B90" s="2">
        <f>ChartDataA!$CK$5</f>
        <v>0.14649999999999999</v>
      </c>
      <c r="C90" s="2">
        <f>ChartDataA!$CK$6</f>
        <v>11.756960999999999</v>
      </c>
      <c r="D90" s="2">
        <f>ChartDataA!$CK$7</f>
        <v>3.036041</v>
      </c>
      <c r="E90" s="2">
        <f>ChartDataA!$CK$8</f>
        <v>7.8336000000000003E-2</v>
      </c>
      <c r="F90" s="2">
        <f>ChartDataA!$CK$9</f>
        <v>1.185146</v>
      </c>
      <c r="G90" s="2">
        <f>ChartDataA!$CK$10</f>
        <v>0.31640499999999999</v>
      </c>
      <c r="H90" s="2">
        <f>ChartDataA!$CK$11</f>
        <v>3.4218059999999997</v>
      </c>
      <c r="I90" s="2">
        <f>ChartDataA!$CK$12</f>
        <v>5.3409829999999996</v>
      </c>
      <c r="J90" s="2">
        <f>ChartDataA!$CK$13</f>
        <v>2.1115940000000002</v>
      </c>
    </row>
    <row r="91" spans="1:10">
      <c r="B91" s="2">
        <f>ChartDataA!$CL$5</f>
        <v>0.15404999999999999</v>
      </c>
      <c r="C91" s="2">
        <f>ChartDataA!$CL$6</f>
        <v>11.333739999999999</v>
      </c>
      <c r="D91" s="2">
        <f>ChartDataA!$CL$7</f>
        <v>2.8512029999999999</v>
      </c>
      <c r="E91" s="2">
        <f>ChartDataA!$CL$8</f>
        <v>8.1903999999999991E-2</v>
      </c>
      <c r="F91" s="2">
        <f>ChartDataA!$CL$9</f>
        <v>1.1528309999999999</v>
      </c>
      <c r="G91" s="2">
        <f>ChartDataA!$CL$10</f>
        <v>0.31755</v>
      </c>
      <c r="H91" s="2">
        <f>ChartDataA!$CL$11</f>
        <v>3.4815809999999998</v>
      </c>
      <c r="I91" s="2">
        <f>ChartDataA!$CL$12</f>
        <v>5.4180199999999994</v>
      </c>
      <c r="J91" s="2">
        <f>ChartDataA!$CL$13</f>
        <v>2.1105580000000046</v>
      </c>
    </row>
    <row r="92" spans="1:10">
      <c r="B92" s="2">
        <f>ChartDataA!$CM$5</f>
        <v>0.159637</v>
      </c>
      <c r="C92" s="2">
        <f>ChartDataA!$CM$6</f>
        <v>10.661579999999999</v>
      </c>
      <c r="D92" s="2">
        <f>ChartDataA!$CM$7</f>
        <v>2.843594</v>
      </c>
      <c r="E92" s="2">
        <f>ChartDataA!$CM$8</f>
        <v>9.4511999999999999E-2</v>
      </c>
      <c r="F92" s="2">
        <f>ChartDataA!$CM$9</f>
        <v>1.1907509999999999</v>
      </c>
      <c r="G92" s="2">
        <f>ChartDataA!$CM$10</f>
        <v>0.352491</v>
      </c>
      <c r="H92" s="2">
        <f>ChartDataA!$CM$11</f>
        <v>3.5474269999999999</v>
      </c>
      <c r="I92" s="2">
        <f>ChartDataA!$CM$12</f>
        <v>5.0457589999999994</v>
      </c>
      <c r="J92" s="2">
        <f>ChartDataA!$CM$13</f>
        <v>2.0150209999999973</v>
      </c>
    </row>
    <row r="93" spans="1:10">
      <c r="A93" s="2" t="str">
        <f>ChartDataA!$CN$4</f>
        <v>yt 30 06 2018</v>
      </c>
      <c r="B93" s="2">
        <f>ChartDataA!$CN$5</f>
        <v>0.159637</v>
      </c>
      <c r="C93" s="2">
        <f>ChartDataA!$CN$6</f>
        <v>10.934389999999999</v>
      </c>
      <c r="D93" s="2">
        <f>ChartDataA!$CN$7</f>
        <v>3.1060300000000001</v>
      </c>
      <c r="E93" s="2">
        <f>ChartDataA!$CN$8</f>
        <v>0.102673</v>
      </c>
      <c r="F93" s="2">
        <f>ChartDataA!$CN$9</f>
        <v>1.2140649999999999</v>
      </c>
      <c r="G93" s="2">
        <f>ChartDataA!$CN$10</f>
        <v>0.369037</v>
      </c>
      <c r="H93" s="2">
        <f>ChartDataA!$CN$11</f>
        <v>3.5857829999999997</v>
      </c>
      <c r="I93" s="2">
        <f>ChartDataA!$CN$12</f>
        <v>4.4459599999999995</v>
      </c>
      <c r="J93" s="2">
        <f>ChartDataA!$CN$13</f>
        <v>2.0038270000000011</v>
      </c>
    </row>
    <row r="94" spans="1:10">
      <c r="B94" s="2">
        <f>ChartDataA!$CO$5</f>
        <v>0.120848</v>
      </c>
      <c r="C94" s="2">
        <f>ChartDataA!$CO$6</f>
        <v>10.375921</v>
      </c>
      <c r="D94" s="2">
        <f>ChartDataA!$CO$7</f>
        <v>3.506885</v>
      </c>
      <c r="E94" s="2">
        <f>ChartDataA!$CO$8</f>
        <v>0.10199799999999999</v>
      </c>
      <c r="F94" s="2">
        <f>ChartDataA!$CO$9</f>
        <v>1.210996</v>
      </c>
      <c r="G94" s="2">
        <f>ChartDataA!$CO$10</f>
        <v>0.37033699999999997</v>
      </c>
      <c r="H94" s="2">
        <f>ChartDataA!$CO$11</f>
        <v>3.5719719999999997</v>
      </c>
      <c r="I94" s="2">
        <f>ChartDataA!$CO$12</f>
        <v>4.3736369999999996</v>
      </c>
      <c r="J94" s="2">
        <f>ChartDataA!$CO$13</f>
        <v>2.0475640000000013</v>
      </c>
    </row>
    <row r="95" spans="1:10">
      <c r="B95" s="2">
        <f>ChartDataA!$CP$5</f>
        <v>0.10045899999999999</v>
      </c>
      <c r="C95" s="2">
        <f>ChartDataA!$CP$6</f>
        <v>10.323407</v>
      </c>
      <c r="D95" s="2">
        <f>ChartDataA!$CP$7</f>
        <v>3.258699</v>
      </c>
      <c r="E95" s="2">
        <f>ChartDataA!$CP$8</f>
        <v>0.101842</v>
      </c>
      <c r="F95" s="2">
        <f>ChartDataA!$CP$9</f>
        <v>1.182747</v>
      </c>
      <c r="G95" s="2">
        <f>ChartDataA!$CP$10</f>
        <v>0.431697</v>
      </c>
      <c r="H95" s="2">
        <f>ChartDataA!$CP$11</f>
        <v>3.6591359999999997</v>
      </c>
      <c r="I95" s="2">
        <f>ChartDataA!$CP$12</f>
        <v>3.9908999999999999</v>
      </c>
      <c r="J95" s="2">
        <f>ChartDataA!$CP$13</f>
        <v>1.8064129999999992</v>
      </c>
    </row>
    <row r="96" spans="1:10">
      <c r="B96" s="2">
        <f>ChartDataA!$CQ$5</f>
        <v>0.101063</v>
      </c>
      <c r="C96" s="2">
        <f>ChartDataA!$CQ$6</f>
        <v>10.525205999999999</v>
      </c>
      <c r="D96" s="2">
        <f>ChartDataA!$CQ$7</f>
        <v>3.075113</v>
      </c>
      <c r="E96" s="2">
        <f>ChartDataA!$CQ$8</f>
        <v>0.102271</v>
      </c>
      <c r="F96" s="2">
        <f>ChartDataA!$CQ$9</f>
        <v>1.168112</v>
      </c>
      <c r="G96" s="2">
        <f>ChartDataA!$CQ$10</f>
        <v>0.43682299999999996</v>
      </c>
      <c r="H96" s="2">
        <f>ChartDataA!$CQ$11</f>
        <v>3.9707179999999997</v>
      </c>
      <c r="I96" s="2">
        <f>ChartDataA!$CQ$12</f>
        <v>3.7857409999999998</v>
      </c>
      <c r="J96" s="2">
        <f>ChartDataA!$CQ$13</f>
        <v>1.7015930000000026</v>
      </c>
    </row>
    <row r="97" spans="1:10">
      <c r="B97" s="2">
        <f>ChartDataA!$CR$5</f>
        <v>0.15789400000000001</v>
      </c>
      <c r="C97" s="2">
        <f>ChartDataA!$CR$6</f>
        <v>9.9398719999999994</v>
      </c>
      <c r="D97" s="2">
        <f>ChartDataA!$CR$7</f>
        <v>2.9175759999999999</v>
      </c>
      <c r="E97" s="2">
        <f>ChartDataA!$CR$8</f>
        <v>0.10786</v>
      </c>
      <c r="F97" s="2">
        <f>ChartDataA!$CR$9</f>
        <v>1.1852469999999999</v>
      </c>
      <c r="G97" s="2">
        <f>ChartDataA!$CR$10</f>
        <v>0.451403</v>
      </c>
      <c r="H97" s="2">
        <f>ChartDataA!$CR$11</f>
        <v>4.1447430000000001</v>
      </c>
      <c r="I97" s="2">
        <f>ChartDataA!$CR$12</f>
        <v>4.0270510000000002</v>
      </c>
      <c r="J97" s="2">
        <f>ChartDataA!$CR$13</f>
        <v>1.4738279999999975</v>
      </c>
    </row>
    <row r="98" spans="1:10">
      <c r="B98" s="2">
        <f>ChartDataA!$CS$5</f>
        <v>0.15402199999999999</v>
      </c>
      <c r="C98" s="2">
        <f>ChartDataA!$CS$6</f>
        <v>10.195798</v>
      </c>
      <c r="D98" s="2">
        <f>ChartDataA!$CS$7</f>
        <v>2.4034599999999999</v>
      </c>
      <c r="E98" s="2">
        <f>ChartDataA!$CS$8</f>
        <v>0.14349999999999999</v>
      </c>
      <c r="F98" s="2">
        <f>ChartDataA!$CS$9</f>
        <v>1.1421669999999999</v>
      </c>
      <c r="G98" s="2">
        <f>ChartDataA!$CS$10</f>
        <v>0.44476899999999997</v>
      </c>
      <c r="H98" s="2">
        <f>ChartDataA!$CS$11</f>
        <v>4.3388609999999996</v>
      </c>
      <c r="I98" s="2">
        <f>ChartDataA!$CS$12</f>
        <v>3.593556</v>
      </c>
      <c r="J98" s="2">
        <f>ChartDataA!$CS$13</f>
        <v>1.2817120000000024</v>
      </c>
    </row>
    <row r="99" spans="1:10">
      <c r="A99" s="2" t="str">
        <f>ChartDataA!$CT$4</f>
        <v>yt 31 12 2018</v>
      </c>
      <c r="B99" s="2">
        <f>ChartDataA!$CT$5</f>
        <v>0.14269399999999999</v>
      </c>
      <c r="C99" s="2">
        <f>ChartDataA!$CT$6</f>
        <v>9.9419609999999992</v>
      </c>
      <c r="D99" s="2">
        <f>ChartDataA!$CT$7</f>
        <v>2.4199229999999998</v>
      </c>
      <c r="E99" s="2">
        <f>ChartDataA!$CT$8</f>
        <v>0.15128800000000001</v>
      </c>
      <c r="F99" s="2">
        <f>ChartDataA!$CT$9</f>
        <v>1.1360869999999998</v>
      </c>
      <c r="G99" s="2">
        <f>ChartDataA!$CT$10</f>
        <v>0.46352699999999997</v>
      </c>
      <c r="H99" s="2">
        <f>ChartDataA!$CT$11</f>
        <v>4.4159389999999998</v>
      </c>
      <c r="I99" s="2">
        <f>ChartDataA!$CT$12</f>
        <v>3.981824</v>
      </c>
      <c r="J99" s="2">
        <f>ChartDataA!$CT$13</f>
        <v>1.2238120000000023</v>
      </c>
    </row>
    <row r="100" spans="1:10">
      <c r="B100" s="2">
        <f>ChartDataA!$CU$5</f>
        <v>0.17621499999999998</v>
      </c>
      <c r="C100" s="2">
        <f>ChartDataA!$CU$6</f>
        <v>10.136248999999999</v>
      </c>
      <c r="D100" s="2">
        <f>ChartDataA!$CU$7</f>
        <v>2.1865869999999998</v>
      </c>
      <c r="E100" s="2">
        <f>ChartDataA!$CU$8</f>
        <v>0.17510199999999998</v>
      </c>
      <c r="F100" s="2">
        <f>ChartDataA!$CU$9</f>
        <v>1.1293229999999999</v>
      </c>
      <c r="G100" s="2">
        <f>ChartDataA!$CU$10</f>
        <v>0.45522699999999999</v>
      </c>
      <c r="H100" s="2">
        <f>ChartDataA!$CU$11</f>
        <v>4.529865</v>
      </c>
      <c r="I100" s="2">
        <f>ChartDataA!$CU$12</f>
        <v>3.3633629999999997</v>
      </c>
      <c r="J100" s="2">
        <f>ChartDataA!$CU$13</f>
        <v>1.1237470000000016</v>
      </c>
    </row>
    <row r="101" spans="1:10">
      <c r="B101" s="2">
        <f>ChartDataA!$CV$5</f>
        <v>0.180173</v>
      </c>
      <c r="C101" s="2">
        <f>ChartDataA!$CV$6</f>
        <v>11.261785999999999</v>
      </c>
      <c r="D101" s="2">
        <f>ChartDataA!$CV$7</f>
        <v>2.3404219999999998</v>
      </c>
      <c r="E101" s="2">
        <f>ChartDataA!$CV$8</f>
        <v>0.31905800000000001</v>
      </c>
      <c r="F101" s="2">
        <f>ChartDataA!$CV$9</f>
        <v>1.1468959999999999</v>
      </c>
      <c r="G101" s="2">
        <f>ChartDataA!$CV$10</f>
        <v>0.45153299999999996</v>
      </c>
      <c r="H101" s="2">
        <f>ChartDataA!$CV$11</f>
        <v>4.4327079999999999</v>
      </c>
      <c r="I101" s="2">
        <f>ChartDataA!$CV$12</f>
        <v>3.0153729999999999</v>
      </c>
      <c r="J101" s="2">
        <f>ChartDataA!$CV$13</f>
        <v>1.1290630000000021</v>
      </c>
    </row>
    <row r="102" spans="1:10">
      <c r="B102" s="2">
        <f>ChartDataA!$CW$5</f>
        <v>0.180173</v>
      </c>
      <c r="C102" s="2">
        <f>ChartDataA!$CW$6</f>
        <v>10.986860999999999</v>
      </c>
      <c r="D102" s="2">
        <f>ChartDataA!$CW$7</f>
        <v>2.5186299999999999</v>
      </c>
      <c r="E102" s="2">
        <f>ChartDataA!$CW$8</f>
        <v>0.34318199999999999</v>
      </c>
      <c r="F102" s="2">
        <f>ChartDataA!$CW$9</f>
        <v>1.254232</v>
      </c>
      <c r="G102" s="2">
        <f>ChartDataA!$CW$10</f>
        <v>0.43445</v>
      </c>
      <c r="H102" s="2">
        <f>ChartDataA!$CW$11</f>
        <v>4.3298769999999998</v>
      </c>
      <c r="I102" s="2">
        <f>ChartDataA!$CW$12</f>
        <v>3.3059589999999996</v>
      </c>
      <c r="J102" s="2">
        <f>ChartDataA!$CW$13</f>
        <v>1.1248959999999961</v>
      </c>
    </row>
    <row r="103" spans="1:10">
      <c r="B103" s="2">
        <f>ChartDataA!$CX$5</f>
        <v>0.24987999999999999</v>
      </c>
      <c r="C103" s="2">
        <f>ChartDataA!$CX$6</f>
        <v>11.131869</v>
      </c>
      <c r="D103" s="2">
        <f>ChartDataA!$CX$7</f>
        <v>3.073286</v>
      </c>
      <c r="E103" s="2">
        <f>ChartDataA!$CX$8</f>
        <v>0.35885600000000001</v>
      </c>
      <c r="F103" s="2">
        <f>ChartDataA!$CX$9</f>
        <v>1.48082</v>
      </c>
      <c r="G103" s="2">
        <f>ChartDataA!$CX$10</f>
        <v>0.41551699999999997</v>
      </c>
      <c r="H103" s="2">
        <f>ChartDataA!$CX$11</f>
        <v>4.358892</v>
      </c>
      <c r="I103" s="2">
        <f>ChartDataA!$CX$12</f>
        <v>3.0635629999999998</v>
      </c>
      <c r="J103" s="2">
        <f>ChartDataA!$CX$13</f>
        <v>1.2637560000000008</v>
      </c>
    </row>
    <row r="104" spans="1:10">
      <c r="B104" s="2">
        <f>ChartDataA!$CY$5</f>
        <v>0.27690999999999999</v>
      </c>
      <c r="C104" s="2">
        <f>ChartDataA!$CY$6</f>
        <v>11.790282999999999</v>
      </c>
      <c r="D104" s="2">
        <f>ChartDataA!$CY$7</f>
        <v>3.5875319999999999</v>
      </c>
      <c r="E104" s="2">
        <f>ChartDataA!$CY$8</f>
        <v>0.39361299999999999</v>
      </c>
      <c r="F104" s="2">
        <f>ChartDataA!$CY$9</f>
        <v>1.6894819999999999</v>
      </c>
      <c r="G104" s="2">
        <f>ChartDataA!$CY$10</f>
        <v>0.39344499999999999</v>
      </c>
      <c r="H104" s="2">
        <f>ChartDataA!$CY$11</f>
        <v>4.5393229999999996</v>
      </c>
      <c r="I104" s="2">
        <f>ChartDataA!$CY$12</f>
        <v>3.0578289999999999</v>
      </c>
      <c r="J104" s="2">
        <f>ChartDataA!$CY$13</f>
        <v>1.4529019999999981</v>
      </c>
    </row>
    <row r="105" spans="1:10">
      <c r="A105" s="2" t="str">
        <f>ChartDataA!$CZ$4</f>
        <v>yt 30 06 2019</v>
      </c>
      <c r="B105" s="2">
        <f>ChartDataA!$CZ$5</f>
        <v>0.28261799999999998</v>
      </c>
      <c r="C105" s="2">
        <f>ChartDataA!$CZ$6</f>
        <v>11.780104</v>
      </c>
      <c r="D105" s="2">
        <f>ChartDataA!$CZ$7</f>
        <v>3.9928029999999999</v>
      </c>
      <c r="E105" s="2">
        <f>ChartDataA!$CZ$8</f>
        <v>0.41136899999999998</v>
      </c>
      <c r="F105" s="2">
        <f>ChartDataA!$CZ$9</f>
        <v>1.7185169999999999</v>
      </c>
      <c r="G105" s="2">
        <f>ChartDataA!$CZ$10</f>
        <v>0.33850999999999998</v>
      </c>
      <c r="H105" s="2">
        <f>ChartDataA!$CZ$11</f>
        <v>4.5990320000000002</v>
      </c>
      <c r="I105" s="2">
        <f>ChartDataA!$CZ$12</f>
        <v>3.015857</v>
      </c>
      <c r="J105" s="2">
        <f>ChartDataA!$CZ$13</f>
        <v>1.4796049999999994</v>
      </c>
    </row>
    <row r="106" spans="1:10">
      <c r="B106" s="2">
        <f>ChartDataA!$DA$5</f>
        <v>0.28827799999999998</v>
      </c>
      <c r="C106" s="2">
        <f>ChartDataA!$DA$6</f>
        <v>12.48752</v>
      </c>
      <c r="D106" s="2">
        <f>ChartDataA!$DA$7</f>
        <v>3.97302</v>
      </c>
      <c r="E106" s="2">
        <f>ChartDataA!$DA$8</f>
        <v>0.45338899999999999</v>
      </c>
      <c r="F106" s="2">
        <f>ChartDataA!$DA$9</f>
        <v>1.782913</v>
      </c>
      <c r="G106" s="2">
        <f>ChartDataA!$DA$10</f>
        <v>0.29980000000000001</v>
      </c>
      <c r="H106" s="2">
        <f>ChartDataA!$DA$11</f>
        <v>4.9122969999999997</v>
      </c>
      <c r="I106" s="2">
        <f>ChartDataA!$DA$12</f>
        <v>2.9708699999999997</v>
      </c>
      <c r="J106" s="2">
        <f>ChartDataA!$DA$13</f>
        <v>1.4254359999999977</v>
      </c>
    </row>
    <row r="107" spans="1:10">
      <c r="B107" s="2">
        <f>ChartDataA!$DB$5</f>
        <v>0.367975</v>
      </c>
      <c r="C107" s="2">
        <f>ChartDataA!$DB$6</f>
        <v>12.675583</v>
      </c>
      <c r="D107" s="2">
        <f>ChartDataA!$DB$7</f>
        <v>4.4601609999999994</v>
      </c>
      <c r="E107" s="2">
        <f>ChartDataA!$DB$8</f>
        <v>0.47349399999999997</v>
      </c>
      <c r="F107" s="2">
        <f>ChartDataA!$DB$9</f>
        <v>1.8830609999999999</v>
      </c>
      <c r="G107" s="2">
        <f>ChartDataA!$DB$10</f>
        <v>0.23005799999999998</v>
      </c>
      <c r="H107" s="2">
        <f>ChartDataA!$DB$11</f>
        <v>5.0144279999999997</v>
      </c>
      <c r="I107" s="2">
        <f>ChartDataA!$DB$12</f>
        <v>2.9812639999999999</v>
      </c>
      <c r="J107" s="2">
        <f>ChartDataA!$DB$13</f>
        <v>1.5244440000000026</v>
      </c>
    </row>
    <row r="108" spans="1:10">
      <c r="B108" s="2">
        <f>ChartDataA!$DC$5</f>
        <v>0.39796399999999998</v>
      </c>
      <c r="C108" s="2">
        <f>ChartDataA!$DC$6</f>
        <v>13.040592</v>
      </c>
      <c r="D108" s="2">
        <f>ChartDataA!$DC$7</f>
        <v>5.0452009999999996</v>
      </c>
      <c r="E108" s="2">
        <f>ChartDataA!$DC$8</f>
        <v>0.49704999999999999</v>
      </c>
      <c r="F108" s="2">
        <f>ChartDataA!$DC$9</f>
        <v>1.9106179999999999</v>
      </c>
      <c r="G108" s="2">
        <f>ChartDataA!$DC$10</f>
        <v>0.23265999999999998</v>
      </c>
      <c r="H108" s="2">
        <f>ChartDataA!$DC$11</f>
        <v>5.2063829999999998</v>
      </c>
      <c r="I108" s="2">
        <f>ChartDataA!$DC$12</f>
        <v>2.9764699999999999</v>
      </c>
      <c r="J108" s="2">
        <f>ChartDataA!$DC$13</f>
        <v>1.6690230000000028</v>
      </c>
    </row>
    <row r="109" spans="1:10">
      <c r="B109" s="2">
        <f>ChartDataA!$DD$5</f>
        <v>0.339702</v>
      </c>
      <c r="C109" s="2">
        <f>ChartDataA!$DD$6</f>
        <v>14.924422</v>
      </c>
      <c r="D109" s="2">
        <f>ChartDataA!$DD$7</f>
        <v>5.6940549999999996</v>
      </c>
      <c r="E109" s="2">
        <f>ChartDataA!$DD$8</f>
        <v>0.52886699999999998</v>
      </c>
      <c r="F109" s="2">
        <f>ChartDataA!$DD$9</f>
        <v>2.356303</v>
      </c>
      <c r="G109" s="2">
        <f>ChartDataA!$DD$10</f>
        <v>0.22992899999999999</v>
      </c>
      <c r="H109" s="2">
        <f>ChartDataA!$DD$11</f>
        <v>5.756284</v>
      </c>
      <c r="I109" s="2">
        <f>ChartDataA!$DD$12</f>
        <v>2.884989</v>
      </c>
      <c r="J109" s="2">
        <f>ChartDataA!$DD$13</f>
        <v>1.805610999999999</v>
      </c>
    </row>
    <row r="110" spans="1:10">
      <c r="B110" s="2">
        <f>ChartDataA!$DE$5</f>
        <v>0.31325799999999998</v>
      </c>
      <c r="C110" s="2">
        <f>ChartDataA!$DE$6</f>
        <v>15.416556999999999</v>
      </c>
      <c r="D110" s="2">
        <f>ChartDataA!$DE$7</f>
        <v>6.3670580000000001</v>
      </c>
      <c r="E110" s="2">
        <f>ChartDataA!$DE$8</f>
        <v>0.55244499999999996</v>
      </c>
      <c r="F110" s="2">
        <f>ChartDataA!$DE$9</f>
        <v>2.8652389999999999</v>
      </c>
      <c r="G110" s="2">
        <f>ChartDataA!$DE$10</f>
        <v>0.22280899999999998</v>
      </c>
      <c r="H110" s="2">
        <f>ChartDataA!$DE$11</f>
        <v>6.180733</v>
      </c>
      <c r="I110" s="2">
        <f>ChartDataA!$DE$12</f>
        <v>3.6543829999999997</v>
      </c>
      <c r="J110" s="2">
        <f>ChartDataA!$DE$13</f>
        <v>1.8671770000000052</v>
      </c>
    </row>
    <row r="111" spans="1:10">
      <c r="A111" s="2" t="str">
        <f>ChartDataA!$DF$4</f>
        <v>yt 31 12 2019</v>
      </c>
      <c r="B111" s="2">
        <f>ChartDataA!$DF$5</f>
        <v>0.30719799999999997</v>
      </c>
      <c r="C111" s="2">
        <f>ChartDataA!$DF$6</f>
        <v>16.674796000000001</v>
      </c>
      <c r="D111" s="2">
        <f>ChartDataA!$DF$7</f>
        <v>6.5834079999999995</v>
      </c>
      <c r="E111" s="2">
        <f>ChartDataA!$DF$8</f>
        <v>0.57636699999999996</v>
      </c>
      <c r="F111" s="2">
        <f>ChartDataA!$DF$9</f>
        <v>3.266445</v>
      </c>
      <c r="G111" s="2">
        <f>ChartDataA!$DF$10</f>
        <v>0.20436199999999999</v>
      </c>
      <c r="H111" s="2">
        <f>ChartDataA!$DF$11</f>
        <v>6.5818589999999997</v>
      </c>
      <c r="I111" s="2">
        <f>ChartDataA!$DF$12</f>
        <v>3.5403189999999998</v>
      </c>
      <c r="J111" s="2">
        <f>ChartDataA!$DF$13</f>
        <v>1.8925260000000037</v>
      </c>
    </row>
    <row r="112" spans="1:10">
      <c r="B112" s="2">
        <f>ChartDataA!$DG$5</f>
        <v>0.30199199999999998</v>
      </c>
      <c r="C112" s="2">
        <f>ChartDataA!$DG$6</f>
        <v>17.85108</v>
      </c>
      <c r="D112" s="2">
        <f>ChartDataA!$DG$7</f>
        <v>7.2315799999999992</v>
      </c>
      <c r="E112" s="2">
        <f>ChartDataA!$DG$8</f>
        <v>0.57444099999999998</v>
      </c>
      <c r="F112" s="2">
        <f>ChartDataA!$DG$9</f>
        <v>3.9429109999999996</v>
      </c>
      <c r="G112" s="2">
        <f>ChartDataA!$DG$10</f>
        <v>0.21940599999999999</v>
      </c>
      <c r="H112" s="2">
        <f>ChartDataA!$DG$11</f>
        <v>6.8864000000000001</v>
      </c>
      <c r="I112" s="2">
        <f>ChartDataA!$DG$12</f>
        <v>4.0146189999999997</v>
      </c>
      <c r="J112" s="2">
        <f>ChartDataA!$DG$13</f>
        <v>1.9995200000000111</v>
      </c>
    </row>
    <row r="113" spans="1:10">
      <c r="B113" s="2">
        <f>ChartDataA!$DH$5</f>
        <v>0.30157</v>
      </c>
      <c r="C113" s="2">
        <f>ChartDataA!$DH$6</f>
        <v>16.791778999999998</v>
      </c>
      <c r="D113" s="2">
        <f>ChartDataA!$DH$7</f>
        <v>7.1931289999999999</v>
      </c>
      <c r="E113" s="2">
        <f>ChartDataA!$DH$8</f>
        <v>0.504687</v>
      </c>
      <c r="F113" s="2">
        <f>ChartDataA!$DH$9</f>
        <v>4.1619389999999994</v>
      </c>
      <c r="G113" s="2">
        <f>ChartDataA!$DH$10</f>
        <v>0.218753</v>
      </c>
      <c r="H113" s="2">
        <f>ChartDataA!$DH$11</f>
        <v>7.2206649999999994</v>
      </c>
      <c r="I113" s="2">
        <f>ChartDataA!$DH$12</f>
        <v>4.2625929999999999</v>
      </c>
      <c r="J113" s="2">
        <f>ChartDataA!$DH$13</f>
        <v>2.0424790000000002</v>
      </c>
    </row>
    <row r="114" spans="1:10">
      <c r="B114" s="2">
        <f>ChartDataA!$DI$5</f>
        <v>0.30157</v>
      </c>
      <c r="C114" s="2">
        <f>ChartDataA!$DI$6</f>
        <v>17.195349999999998</v>
      </c>
      <c r="D114" s="2">
        <f>ChartDataA!$DI$7</f>
        <v>7.5975799999999998</v>
      </c>
      <c r="E114" s="2">
        <f>ChartDataA!$DI$8</f>
        <v>0.536879</v>
      </c>
      <c r="F114" s="2">
        <f>ChartDataA!$DI$9</f>
        <v>4.7486229999999994</v>
      </c>
      <c r="G114" s="2">
        <f>ChartDataA!$DI$10</f>
        <v>0.22142499999999998</v>
      </c>
      <c r="H114" s="2">
        <f>ChartDataA!$DI$11</f>
        <v>7.3960229999999996</v>
      </c>
      <c r="I114" s="2">
        <f>ChartDataA!$DI$12</f>
        <v>3.5153099999999999</v>
      </c>
      <c r="J114" s="2">
        <f>ChartDataA!$DI$13</f>
        <v>2.2040390000000016</v>
      </c>
    </row>
    <row r="115" spans="1:10">
      <c r="B115" s="2">
        <f>ChartDataA!$DJ$5</f>
        <v>0.22766699999999998</v>
      </c>
      <c r="C115" s="2">
        <f>ChartDataA!$DJ$6</f>
        <v>18.158432999999999</v>
      </c>
      <c r="D115" s="2">
        <f>ChartDataA!$DJ$7</f>
        <v>8.5262840000000004</v>
      </c>
      <c r="E115" s="2">
        <f>ChartDataA!$DJ$8</f>
        <v>0.530335</v>
      </c>
      <c r="F115" s="2">
        <f>ChartDataA!$DJ$9</f>
        <v>5.8387859999999998</v>
      </c>
      <c r="G115" s="2">
        <f>ChartDataA!$DJ$10</f>
        <v>0.226214</v>
      </c>
      <c r="H115" s="2">
        <f>ChartDataA!$DJ$11</f>
        <v>7.5968389999999992</v>
      </c>
      <c r="I115" s="2">
        <f>ChartDataA!$DJ$12</f>
        <v>3.7924129999999998</v>
      </c>
      <c r="J115" s="2">
        <f>ChartDataA!$DJ$13</f>
        <v>2.1902699999999982</v>
      </c>
    </row>
    <row r="116" spans="1:10">
      <c r="B116" s="2">
        <f>ChartDataA!$DK$5</f>
        <v>0.19833799999999999</v>
      </c>
      <c r="C116" s="2">
        <f>ChartDataA!$DK$6</f>
        <v>19.103486</v>
      </c>
      <c r="D116" s="2">
        <f>ChartDataA!$DK$7</f>
        <v>8.5620700000000003</v>
      </c>
      <c r="E116" s="2">
        <f>ChartDataA!$DK$8</f>
        <v>0.50600899999999993</v>
      </c>
      <c r="F116" s="2">
        <f>ChartDataA!$DK$9</f>
        <v>6.0793609999999996</v>
      </c>
      <c r="G116" s="2">
        <f>ChartDataA!$DK$10</f>
        <v>0.190996</v>
      </c>
      <c r="H116" s="2">
        <f>ChartDataA!$DK$11</f>
        <v>7.5911929999999996</v>
      </c>
      <c r="I116" s="2">
        <f>ChartDataA!$DK$12</f>
        <v>3.996162</v>
      </c>
      <c r="J116" s="2">
        <f>ChartDataA!$DK$13</f>
        <v>2.2123220000000074</v>
      </c>
    </row>
    <row r="117" spans="1:10">
      <c r="A117" s="2" t="str">
        <f>ChartDataA!$DL$4</f>
        <v>yt 30 06 2020</v>
      </c>
      <c r="B117" s="2">
        <f>ChartDataA!$DL$5</f>
        <v>0.25153300000000001</v>
      </c>
      <c r="C117" s="2">
        <f>ChartDataA!$DL$6</f>
        <v>21.016454</v>
      </c>
      <c r="D117" s="2">
        <f>ChartDataA!$DL$7</f>
        <v>9.2444980000000001</v>
      </c>
      <c r="E117" s="2">
        <f>ChartDataA!$DL$8</f>
        <v>0.48238699999999995</v>
      </c>
      <c r="F117" s="2">
        <f>ChartDataA!$DL$9</f>
        <v>6.5760049999999994</v>
      </c>
      <c r="G117" s="2">
        <f>ChartDataA!$DL$10</f>
        <v>0.199101</v>
      </c>
      <c r="H117" s="2">
        <f>ChartDataA!$DL$11</f>
        <v>7.7922339999999997</v>
      </c>
      <c r="I117" s="2">
        <f>ChartDataA!$DL$12</f>
        <v>4.5721689999999997</v>
      </c>
      <c r="J117" s="2">
        <f>ChartDataA!$DL$13</f>
        <v>2.3150479999999973</v>
      </c>
    </row>
    <row r="118" spans="1:10">
      <c r="B118" s="2">
        <f>ChartDataA!$DM$5</f>
        <v>0.31141399999999997</v>
      </c>
      <c r="C118" s="2">
        <f>ChartDataA!$DM$6</f>
        <v>21.805917999999998</v>
      </c>
      <c r="D118" s="2">
        <f>ChartDataA!$DM$7</f>
        <v>9.9709059999999994</v>
      </c>
      <c r="E118" s="2">
        <f>ChartDataA!$DM$8</f>
        <v>0.4652</v>
      </c>
      <c r="F118" s="2">
        <f>ChartDataA!$DM$9</f>
        <v>7.2310419999999995</v>
      </c>
      <c r="G118" s="2">
        <f>ChartDataA!$DM$10</f>
        <v>0.20088999999999999</v>
      </c>
      <c r="H118" s="2">
        <f>ChartDataA!$DM$11</f>
        <v>7.8867139999999996</v>
      </c>
      <c r="I118" s="2">
        <f>ChartDataA!$DM$12</f>
        <v>4.42964</v>
      </c>
      <c r="J118" s="2">
        <f>ChartDataA!$DM$13</f>
        <v>2.4166719999999984</v>
      </c>
    </row>
    <row r="119" spans="1:10">
      <c r="B119" s="2">
        <f>ChartDataA!$DN$5</f>
        <v>0.34830800000000001</v>
      </c>
      <c r="C119" s="2">
        <f>ChartDataA!$DN$6</f>
        <v>22.312552</v>
      </c>
      <c r="D119" s="2">
        <f>ChartDataA!$DN$7</f>
        <v>10.201039</v>
      </c>
      <c r="E119" s="2">
        <f>ChartDataA!$DN$8</f>
        <v>0.46914899999999998</v>
      </c>
      <c r="F119" s="2">
        <f>ChartDataA!$DN$9</f>
        <v>7.4088419999999999</v>
      </c>
      <c r="G119" s="2">
        <f>ChartDataA!$DN$10</f>
        <v>0.19107499999999999</v>
      </c>
      <c r="H119" s="2">
        <f>ChartDataA!$DN$11</f>
        <v>8.0296959999999995</v>
      </c>
      <c r="I119" s="2">
        <f>ChartDataA!$DN$12</f>
        <v>4.6924009999999994</v>
      </c>
      <c r="J119" s="2">
        <f>ChartDataA!$DN$13</f>
        <v>2.4407220000000009</v>
      </c>
    </row>
    <row r="120" spans="1:10">
      <c r="B120" s="2">
        <f>ChartDataA!$DO$5</f>
        <v>0.36680399999999996</v>
      </c>
      <c r="C120" s="2">
        <f>ChartDataA!$DO$6</f>
        <v>23.249310999999999</v>
      </c>
      <c r="D120" s="2">
        <f>ChartDataA!$DO$7</f>
        <v>11.064852999999999</v>
      </c>
      <c r="E120" s="2">
        <f>ChartDataA!$DO$8</f>
        <v>0.47945399999999999</v>
      </c>
      <c r="F120" s="2">
        <f>ChartDataA!$DO$9</f>
        <v>8.0675740000000005</v>
      </c>
      <c r="G120" s="2">
        <f>ChartDataA!$DO$10</f>
        <v>0.178118</v>
      </c>
      <c r="H120" s="2">
        <f>ChartDataA!$DO$11</f>
        <v>8.5845380000000002</v>
      </c>
      <c r="I120" s="2">
        <f>ChartDataA!$DO$12</f>
        <v>5.2996590000000001</v>
      </c>
      <c r="J120" s="2">
        <f>ChartDataA!$DO$13</f>
        <v>2.5952380000000019</v>
      </c>
    </row>
    <row r="121" spans="1:10">
      <c r="B121" s="2">
        <f>ChartDataA!$DP$5</f>
        <v>0.40943499999999999</v>
      </c>
      <c r="C121" s="2">
        <f>ChartDataA!$DP$6</f>
        <v>23.283291999999999</v>
      </c>
      <c r="D121" s="2">
        <f>ChartDataA!$DP$7</f>
        <v>10.847073999999999</v>
      </c>
      <c r="E121" s="2">
        <f>ChartDataA!$DP$8</f>
        <v>0.49917999999999996</v>
      </c>
      <c r="F121" s="2">
        <f>ChartDataA!$DP$9</f>
        <v>7.8963489999999998</v>
      </c>
      <c r="G121" s="2">
        <f>ChartDataA!$DP$10</f>
        <v>0.17237</v>
      </c>
      <c r="H121" s="2">
        <f>ChartDataA!$DP$11</f>
        <v>8.8108839999999997</v>
      </c>
      <c r="I121" s="2">
        <f>ChartDataA!$DP$12</f>
        <v>5.4089209999999994</v>
      </c>
      <c r="J121" s="2">
        <f>ChartDataA!$DP$13</f>
        <v>2.6254939999999962</v>
      </c>
    </row>
    <row r="122" spans="1:10">
      <c r="B122" s="2">
        <f>ChartDataA!$DQ$5</f>
        <v>0.406302</v>
      </c>
      <c r="C122" s="2">
        <f>ChartDataA!$DQ$6</f>
        <v>22.442104</v>
      </c>
      <c r="D122" s="2">
        <f>ChartDataA!$DQ$7</f>
        <v>10.917937</v>
      </c>
      <c r="E122" s="2">
        <f>ChartDataA!$DQ$8</f>
        <v>0.47886799999999996</v>
      </c>
      <c r="F122" s="2">
        <f>ChartDataA!$DQ$9</f>
        <v>8.3562029999999989</v>
      </c>
      <c r="G122" s="2">
        <f>ChartDataA!$DQ$10</f>
        <v>0.19233699999999998</v>
      </c>
      <c r="H122" s="2">
        <f>ChartDataA!$DQ$11</f>
        <v>10.032216999999999</v>
      </c>
      <c r="I122" s="2">
        <f>ChartDataA!$DQ$12</f>
        <v>5.022475</v>
      </c>
      <c r="J122" s="2">
        <f>ChartDataA!$DQ$13</f>
        <v>2.4934699999999879</v>
      </c>
    </row>
    <row r="123" spans="1:10">
      <c r="A123" s="2" t="str">
        <f>ChartDataA!$DR$4</f>
        <v>yt 31 12 2020</v>
      </c>
      <c r="B123" s="2">
        <f>ChartDataA!$DR$5</f>
        <v>0.43313499999999999</v>
      </c>
      <c r="C123" s="2">
        <f>ChartDataA!$DR$6</f>
        <v>21.770695</v>
      </c>
      <c r="D123" s="2">
        <f>ChartDataA!$DR$7</f>
        <v>10.771713999999999</v>
      </c>
      <c r="E123" s="2">
        <f>ChartDataA!$DR$8</f>
        <v>0.48555399999999999</v>
      </c>
      <c r="F123" s="2">
        <f>ChartDataA!$DR$9</f>
        <v>8.9730139999999992</v>
      </c>
      <c r="G123" s="2">
        <f>ChartDataA!$DR$10</f>
        <v>0.204038</v>
      </c>
      <c r="H123" s="2">
        <f>ChartDataA!$DR$11</f>
        <v>10.921094</v>
      </c>
      <c r="I123" s="2">
        <f>ChartDataA!$DR$12</f>
        <v>4.6145420000000001</v>
      </c>
      <c r="J123" s="2">
        <f>ChartDataA!$DR$13</f>
        <v>2.415931999999998</v>
      </c>
    </row>
    <row r="124" spans="1:10">
      <c r="B124" s="2">
        <f>ChartDataA!$DS$5</f>
        <v>0.41103899999999999</v>
      </c>
      <c r="C124" s="2">
        <f>ChartDataA!$DS$6</f>
        <v>20.726464999999997</v>
      </c>
      <c r="D124" s="2">
        <f>ChartDataA!$DS$7</f>
        <v>10.374855</v>
      </c>
      <c r="E124" s="2">
        <f>ChartDataA!$DS$8</f>
        <v>0.48953799999999997</v>
      </c>
      <c r="F124" s="2">
        <f>ChartDataA!$DS$9</f>
        <v>9.1572449999999996</v>
      </c>
      <c r="G124" s="2">
        <f>ChartDataA!$DS$10</f>
        <v>0.18532999999999999</v>
      </c>
      <c r="H124" s="2">
        <f>ChartDataA!$DS$11</f>
        <v>11.223488999999999</v>
      </c>
      <c r="I124" s="2">
        <f>ChartDataA!$DS$12</f>
        <v>4.4391590000000001</v>
      </c>
      <c r="J124" s="2">
        <f>ChartDataA!$DS$13</f>
        <v>2.2855980000000002</v>
      </c>
    </row>
    <row r="125" spans="1:10">
      <c r="B125" s="2">
        <f>ChartDataA!$DT$5</f>
        <v>0.40734699999999996</v>
      </c>
      <c r="C125" s="2">
        <f>ChartDataA!$DT$6</f>
        <v>21.095465000000001</v>
      </c>
      <c r="D125" s="2">
        <f>ChartDataA!$DT$7</f>
        <v>10.428096999999999</v>
      </c>
      <c r="E125" s="2">
        <f>ChartDataA!$DT$8</f>
        <v>0.44243199999999999</v>
      </c>
      <c r="F125" s="2">
        <f>ChartDataA!$DT$9</f>
        <v>9.6806039999999989</v>
      </c>
      <c r="G125" s="2">
        <f>ChartDataA!$DT$10</f>
        <v>0.19842599999999999</v>
      </c>
      <c r="H125" s="2">
        <f>ChartDataA!$DT$11</f>
        <v>11.315958999999999</v>
      </c>
      <c r="I125" s="2">
        <f>ChartDataA!$DT$12</f>
        <v>4.4151509999999998</v>
      </c>
      <c r="J125" s="2">
        <f>ChartDataA!$DT$13</f>
        <v>2.2087350000000043</v>
      </c>
    </row>
    <row r="126" spans="1:10">
      <c r="B126" s="2">
        <f>ChartDataA!$DU$5</f>
        <v>0.40957699999999997</v>
      </c>
      <c r="C126" s="2">
        <f>ChartDataA!$DU$6</f>
        <v>20.758371999999998</v>
      </c>
      <c r="D126" s="2">
        <f>ChartDataA!$DU$7</f>
        <v>10.400877999999999</v>
      </c>
      <c r="E126" s="2">
        <f>ChartDataA!$DU$8</f>
        <v>0.421734</v>
      </c>
      <c r="F126" s="2">
        <f>ChartDataA!$DU$9</f>
        <v>10.636512999999999</v>
      </c>
      <c r="G126" s="2">
        <f>ChartDataA!$DU$10</f>
        <v>0.195216</v>
      </c>
      <c r="H126" s="2">
        <f>ChartDataA!$DU$11</f>
        <v>11.670301</v>
      </c>
      <c r="I126" s="2">
        <f>ChartDataA!$DU$12</f>
        <v>4.6755659999999999</v>
      </c>
      <c r="J126" s="2">
        <f>ChartDataA!$DU$13</f>
        <v>1.9885310000000018</v>
      </c>
    </row>
    <row r="127" spans="1:10">
      <c r="B127" s="2">
        <f>ChartDataA!$DV$5</f>
        <v>0.40703899999999998</v>
      </c>
      <c r="C127" s="2">
        <f>ChartDataA!$DV$6</f>
        <v>20.307683999999998</v>
      </c>
      <c r="D127" s="2">
        <f>ChartDataA!$DV$7</f>
        <v>9.7878299999999996</v>
      </c>
      <c r="E127" s="2">
        <f>ChartDataA!$DV$8</f>
        <v>0.443492</v>
      </c>
      <c r="F127" s="2">
        <f>ChartDataA!$DV$9</f>
        <v>11.632178999999999</v>
      </c>
      <c r="G127" s="2">
        <f>ChartDataA!$DV$10</f>
        <v>0.18306899999999998</v>
      </c>
      <c r="H127" s="2">
        <f>ChartDataA!$DV$11</f>
        <v>12.303578</v>
      </c>
      <c r="I127" s="2">
        <f>ChartDataA!$DV$12</f>
        <v>4.488753</v>
      </c>
      <c r="J127" s="2">
        <f>ChartDataA!$DV$13</f>
        <v>1.7761479999999921</v>
      </c>
    </row>
    <row r="128" spans="1:10">
      <c r="B128" s="2">
        <f>ChartDataA!$DW$5</f>
        <v>0.406613</v>
      </c>
      <c r="C128" s="2">
        <f>ChartDataA!$DW$6</f>
        <v>20.427591</v>
      </c>
      <c r="D128" s="2">
        <f>ChartDataA!$DW$7</f>
        <v>9.7438699999999994</v>
      </c>
      <c r="E128" s="2">
        <f>ChartDataA!$DW$8</f>
        <v>0.495755</v>
      </c>
      <c r="F128" s="2">
        <f>ChartDataA!$DW$9</f>
        <v>12.871074</v>
      </c>
      <c r="G128" s="2">
        <f>ChartDataA!$DW$10</f>
        <v>0.18131999999999998</v>
      </c>
      <c r="H128" s="2">
        <f>ChartDataA!$DW$11</f>
        <v>13.766152</v>
      </c>
      <c r="I128" s="2">
        <f>ChartDataA!$DW$12</f>
        <v>4.3685169999999998</v>
      </c>
      <c r="J128" s="2">
        <f>ChartDataA!$DW$13</f>
        <v>1.4743929999999992</v>
      </c>
    </row>
    <row r="129" spans="1:10">
      <c r="A129" s="2" t="str">
        <f>ChartDataA!$DX$4</f>
        <v>yt 30 06 2021</v>
      </c>
      <c r="B129" s="2">
        <f>ChartDataA!$DX$5</f>
        <v>0.37451899999999999</v>
      </c>
      <c r="C129" s="2">
        <f>ChartDataA!$DX$6</f>
        <v>19.883285999999998</v>
      </c>
      <c r="D129" s="2">
        <f>ChartDataA!$DX$7</f>
        <v>9.2959160000000001</v>
      </c>
      <c r="E129" s="2">
        <f>ChartDataA!$DX$8</f>
        <v>0.49061899999999997</v>
      </c>
      <c r="F129" s="2">
        <f>ChartDataA!$DX$9</f>
        <v>13.648498999999999</v>
      </c>
      <c r="G129" s="2">
        <f>ChartDataA!$DX$10</f>
        <v>0.179477</v>
      </c>
      <c r="H129" s="2">
        <f>ChartDataA!$DX$11</f>
        <v>15.427069999999999</v>
      </c>
      <c r="I129" s="2">
        <f>ChartDataA!$DX$12</f>
        <v>3.92537</v>
      </c>
      <c r="J129" s="2">
        <f>ChartDataA!$DX$13</f>
        <v>1.2607530000000082</v>
      </c>
    </row>
    <row r="130" spans="1:10">
      <c r="B130" s="2">
        <f>ChartDataA!$DY$5</f>
        <v>0.30897799999999997</v>
      </c>
      <c r="C130" s="2">
        <f>ChartDataA!$DY$6</f>
        <v>19.609313</v>
      </c>
      <c r="D130" s="2">
        <f>ChartDataA!$DY$7</f>
        <v>8.6650980000000004</v>
      </c>
      <c r="E130" s="2">
        <f>ChartDataA!$DY$8</f>
        <v>0.51889099999999999</v>
      </c>
      <c r="F130" s="2">
        <f>ChartDataA!$DY$9</f>
        <v>14.249915999999999</v>
      </c>
      <c r="G130" s="2">
        <f>ChartDataA!$DY$10</f>
        <v>0.19209399999999999</v>
      </c>
      <c r="H130" s="2">
        <f>ChartDataA!$DY$11</f>
        <v>16.228161999999998</v>
      </c>
      <c r="I130" s="2">
        <f>ChartDataA!$DY$12</f>
        <v>4.0025680000000001</v>
      </c>
      <c r="J130" s="2">
        <f>ChartDataA!$DY$13</f>
        <v>1.0554790000000054</v>
      </c>
    </row>
    <row r="131" spans="1:10">
      <c r="B131" s="2">
        <f>ChartDataA!$DZ$5</f>
        <v>0.19264199999999998</v>
      </c>
      <c r="C131" s="2">
        <f>ChartDataA!$DZ$6</f>
        <v>19.478660999999999</v>
      </c>
      <c r="D131" s="2">
        <f>ChartDataA!$DZ$7</f>
        <v>8.3594229999999996</v>
      </c>
      <c r="E131" s="2">
        <f>ChartDataA!$DZ$8</f>
        <v>0.53916299999999995</v>
      </c>
      <c r="F131" s="2">
        <f>ChartDataA!$DZ$9</f>
        <v>14.636303</v>
      </c>
      <c r="G131" s="2">
        <f>ChartDataA!$DZ$10</f>
        <v>0.20525599999999999</v>
      </c>
      <c r="H131" s="2">
        <f>ChartDataA!$DZ$11</f>
        <v>16.913097</v>
      </c>
      <c r="I131" s="2">
        <f>ChartDataA!$DZ$12</f>
        <v>3.8144109999999998</v>
      </c>
      <c r="J131" s="2">
        <f>ChartDataA!$DZ$13</f>
        <v>0.9207100000000068</v>
      </c>
    </row>
    <row r="132" spans="1:10">
      <c r="B132" s="2">
        <f>ChartDataA!$EA$5</f>
        <v>0.180006</v>
      </c>
      <c r="C132" s="2">
        <f>ChartDataA!$EA$6</f>
        <v>18.660726</v>
      </c>
      <c r="D132" s="2">
        <f>ChartDataA!$EA$7</f>
        <v>7.3278460000000001</v>
      </c>
      <c r="E132" s="2">
        <f>ChartDataA!$EA$8</f>
        <v>0.56204599999999993</v>
      </c>
      <c r="F132" s="2">
        <f>ChartDataA!$EA$9</f>
        <v>14.907648</v>
      </c>
      <c r="G132" s="2">
        <f>ChartDataA!$EA$10</f>
        <v>0.216418</v>
      </c>
      <c r="H132" s="2">
        <f>ChartDataA!$EA$11</f>
        <v>16.737285</v>
      </c>
      <c r="I132" s="2">
        <f>ChartDataA!$EA$12</f>
        <v>3.5405519999999999</v>
      </c>
      <c r="J132" s="2">
        <f>ChartDataA!$EA$13</f>
        <v>0.59685799999999745</v>
      </c>
    </row>
    <row r="133" spans="1:10">
      <c r="B133" s="2">
        <f>ChartDataA!$EB$5</f>
        <v>0.26445299999999999</v>
      </c>
      <c r="C133" s="2">
        <f>ChartDataA!$EB$6</f>
        <v>17.661166999999999</v>
      </c>
      <c r="D133" s="2">
        <f>ChartDataA!$EB$7</f>
        <v>7.3354469999999994</v>
      </c>
      <c r="E133" s="2">
        <f>ChartDataA!$EB$8</f>
        <v>0.561033</v>
      </c>
      <c r="F133" s="2">
        <f>ChartDataA!$EB$9</f>
        <v>15.393127999999999</v>
      </c>
      <c r="G133" s="2">
        <f>ChartDataA!$EB$10</f>
        <v>0.213306</v>
      </c>
      <c r="H133" s="2">
        <f>ChartDataA!$EB$11</f>
        <v>16.935517000000001</v>
      </c>
      <c r="I133" s="2">
        <f>ChartDataA!$EB$12</f>
        <v>3.3011159999999999</v>
      </c>
      <c r="J133" s="2">
        <f>ChartDataA!$EB$13</f>
        <v>0.33115299999999337</v>
      </c>
    </row>
    <row r="134" spans="1:10">
      <c r="B134" s="2">
        <f>ChartDataA!$EC$5</f>
        <v>0.32047399999999998</v>
      </c>
      <c r="C134" s="2">
        <f>ChartDataA!$EC$6</f>
        <v>17.755475000000001</v>
      </c>
      <c r="D134" s="2">
        <f>ChartDataA!$EC$7</f>
        <v>7.1832629999999993</v>
      </c>
      <c r="E134" s="2">
        <f>ChartDataA!$EC$8</f>
        <v>0.596665</v>
      </c>
      <c r="F134" s="2">
        <f>ChartDataA!$EC$9</f>
        <v>15.317654999999998</v>
      </c>
      <c r="G134" s="2">
        <f>ChartDataA!$EC$10</f>
        <v>0.207703</v>
      </c>
      <c r="H134" s="2">
        <f>ChartDataA!$EC$11</f>
        <v>15.688701</v>
      </c>
      <c r="I134" s="2">
        <f>ChartDataA!$EC$12</f>
        <v>3.4499139999999997</v>
      </c>
      <c r="J134" s="2">
        <f>ChartDataA!$EC$13</f>
        <v>0.30499899999998803</v>
      </c>
    </row>
    <row r="135" spans="1:10">
      <c r="A135" s="2" t="str">
        <f>ChartDataA!$ED$4</f>
        <v>yt 31 12 2021</v>
      </c>
      <c r="B135" s="2">
        <f>ChartDataA!$ED$5</f>
        <v>0.32036799999999999</v>
      </c>
      <c r="C135" s="2">
        <f>ChartDataA!$ED$6</f>
        <v>18.280462999999997</v>
      </c>
      <c r="D135" s="2">
        <f>ChartDataA!$ED$7</f>
        <v>7.432677</v>
      </c>
      <c r="E135" s="2">
        <f>ChartDataA!$ED$8</f>
        <v>0.61154999999999993</v>
      </c>
      <c r="F135" s="2">
        <f>ChartDataA!$ED$9</f>
        <v>15.235171999999999</v>
      </c>
      <c r="G135" s="2">
        <f>ChartDataA!$ED$10</f>
        <v>0.201821</v>
      </c>
      <c r="H135" s="2">
        <f>ChartDataA!$ED$11</f>
        <v>15.149099999999999</v>
      </c>
      <c r="I135" s="2">
        <f>ChartDataA!$ED$12</f>
        <v>3.8911909999999996</v>
      </c>
      <c r="J135" s="2">
        <f>ChartDataA!$ED$13</f>
        <v>0.3592000000000013</v>
      </c>
    </row>
    <row r="136" spans="1:10">
      <c r="B136" s="2">
        <f>ChartDataA!$EE$5</f>
        <v>0.31414900000000001</v>
      </c>
      <c r="C136" s="2">
        <f>ChartDataA!$EE$6</f>
        <v>18.547598000000001</v>
      </c>
      <c r="D136" s="2">
        <f>ChartDataA!$EE$7</f>
        <v>7.9527959999999993</v>
      </c>
      <c r="E136" s="2">
        <f>ChartDataA!$EE$8</f>
        <v>0.59610699999999994</v>
      </c>
      <c r="F136" s="2">
        <f>ChartDataA!$EE$9</f>
        <v>15.564587999999999</v>
      </c>
      <c r="G136" s="2">
        <f>ChartDataA!$EE$10</f>
        <v>0.20288399999999998</v>
      </c>
      <c r="H136" s="2">
        <f>ChartDataA!$EE$11</f>
        <v>14.794901999999999</v>
      </c>
      <c r="I136" s="2">
        <f>ChartDataA!$EE$12</f>
        <v>4.2306460000000001</v>
      </c>
      <c r="J136" s="2">
        <f>ChartDataA!$EE$13</f>
        <v>0.33046800000000331</v>
      </c>
    </row>
    <row r="137" spans="1:10">
      <c r="B137" s="2">
        <f>ChartDataA!$EF$5</f>
        <v>0.31428200000000001</v>
      </c>
      <c r="C137" s="2">
        <f>ChartDataA!$EF$6</f>
        <v>19.504003999999998</v>
      </c>
      <c r="D137" s="2">
        <f>ChartDataA!$EF$7</f>
        <v>8.4887169999999994</v>
      </c>
      <c r="E137" s="2">
        <f>ChartDataA!$EF$8</f>
        <v>0.65926499999999999</v>
      </c>
      <c r="F137" s="2">
        <f>ChartDataA!$EF$9</f>
        <v>15.846513</v>
      </c>
      <c r="G137" s="2">
        <f>ChartDataA!$EF$10</f>
        <v>0.20462899999999998</v>
      </c>
      <c r="H137" s="2">
        <f>ChartDataA!$EF$11</f>
        <v>14.916027</v>
      </c>
      <c r="I137" s="2">
        <f>ChartDataA!$EF$12</f>
        <v>4.2722869999999995</v>
      </c>
      <c r="J137" s="2">
        <f>ChartDataA!$EF$13</f>
        <v>0.29464400000001234</v>
      </c>
    </row>
    <row r="138" spans="1:10">
      <c r="B138" s="2">
        <f>ChartDataA!$EG$5</f>
        <v>0.35120099999999999</v>
      </c>
      <c r="C138" s="2">
        <f>ChartDataA!$EG$6</f>
        <v>21.381858999999999</v>
      </c>
      <c r="D138" s="2">
        <f>ChartDataA!$EG$7</f>
        <v>9.1962489999999999</v>
      </c>
      <c r="E138" s="2">
        <f>ChartDataA!$EG$8</f>
        <v>0.70635099999999995</v>
      </c>
      <c r="F138" s="2">
        <f>ChartDataA!$EG$9</f>
        <v>17.101343</v>
      </c>
      <c r="G138" s="2">
        <f>ChartDataA!$EG$10</f>
        <v>0.22430799999999998</v>
      </c>
      <c r="H138" s="2">
        <f>ChartDataA!$EG$11</f>
        <v>15.140566</v>
      </c>
      <c r="I138" s="2">
        <f>ChartDataA!$EG$12</f>
        <v>4.053973</v>
      </c>
      <c r="J138" s="2">
        <f>ChartDataA!$EG$13</f>
        <v>0.28435500000000502</v>
      </c>
    </row>
    <row r="139" spans="1:10">
      <c r="B139" s="2">
        <f>ChartDataA!$EH$5</f>
        <v>0.480518</v>
      </c>
      <c r="C139" s="2">
        <f>ChartDataA!$EH$6</f>
        <v>21.875173999999998</v>
      </c>
      <c r="D139" s="2">
        <f>ChartDataA!$EH$7</f>
        <v>9.2155709999999988</v>
      </c>
      <c r="E139" s="2">
        <f>ChartDataA!$EH$8</f>
        <v>0.75286999999999993</v>
      </c>
      <c r="F139" s="2">
        <f>ChartDataA!$EH$9</f>
        <v>15.713764999999999</v>
      </c>
      <c r="G139" s="2">
        <f>ChartDataA!$EH$10</f>
        <v>0.23291599999999998</v>
      </c>
      <c r="H139" s="2">
        <f>ChartDataA!$EH$11</f>
        <v>14.394247999999999</v>
      </c>
      <c r="I139" s="2">
        <f>ChartDataA!$EH$12</f>
        <v>4.1065399999999999</v>
      </c>
      <c r="J139" s="2">
        <f>ChartDataA!$EH$13</f>
        <v>0.2907859999999971</v>
      </c>
    </row>
    <row r="140" spans="1:10">
      <c r="B140" s="2">
        <f>ChartDataA!$EI$5</f>
        <v>0.477821</v>
      </c>
      <c r="C140" s="2">
        <f>ChartDataA!$EI$6</f>
        <v>22.724316999999999</v>
      </c>
      <c r="D140" s="2">
        <f>ChartDataA!$EI$7</f>
        <v>9.8754449999999991</v>
      </c>
      <c r="E140" s="2">
        <f>ChartDataA!$EI$8</f>
        <v>0.79918999999999996</v>
      </c>
      <c r="F140" s="2">
        <f>ChartDataA!$EI$9</f>
        <v>14.398111</v>
      </c>
      <c r="G140" s="2">
        <f>ChartDataA!$EI$10</f>
        <v>0.246473</v>
      </c>
      <c r="H140" s="2">
        <f>ChartDataA!$EI$11</f>
        <v>13.440956</v>
      </c>
      <c r="I140" s="2">
        <f>ChartDataA!$EI$12</f>
        <v>4.5093030000000001</v>
      </c>
      <c r="J140" s="2">
        <f>ChartDataA!$EI$13</f>
        <v>0.27519299999998736</v>
      </c>
    </row>
    <row r="141" spans="1:10">
      <c r="A141" s="2" t="str">
        <f>ChartDataA!$EJ$4</f>
        <v>yt 30 06 2022</v>
      </c>
      <c r="B141" s="2">
        <f>ChartDataA!$EJ$5</f>
        <v>0.57474700000000001</v>
      </c>
      <c r="C141" s="2">
        <f>ChartDataA!$EJ$6</f>
        <v>23.518487999999998</v>
      </c>
      <c r="D141" s="2">
        <f>ChartDataA!$EJ$7</f>
        <v>10.14753</v>
      </c>
      <c r="E141" s="2">
        <f>ChartDataA!$EJ$8</f>
        <v>0.90362100000000001</v>
      </c>
      <c r="F141" s="2">
        <f>ChartDataA!$EJ$9</f>
        <v>13.926117999999999</v>
      </c>
      <c r="G141" s="2">
        <f>ChartDataA!$EJ$10</f>
        <v>0.34467199999999998</v>
      </c>
      <c r="H141" s="2">
        <f>ChartDataA!$EJ$11</f>
        <v>12.614512999999999</v>
      </c>
      <c r="I141" s="2">
        <f>ChartDataA!$EJ$12</f>
        <v>5.462923</v>
      </c>
      <c r="J141" s="2">
        <f>ChartDataA!$EJ$13</f>
        <v>0.31452199999999664</v>
      </c>
    </row>
    <row r="142" spans="1:10">
      <c r="B142" s="2">
        <f>ChartDataA!$EK$5</f>
        <v>0.59082699999999999</v>
      </c>
      <c r="C142" s="2">
        <f>ChartDataA!$EK$6</f>
        <v>25.390241</v>
      </c>
      <c r="D142" s="2">
        <f>ChartDataA!$EK$7</f>
        <v>10.860768</v>
      </c>
      <c r="E142" s="2">
        <f>ChartDataA!$EK$8</f>
        <v>1.0009859999999999</v>
      </c>
      <c r="F142" s="2">
        <f>ChartDataA!$EK$9</f>
        <v>13.451863999999999</v>
      </c>
      <c r="G142" s="2">
        <f>ChartDataA!$EK$10</f>
        <v>0.33615299999999998</v>
      </c>
      <c r="H142" s="2">
        <f>ChartDataA!$EK$11</f>
        <v>13.178027999999999</v>
      </c>
      <c r="I142" s="2">
        <f>ChartDataA!$EK$12</f>
        <v>5.5569220000000001</v>
      </c>
      <c r="J142" s="2">
        <f>ChartDataA!$EK$13</f>
        <v>0.36563199999999085</v>
      </c>
    </row>
    <row r="143" spans="1:10">
      <c r="B143" s="2">
        <f>ChartDataA!$EL$5</f>
        <v>0.59654200000000002</v>
      </c>
      <c r="C143" s="2">
        <f>ChartDataA!$EL$6</f>
        <v>28.808298999999998</v>
      </c>
      <c r="D143" s="2">
        <f>ChartDataA!$EL$7</f>
        <v>11.755236999999999</v>
      </c>
      <c r="E143" s="2">
        <f>ChartDataA!$EL$8</f>
        <v>1.203622</v>
      </c>
      <c r="F143" s="2">
        <f>ChartDataA!$EL$9</f>
        <v>13.300925999999999</v>
      </c>
      <c r="G143" s="2">
        <f>ChartDataA!$EL$10</f>
        <v>0.35416599999999998</v>
      </c>
      <c r="H143" s="2">
        <f>ChartDataA!$EL$11</f>
        <v>13.669865999999999</v>
      </c>
      <c r="I143" s="2">
        <f>ChartDataA!$EL$12</f>
        <v>6.243608</v>
      </c>
      <c r="J143" s="2">
        <f>ChartDataA!$EL$13</f>
        <v>0.39753600000000233</v>
      </c>
    </row>
    <row r="144" spans="1:10">
      <c r="B144" s="2">
        <f>ChartDataA!$EM$5</f>
        <v>0.577712</v>
      </c>
      <c r="C144" s="2">
        <f>ChartDataA!$EM$6</f>
        <v>32.696709999999996</v>
      </c>
      <c r="D144" s="2">
        <f>ChartDataA!$EM$7</f>
        <v>13.31143</v>
      </c>
      <c r="E144" s="2">
        <f>ChartDataA!$EM$8</f>
        <v>1.5724559999999999</v>
      </c>
      <c r="F144" s="2">
        <f>ChartDataA!$EM$9</f>
        <v>13.448172999999999</v>
      </c>
      <c r="G144" s="2">
        <f>ChartDataA!$EM$10</f>
        <v>0.37613999999999997</v>
      </c>
      <c r="H144" s="2">
        <f>ChartDataA!$EM$11</f>
        <v>16.119776999999999</v>
      </c>
      <c r="I144" s="2">
        <f>ChartDataA!$EM$12</f>
        <v>6.7968120000000001</v>
      </c>
      <c r="J144" s="2">
        <f>ChartDataA!$EM$13</f>
        <v>0.6041839999999894</v>
      </c>
    </row>
    <row r="145" spans="1:10">
      <c r="B145" s="2">
        <f>ChartDataA!$EN$5</f>
        <v>0.48610199999999998</v>
      </c>
      <c r="C145" s="2">
        <f>ChartDataA!$EN$6</f>
        <v>34.638249999999999</v>
      </c>
      <c r="D145" s="2">
        <f>ChartDataA!$EN$7</f>
        <v>14.083160999999999</v>
      </c>
      <c r="E145" s="2">
        <f>ChartDataA!$EN$8</f>
        <v>1.9025429999999999</v>
      </c>
      <c r="F145" s="2">
        <f>ChartDataA!$EN$9</f>
        <v>12.865492</v>
      </c>
      <c r="G145" s="2">
        <f>ChartDataA!$EN$10</f>
        <v>0.41653699999999999</v>
      </c>
      <c r="H145" s="2">
        <f>ChartDataA!$EN$11</f>
        <v>18.871751</v>
      </c>
      <c r="I145" s="2">
        <f>ChartDataA!$EN$12</f>
        <v>7.2669030000000001</v>
      </c>
      <c r="J145" s="2">
        <f>ChartDataA!$EN$13</f>
        <v>0.72438700000000722</v>
      </c>
    </row>
    <row r="146" spans="1:10">
      <c r="B146" s="2">
        <f>ChartDataA!$EO$5</f>
        <v>0.78382599999999991</v>
      </c>
      <c r="C146" s="2">
        <f>ChartDataA!$EO$6</f>
        <v>34.624575</v>
      </c>
      <c r="D146" s="2">
        <f>ChartDataA!$EO$7</f>
        <v>15.285687999999999</v>
      </c>
      <c r="E146" s="2">
        <f>ChartDataA!$EO$8</f>
        <v>1.9789729999999999</v>
      </c>
      <c r="F146" s="2">
        <f>ChartDataA!$EO$9</f>
        <v>12.704915</v>
      </c>
      <c r="G146" s="2">
        <f>ChartDataA!$EO$10</f>
        <v>0.40238999999999997</v>
      </c>
      <c r="H146" s="2">
        <f>ChartDataA!$EO$11</f>
        <v>21.522824999999997</v>
      </c>
      <c r="I146" s="2">
        <f>ChartDataA!$EO$12</f>
        <v>7.5762329999999993</v>
      </c>
      <c r="J146" s="2">
        <f>ChartDataA!$EO$13</f>
        <v>0.76218900000000644</v>
      </c>
    </row>
    <row r="147" spans="1:10">
      <c r="A147" s="2" t="str">
        <f>ChartDataA!$EP$4</f>
        <v>yt 31 12 2022</v>
      </c>
      <c r="B147" s="2">
        <f>ChartDataA!$EP$5</f>
        <v>0.77032199999999995</v>
      </c>
      <c r="C147" s="2">
        <f>ChartDataA!$EP$6</f>
        <v>34.672477999999998</v>
      </c>
      <c r="D147" s="2">
        <f>ChartDataA!$EP$7</f>
        <v>15.019485999999999</v>
      </c>
      <c r="E147" s="2">
        <f>ChartDataA!$EP$8</f>
        <v>2.0204329999999997</v>
      </c>
      <c r="F147" s="2">
        <f>ChartDataA!$EP$9</f>
        <v>12.148593999999999</v>
      </c>
      <c r="G147" s="2">
        <f>ChartDataA!$EP$10</f>
        <v>0.44677</v>
      </c>
      <c r="H147" s="2">
        <f>ChartDataA!$EP$11</f>
        <v>22.126252999999998</v>
      </c>
      <c r="I147" s="2">
        <f>ChartDataA!$EP$12</f>
        <v>6.9724449999999996</v>
      </c>
      <c r="J147" s="2">
        <f>ChartDataA!$EP$13</f>
        <v>0.87033900000001552</v>
      </c>
    </row>
    <row r="148" spans="1:10">
      <c r="B148" s="2">
        <f>ChartDataA!$EQ$5</f>
        <v>0.85087099999999993</v>
      </c>
      <c r="C148" s="2">
        <f>ChartDataA!$EQ$6</f>
        <v>34.222190999999995</v>
      </c>
      <c r="D148" s="2">
        <f>ChartDataA!$EQ$7</f>
        <v>14.302308</v>
      </c>
      <c r="E148" s="2">
        <f>ChartDataA!$EQ$8</f>
        <v>2.0419609999999997</v>
      </c>
      <c r="F148" s="2">
        <f>ChartDataA!$EQ$9</f>
        <v>11.048615</v>
      </c>
      <c r="G148" s="2">
        <f>ChartDataA!$EQ$10</f>
        <v>0.46979899999999997</v>
      </c>
      <c r="H148" s="2">
        <f>ChartDataA!$EQ$11</f>
        <v>22.346406999999999</v>
      </c>
      <c r="I148" s="2">
        <f>ChartDataA!$EQ$12</f>
        <v>7.0469179999999998</v>
      </c>
      <c r="J148" s="2">
        <f>ChartDataA!$EQ$13</f>
        <v>0.94410700000000247</v>
      </c>
    </row>
    <row r="149" spans="1:10">
      <c r="B149" s="2">
        <f>ChartDataA!$ER$5</f>
        <v>0.87441799999999992</v>
      </c>
      <c r="C149" s="2">
        <f>ChartDataA!$ER$6</f>
        <v>33.480734999999996</v>
      </c>
      <c r="D149" s="2">
        <f>ChartDataA!$ER$7</f>
        <v>13.816626999999999</v>
      </c>
      <c r="E149" s="2">
        <f>ChartDataA!$ER$8</f>
        <v>1.9820489999999999</v>
      </c>
      <c r="F149" s="2">
        <f>ChartDataA!$ER$9</f>
        <v>10.244657</v>
      </c>
      <c r="G149" s="2">
        <f>ChartDataA!$ER$10</f>
        <v>0.46955999999999998</v>
      </c>
      <c r="H149" s="2">
        <f>ChartDataA!$ER$11</f>
        <v>22.282118000000001</v>
      </c>
      <c r="I149" s="2">
        <f>ChartDataA!$ER$12</f>
        <v>6.8453309999999998</v>
      </c>
      <c r="J149" s="2">
        <f>ChartDataA!$ER$13</f>
        <v>1.0048290000000009</v>
      </c>
    </row>
    <row r="150" spans="1:10">
      <c r="B150" s="2">
        <f>ChartDataA!$ES$5</f>
        <v>0.84423099999999995</v>
      </c>
      <c r="C150" s="2">
        <f>ChartDataA!$ES$6</f>
        <v>32.296751999999998</v>
      </c>
      <c r="D150" s="2">
        <f>ChartDataA!$ES$7</f>
        <v>12.704113</v>
      </c>
      <c r="E150" s="2">
        <f>ChartDataA!$ES$8</f>
        <v>1.9561769999999998</v>
      </c>
      <c r="F150" s="2">
        <f>ChartDataA!$ES$9</f>
        <v>7.4443569999999992</v>
      </c>
      <c r="G150" s="2">
        <f>ChartDataA!$ES$10</f>
        <v>0.45960899999999999</v>
      </c>
      <c r="H150" s="2">
        <f>ChartDataA!$ES$11</f>
        <v>21.87811</v>
      </c>
      <c r="I150" s="2">
        <f>ChartDataA!$ES$12</f>
        <v>6.7662979999999999</v>
      </c>
      <c r="J150" s="2">
        <f>ChartDataA!$ES$13</f>
        <v>1.0528170000000046</v>
      </c>
    </row>
    <row r="151" spans="1:10">
      <c r="B151" s="2">
        <f>ChartDataA!$ET$5</f>
        <v>0.71996799999999994</v>
      </c>
      <c r="C151" s="2">
        <f>ChartDataA!$ET$6</f>
        <v>33.037337999999998</v>
      </c>
      <c r="D151" s="2">
        <f>ChartDataA!$ET$7</f>
        <v>12.350928999999999</v>
      </c>
      <c r="E151" s="2">
        <f>ChartDataA!$ET$8</f>
        <v>1.940364</v>
      </c>
      <c r="F151" s="2">
        <f>ChartDataA!$ET$9</f>
        <v>7.0703480000000001</v>
      </c>
      <c r="G151" s="2">
        <f>ChartDataA!$ET$10</f>
        <v>0.47301799999999999</v>
      </c>
      <c r="H151" s="2">
        <f>ChartDataA!$ET$11</f>
        <v>22.764222999999998</v>
      </c>
      <c r="I151" s="2">
        <f>ChartDataA!$ET$12</f>
        <v>6.6534059999999995</v>
      </c>
      <c r="J151" s="2">
        <f>ChartDataA!$ET$13</f>
        <v>1.0380169999999822</v>
      </c>
    </row>
    <row r="152" spans="1:10">
      <c r="B152" s="2">
        <f>ChartDataA!$EU$5</f>
        <v>0.72798499999999999</v>
      </c>
      <c r="C152" s="2">
        <f>ChartDataA!$EU$6</f>
        <v>32.469225000000002</v>
      </c>
      <c r="D152" s="2">
        <f>ChartDataA!$EU$7</f>
        <v>11.499684</v>
      </c>
      <c r="E152" s="2">
        <f>ChartDataA!$EU$8</f>
        <v>1.8660159999999999</v>
      </c>
      <c r="F152" s="2">
        <f>ChartDataA!$EU$9</f>
        <v>7.3125399999999994</v>
      </c>
      <c r="G152" s="2">
        <f>ChartDataA!$EU$10</f>
        <v>0.46388799999999997</v>
      </c>
      <c r="H152" s="2">
        <f>ChartDataA!$EU$11</f>
        <v>23.541996999999999</v>
      </c>
      <c r="I152" s="2">
        <f>ChartDataA!$EU$12</f>
        <v>6.4434319999999996</v>
      </c>
      <c r="J152" s="2">
        <f>ChartDataA!$EU$13</f>
        <v>1.054169999999985</v>
      </c>
    </row>
    <row r="153" spans="1:10">
      <c r="A153" s="2" t="str">
        <f>ChartDataA!$EV$4</f>
        <v>yt 30 06 2023</v>
      </c>
      <c r="B153" s="2">
        <f>ChartDataA!$EV$5</f>
        <v>0.60456100000000002</v>
      </c>
      <c r="C153" s="2">
        <f>ChartDataA!$EV$6</f>
        <v>31.518006999999997</v>
      </c>
      <c r="D153" s="2">
        <f>ChartDataA!$EV$7</f>
        <v>10.826075999999999</v>
      </c>
      <c r="E153" s="2">
        <f>ChartDataA!$EV$8</f>
        <v>1.8060319999999999</v>
      </c>
      <c r="F153" s="2">
        <f>ChartDataA!$EV$9</f>
        <v>6.7590009999999996</v>
      </c>
      <c r="G153" s="2">
        <f>ChartDataA!$EV$10</f>
        <v>0.390461</v>
      </c>
      <c r="H153" s="2">
        <f>ChartDataA!$EV$11</f>
        <v>23.162742999999999</v>
      </c>
      <c r="I153" s="2">
        <f>ChartDataA!$EV$12</f>
        <v>5.5011349999999997</v>
      </c>
      <c r="J153" s="2">
        <f>ChartDataA!$EV$13</f>
        <v>0.96800399999997921</v>
      </c>
    </row>
    <row r="154" spans="1:10">
      <c r="B154" s="2">
        <f>ChartDataA!$EW$5</f>
        <v>0.58933899999999995</v>
      </c>
      <c r="C154" s="2">
        <f>ChartDataA!$EW$6</f>
        <v>29.891593999999998</v>
      </c>
      <c r="D154" s="2">
        <f>ChartDataA!$EW$7</f>
        <v>9.8644359999999995</v>
      </c>
      <c r="E154" s="2">
        <f>ChartDataA!$EW$8</f>
        <v>1.6964939999999999</v>
      </c>
      <c r="F154" s="2">
        <f>ChartDataA!$EW$9</f>
        <v>6.0720299999999998</v>
      </c>
      <c r="G154" s="2">
        <f>ChartDataA!$EW$10</f>
        <v>0.38760699999999998</v>
      </c>
      <c r="H154" s="2">
        <f>ChartDataA!$EW$11</f>
        <v>22.058004999999998</v>
      </c>
      <c r="I154" s="2">
        <f>ChartDataA!$EW$12</f>
        <v>5.0717729999999994</v>
      </c>
      <c r="J154" s="2">
        <f>ChartDataA!$EW$13</f>
        <v>0.91308100000000536</v>
      </c>
    </row>
    <row r="155" spans="1:10">
      <c r="B155" s="2">
        <f>ChartDataA!$EX$5</f>
        <v>0.58842499999999998</v>
      </c>
      <c r="C155" s="2">
        <f>ChartDataA!$EX$6</f>
        <v>26.585075</v>
      </c>
      <c r="D155" s="2">
        <f>ChartDataA!$EX$7</f>
        <v>9.2314229999999995</v>
      </c>
      <c r="E155" s="2">
        <f>ChartDataA!$EX$8</f>
        <v>1.5322149999999999</v>
      </c>
      <c r="F155" s="2">
        <f>ChartDataA!$EX$9</f>
        <v>5.6635929999999997</v>
      </c>
      <c r="G155" s="2">
        <f>ChartDataA!$EX$10</f>
        <v>0.42129</v>
      </c>
      <c r="H155" s="2">
        <f>ChartDataA!$EX$11</f>
        <v>21.027573999999998</v>
      </c>
      <c r="I155" s="2">
        <f>ChartDataA!$EX$12</f>
        <v>4.393192</v>
      </c>
      <c r="J155" s="2">
        <f>ChartDataA!$EX$13</f>
        <v>0.88380000000000791</v>
      </c>
    </row>
    <row r="156" spans="1:10">
      <c r="B156" s="2">
        <f>ChartDataA!$EY$5</f>
        <v>0.66985099999999997</v>
      </c>
      <c r="C156" s="2">
        <f>ChartDataA!$EY$6</f>
        <v>22.589832999999999</v>
      </c>
      <c r="D156" s="2">
        <f>ChartDataA!$EY$7</f>
        <v>7.9781249999999995</v>
      </c>
      <c r="E156" s="2">
        <f>ChartDataA!$EY$8</f>
        <v>1.17266</v>
      </c>
      <c r="F156" s="2">
        <f>ChartDataA!$EY$9</f>
        <v>4.890085</v>
      </c>
      <c r="G156" s="2">
        <f>ChartDataA!$EY$10</f>
        <v>0.37970299999999996</v>
      </c>
      <c r="H156" s="2">
        <f>ChartDataA!$EY$11</f>
        <v>19.025003999999999</v>
      </c>
      <c r="I156" s="2">
        <f>ChartDataA!$EY$12</f>
        <v>3.645718</v>
      </c>
      <c r="J156" s="2">
        <f>ChartDataA!$EY$13</f>
        <v>0.72054099999999721</v>
      </c>
    </row>
    <row r="157" spans="1:10">
      <c r="B157" s="2">
        <f>ChartDataA!$EZ$5</f>
        <v>0.63207199999999997</v>
      </c>
      <c r="C157" s="2">
        <f>ChartDataA!$EZ$6</f>
        <v>20.684892999999999</v>
      </c>
      <c r="D157" s="2">
        <f>ChartDataA!$EZ$7</f>
        <v>7.4655039999999993</v>
      </c>
      <c r="E157" s="2">
        <f>ChartDataA!$EZ$8</f>
        <v>0.81715599999999999</v>
      </c>
      <c r="F157" s="2">
        <f>ChartDataA!$EZ$9</f>
        <v>4.9192279999999995</v>
      </c>
      <c r="G157" s="2">
        <f>ChartDataA!$EZ$10</f>
        <v>0.35662899999999997</v>
      </c>
      <c r="H157" s="2">
        <f>ChartDataA!$EZ$11</f>
        <v>15.943128</v>
      </c>
      <c r="I157" s="2">
        <f>ChartDataA!$EZ$12</f>
        <v>2.8158049999999997</v>
      </c>
      <c r="J157" s="2">
        <f>ChartDataA!$EZ$13</f>
        <v>0.6939570000000046</v>
      </c>
    </row>
    <row r="158" spans="1:10">
      <c r="B158" s="2">
        <f>ChartDataA!$FA$5</f>
        <v>0.28756699999999996</v>
      </c>
      <c r="C158" s="2">
        <f>ChartDataA!$FA$6</f>
        <v>20.754669999999997</v>
      </c>
      <c r="D158" s="2">
        <f>ChartDataA!$FA$7</f>
        <v>6.9749979999999994</v>
      </c>
      <c r="E158" s="2">
        <f>ChartDataA!$FA$8</f>
        <v>0.67526699999999995</v>
      </c>
      <c r="F158" s="2">
        <f>ChartDataA!$FA$9</f>
        <v>4.4258819999999996</v>
      </c>
      <c r="G158" s="2">
        <f>ChartDataA!$FA$10</f>
        <v>0.35467799999999999</v>
      </c>
      <c r="H158" s="2">
        <f>ChartDataA!$FA$11</f>
        <v>13.379085999999999</v>
      </c>
      <c r="I158" s="2">
        <f>ChartDataA!$FA$12</f>
        <v>1.9197149999999998</v>
      </c>
      <c r="J158" s="2">
        <f>ChartDataA!$FA$13</f>
        <v>0.64398400000000322</v>
      </c>
    </row>
    <row r="159" spans="1:10">
      <c r="A159" s="2" t="str">
        <f>ChartDataA!$FB$4</f>
        <v>yt 31 12 2023</v>
      </c>
      <c r="B159" s="2">
        <f>ChartDataA!$FB$5</f>
        <v>0.32929599999999998</v>
      </c>
      <c r="C159" s="2">
        <f>ChartDataA!$FB$6</f>
        <v>20.304358000000001</v>
      </c>
      <c r="D159" s="2">
        <f>ChartDataA!$FB$7</f>
        <v>6.9887709999999998</v>
      </c>
      <c r="E159" s="2">
        <f>ChartDataA!$FB$8</f>
        <v>0.62989799999999996</v>
      </c>
      <c r="F159" s="2">
        <f>ChartDataA!$FB$9</f>
        <v>4.0740729999999994</v>
      </c>
      <c r="G159" s="2">
        <f>ChartDataA!$FB$10</f>
        <v>0.33103399999999999</v>
      </c>
      <c r="H159" s="2">
        <f>ChartDataA!$FB$11</f>
        <v>12.422186</v>
      </c>
      <c r="I159" s="2">
        <f>ChartDataA!$FB$12</f>
        <v>1.8515199999999998</v>
      </c>
      <c r="J159" s="2">
        <f>ChartDataA!$FB$13</f>
        <v>0.49644699999999631</v>
      </c>
    </row>
    <row r="160" spans="1:10">
      <c r="B160" s="2">
        <f>ChartDataA!$FC$5</f>
        <v>0.249278</v>
      </c>
      <c r="C160" s="2">
        <f>ChartDataA!$FC$6</f>
        <v>20.359237</v>
      </c>
      <c r="D160" s="2">
        <f>ChartDataA!$FC$7</f>
        <v>7.4087879999999995</v>
      </c>
      <c r="E160" s="2">
        <f>ChartDataA!$FC$8</f>
        <v>0.65530100000000002</v>
      </c>
      <c r="F160" s="2">
        <f>ChartDataA!$FC$9</f>
        <v>4.0082680000000002</v>
      </c>
      <c r="G160" s="2">
        <f>ChartDataA!$FC$10</f>
        <v>0.33893899999999999</v>
      </c>
      <c r="H160" s="2">
        <f>ChartDataA!$FC$11</f>
        <v>12.773061999999999</v>
      </c>
      <c r="I160" s="2">
        <f>ChartDataA!$FC$12</f>
        <v>1.2007989999999999</v>
      </c>
      <c r="J160" s="2">
        <f>ChartDataA!$FC$13</f>
        <v>0.41260199999998548</v>
      </c>
    </row>
    <row r="161" spans="1:10">
      <c r="B161" s="2">
        <f>ChartDataA!$FD$5</f>
        <v>0.22597399999999998</v>
      </c>
      <c r="C161" s="2">
        <f>ChartDataA!$FD$6</f>
        <v>19.683879999999998</v>
      </c>
      <c r="D161" s="2">
        <f>ChartDataA!$FD$7</f>
        <v>7.4623849999999994</v>
      </c>
      <c r="E161" s="2">
        <f>ChartDataA!$FD$8</f>
        <v>0.72262099999999996</v>
      </c>
      <c r="F161" s="2">
        <f>ChartDataA!$FD$9</f>
        <v>3.8452379999999997</v>
      </c>
      <c r="G161" s="2">
        <f>ChartDataA!$FD$10</f>
        <v>0.33109899999999998</v>
      </c>
      <c r="H161" s="2">
        <f>ChartDataA!$FD$11</f>
        <v>12.938288</v>
      </c>
      <c r="I161" s="2">
        <f>ChartDataA!$FD$12</f>
        <v>1.1060569999999998</v>
      </c>
      <c r="J161" s="2">
        <f>ChartDataA!$FD$13</f>
        <v>0.34418999999999755</v>
      </c>
    </row>
    <row r="162" spans="1:10">
      <c r="B162" s="2">
        <f>ChartDataA!$FE$5</f>
        <v>0.21796499999999999</v>
      </c>
      <c r="C162" s="2">
        <f>ChartDataA!$FE$6</f>
        <v>18.785204</v>
      </c>
      <c r="D162" s="2">
        <f>ChartDataA!$FE$7</f>
        <v>7.5216199999999995</v>
      </c>
      <c r="E162" s="2">
        <f>ChartDataA!$FE$8</f>
        <v>0.67340699999999998</v>
      </c>
      <c r="F162" s="2">
        <f>ChartDataA!$FE$9</f>
        <v>3.9764369999999998</v>
      </c>
      <c r="G162" s="2">
        <f>ChartDataA!$FE$10</f>
        <v>0.31759499999999996</v>
      </c>
      <c r="H162" s="2">
        <f>ChartDataA!$FE$11</f>
        <v>13.774547999999999</v>
      </c>
      <c r="I162" s="2">
        <f>ChartDataA!$FE$12</f>
        <v>1.17422</v>
      </c>
      <c r="J162" s="2">
        <f>ChartDataA!$FE$13</f>
        <v>0.29627800000000093</v>
      </c>
    </row>
    <row r="163" spans="1:10">
      <c r="B163" s="2">
        <f>ChartDataA!$FF$5</f>
        <v>0.213036</v>
      </c>
      <c r="C163" s="2">
        <f>ChartDataA!$FF$6</f>
        <v>16.950680999999999</v>
      </c>
      <c r="D163" s="2">
        <f>ChartDataA!$FF$7</f>
        <v>8.024654</v>
      </c>
      <c r="E163" s="2">
        <f>ChartDataA!$FF$8</f>
        <v>0.66725299999999999</v>
      </c>
      <c r="F163" s="2">
        <f>ChartDataA!$FF$9</f>
        <v>3.943673</v>
      </c>
      <c r="G163" s="2">
        <f>ChartDataA!$FF$10</f>
        <v>0.30024999999999996</v>
      </c>
      <c r="H163" s="2">
        <f>ChartDataA!$FF$11</f>
        <v>13.371697999999999</v>
      </c>
      <c r="I163" s="2">
        <f>ChartDataA!$FF$12</f>
        <v>1.1640139999999999</v>
      </c>
      <c r="J163" s="2">
        <f>ChartDataA!$FF$13</f>
        <v>0.29022199999999998</v>
      </c>
    </row>
    <row r="164" spans="1:10">
      <c r="B164" s="2">
        <f>ChartDataA!$FG$5</f>
        <v>0.20485399999999998</v>
      </c>
      <c r="C164" s="2">
        <f>ChartDataA!$FG$6</f>
        <v>14.46819</v>
      </c>
      <c r="D164" s="2">
        <f>ChartDataA!$FG$7</f>
        <v>8.3059219999999989</v>
      </c>
      <c r="E164" s="2">
        <f>ChartDataA!$FG$8</f>
        <v>0.61521999999999999</v>
      </c>
      <c r="F164" s="2">
        <f>ChartDataA!$FG$9</f>
        <v>3.9132599999999997</v>
      </c>
      <c r="G164" s="2">
        <f>ChartDataA!$FG$10</f>
        <v>0.31396799999999997</v>
      </c>
      <c r="H164" s="2">
        <f>ChartDataA!$FG$11</f>
        <v>12.015174999999999</v>
      </c>
      <c r="I164" s="2">
        <f>ChartDataA!$FG$12</f>
        <v>1.002035</v>
      </c>
      <c r="J164" s="2">
        <f>ChartDataA!$FG$13</f>
        <v>0.26706999999999681</v>
      </c>
    </row>
    <row r="165" spans="1:10">
      <c r="A165" s="2" t="str">
        <f>ChartDataA!$FH$4</f>
        <v>yt 30 06 2024</v>
      </c>
      <c r="B165" s="2">
        <f>ChartDataA!$FH$5</f>
        <v>0.30871299999999996</v>
      </c>
      <c r="C165" s="2">
        <f>ChartDataA!$FH$6</f>
        <v>12.837954999999999</v>
      </c>
      <c r="D165" s="2">
        <f>ChartDataA!$FH$7</f>
        <v>8.9579690000000003</v>
      </c>
      <c r="E165" s="2">
        <f>ChartDataA!$FH$8</f>
        <v>0.57969700000000002</v>
      </c>
      <c r="F165" s="2">
        <f>ChartDataA!$FH$9</f>
        <v>3.966405</v>
      </c>
      <c r="G165" s="2">
        <f>ChartDataA!$FH$10</f>
        <v>0.27730899999999997</v>
      </c>
      <c r="H165" s="2">
        <f>ChartDataA!$FH$11</f>
        <v>11.510503</v>
      </c>
      <c r="I165" s="2">
        <f>ChartDataA!$FH$12</f>
        <v>0.94076799999999994</v>
      </c>
      <c r="J165" s="2">
        <f>ChartDataA!$FH$13</f>
        <v>0.26306900000000866</v>
      </c>
    </row>
    <row r="166" spans="1:10">
      <c r="B166" s="2">
        <f>ChartDataA!$FI$5</f>
        <v>0.35616799999999998</v>
      </c>
      <c r="C166" s="2">
        <f>ChartDataA!$FI$6</f>
        <v>11.387136</v>
      </c>
      <c r="D166" s="2">
        <f>ChartDataA!$FI$7</f>
        <v>9.4093640000000001</v>
      </c>
      <c r="E166" s="2">
        <f>ChartDataA!$FI$8</f>
        <v>0.55054599999999998</v>
      </c>
      <c r="F166" s="2">
        <f>ChartDataA!$FI$9</f>
        <v>4.0317850000000002</v>
      </c>
      <c r="G166" s="2">
        <f>ChartDataA!$FI$10</f>
        <v>0.27316099999999999</v>
      </c>
      <c r="H166" s="2">
        <f>ChartDataA!$FI$11</f>
        <v>11.406115</v>
      </c>
      <c r="I166" s="2">
        <f>ChartDataA!$FI$12</f>
        <v>1.0148789999999999</v>
      </c>
      <c r="J166" s="2">
        <f>ChartDataA!$FI$13</f>
        <v>0.2478139999999982</v>
      </c>
    </row>
    <row r="167" spans="1:10">
      <c r="B167" s="2">
        <f>ChartDataA!$FJ$5</f>
        <v>0.35136099999999998</v>
      </c>
      <c r="C167" s="2">
        <f>ChartDataA!$FJ$6</f>
        <v>10.022686</v>
      </c>
      <c r="D167" s="2">
        <f>ChartDataA!$FJ$7</f>
        <v>9.1747610000000002</v>
      </c>
      <c r="E167" s="2">
        <f>ChartDataA!$FJ$8</f>
        <v>0.48063699999999998</v>
      </c>
      <c r="F167" s="2">
        <f>ChartDataA!$FJ$9</f>
        <v>4.272583</v>
      </c>
      <c r="G167" s="2">
        <f>ChartDataA!$FJ$10</f>
        <v>0.20579</v>
      </c>
      <c r="H167" s="2">
        <f>ChartDataA!$FJ$11</f>
        <v>11.131051999999999</v>
      </c>
      <c r="I167" s="2">
        <f>ChartDataA!$FJ$12</f>
        <v>0.94461600000000001</v>
      </c>
      <c r="J167" s="2">
        <f>ChartDataA!$FJ$13</f>
        <v>0.23472899999999441</v>
      </c>
    </row>
    <row r="168" spans="1:10">
      <c r="B168" s="2">
        <f>ChartDataA!$FK$5</f>
        <v>0.45102699999999996</v>
      </c>
      <c r="C168" s="2">
        <f>ChartDataA!$FK$6</f>
        <v>8.9900129999999994</v>
      </c>
      <c r="D168" s="2">
        <f>ChartDataA!$FK$7</f>
        <v>9.4635999999999996</v>
      </c>
      <c r="E168" s="2">
        <f>ChartDataA!$FK$8</f>
        <v>0.435359</v>
      </c>
      <c r="F168" s="2">
        <f>ChartDataA!$FK$9</f>
        <v>4.2295489999999996</v>
      </c>
      <c r="G168" s="2">
        <f>ChartDataA!$FK$10</f>
        <v>0.19663799999999998</v>
      </c>
      <c r="H168" s="2">
        <f>ChartDataA!$FK$11</f>
        <v>10.038546999999999</v>
      </c>
      <c r="I168" s="2">
        <f>ChartDataA!$FK$12</f>
        <v>0.85111499999999995</v>
      </c>
      <c r="J168" s="2">
        <f>ChartDataA!$FK$13</f>
        <v>0.19086900000000639</v>
      </c>
    </row>
    <row r="169" spans="1:10" hidden="1">
      <c r="B169" s="2">
        <f>ChartDataA!$FL$5</f>
        <v>0.45064499999999996</v>
      </c>
      <c r="C169" s="2">
        <f>ChartDataA!$FL$6</f>
        <v>7.4625629999999994</v>
      </c>
      <c r="D169" s="2">
        <f>ChartDataA!$FL$7</f>
        <v>8.5070979999999992</v>
      </c>
      <c r="E169" s="2">
        <f>ChartDataA!$FL$8</f>
        <v>0.394513</v>
      </c>
      <c r="F169" s="2">
        <f>ChartDataA!$FL$9</f>
        <v>3.8275409999999996</v>
      </c>
      <c r="G169" s="2">
        <f>ChartDataA!$FL$10</f>
        <v>0.166188</v>
      </c>
      <c r="H169" s="2">
        <f>ChartDataA!$FL$11</f>
        <v>8.9501229999999996</v>
      </c>
      <c r="I169" s="2">
        <f>ChartDataA!$FL$12</f>
        <v>0.76628599999999991</v>
      </c>
      <c r="J169" s="2">
        <f>ChartDataA!$FL$13</f>
        <v>8.1748999999998517E-2</v>
      </c>
    </row>
    <row r="170" spans="1:10" hidden="1">
      <c r="B170" s="2">
        <f>ChartDataA!$FM$5</f>
        <v>0.44139399999999995</v>
      </c>
      <c r="C170" s="2">
        <f>ChartDataA!$FM$6</f>
        <v>5.963273</v>
      </c>
      <c r="D170" s="2">
        <f>ChartDataA!$FM$7</f>
        <v>7.1812800000000001</v>
      </c>
      <c r="E170" s="2">
        <f>ChartDataA!$FM$8</f>
        <v>0.38227099999999997</v>
      </c>
      <c r="F170" s="2">
        <f>ChartDataA!$FM$9</f>
        <v>3.5293139999999998</v>
      </c>
      <c r="G170" s="2">
        <f>ChartDataA!$FM$10</f>
        <v>0.15371399999999999</v>
      </c>
      <c r="H170" s="2">
        <f>ChartDataA!$FM$11</f>
        <v>7.9955919999999994</v>
      </c>
      <c r="I170" s="2">
        <f>ChartDataA!$FM$12</f>
        <v>0.67612899999999998</v>
      </c>
      <c r="J170" s="2">
        <f>ChartDataA!$FM$13</f>
        <v>7.3776999999999759E-2</v>
      </c>
    </row>
    <row r="171" spans="1:10" hidden="1">
      <c r="A171" s="2" t="str">
        <f>ChartDataA!$FN$4</f>
        <v>yt 31 12 2024</v>
      </c>
      <c r="B171" s="2">
        <f>ChartDataA!$FN$5</f>
        <v>0.38639999999999997</v>
      </c>
      <c r="C171" s="2">
        <f>ChartDataA!$FN$6</f>
        <v>4.8067449999999994</v>
      </c>
      <c r="D171" s="2">
        <f>ChartDataA!$FN$7</f>
        <v>6.8595559999999995</v>
      </c>
      <c r="E171" s="2">
        <f>ChartDataA!$FN$8</f>
        <v>0.32948899999999998</v>
      </c>
      <c r="F171" s="2">
        <f>ChartDataA!$FN$9</f>
        <v>3.4381209999999998</v>
      </c>
      <c r="G171" s="2">
        <f>ChartDataA!$FN$10</f>
        <v>0.11474699999999999</v>
      </c>
      <c r="H171" s="2">
        <f>ChartDataA!$FN$11</f>
        <v>7.387124</v>
      </c>
      <c r="I171" s="2">
        <f>ChartDataA!$FN$12</f>
        <v>0.615761</v>
      </c>
      <c r="J171" s="2">
        <f>ChartDataA!$FN$13</f>
        <v>4.8530000000003071E-2</v>
      </c>
    </row>
    <row r="185" spans="1:10">
      <c r="B185" s="2" t="str">
        <f>ChartDataA!$A$25</f>
        <v>Non EU-27</v>
      </c>
      <c r="C185" s="2" t="str">
        <f>ChartDataA!$A$26</f>
        <v>Austria</v>
      </c>
      <c r="D185" s="2" t="str">
        <f>ChartDataA!$A$27</f>
        <v>Bulgaria</v>
      </c>
      <c r="E185" s="2" t="str">
        <f>ChartDataA!$A$28</f>
        <v>Germany</v>
      </c>
      <c r="F185" s="2" t="str">
        <f>ChartDataA!$A$29</f>
        <v>Greece</v>
      </c>
      <c r="G185" s="2" t="str">
        <f>ChartDataA!$A$30</f>
        <v>Hungary</v>
      </c>
      <c r="H185" s="2" t="str">
        <f>ChartDataA!$A$31</f>
        <v>Italy</v>
      </c>
      <c r="I185" s="2" t="str">
        <f>ChartDataA!$A$32</f>
        <v>Slovenia</v>
      </c>
      <c r="J185" s="2" t="str">
        <f>ChartDataA!$A$33</f>
        <v>Other EU-27</v>
      </c>
    </row>
    <row r="186" spans="1:10">
      <c r="A186" s="8" t="str">
        <f>ChartDataA!$B$24</f>
        <v>yt 31 12 2010</v>
      </c>
      <c r="B186" s="2">
        <f>ChartDataA!$B$25</f>
        <v>1.351E-3</v>
      </c>
      <c r="C186" s="2">
        <f>ChartDataA!$B$26</f>
        <v>0.21339</v>
      </c>
      <c r="D186" s="2">
        <f>ChartDataA!$B$27</f>
        <v>0.11387799999999999</v>
      </c>
      <c r="E186" s="2">
        <f>ChartDataA!$B$28</f>
        <v>0.48206899999999997</v>
      </c>
      <c r="F186" s="2">
        <f>ChartDataA!$B$29</f>
        <v>4.1609999999999998E-3</v>
      </c>
      <c r="G186" s="2">
        <f>ChartDataA!$B$30</f>
        <v>0.99248399999999992</v>
      </c>
      <c r="H186" s="2">
        <f>ChartDataA!$B$31</f>
        <v>2.3302019999999999</v>
      </c>
      <c r="I186" s="2">
        <f>ChartDataA!$B$32</f>
        <v>1.3332999999999999E-2</v>
      </c>
      <c r="J186" s="2">
        <f>ChartDataA!$B$33</f>
        <v>1.0799999999990817E-3</v>
      </c>
    </row>
    <row r="187" spans="1:10">
      <c r="A187" s="8"/>
      <c r="B187" s="2">
        <f>ChartDataA!$C$25</f>
        <v>2.748E-3</v>
      </c>
      <c r="C187" s="2">
        <f>ChartDataA!$C$26</f>
        <v>0.28811300000000001</v>
      </c>
      <c r="D187" s="2">
        <f>ChartDataA!$C$27</f>
        <v>0.10388</v>
      </c>
      <c r="E187" s="2">
        <f>ChartDataA!$C$28</f>
        <v>0.54555199999999993</v>
      </c>
      <c r="F187" s="2">
        <f>ChartDataA!$C$29</f>
        <v>4.1609999999999998E-3</v>
      </c>
      <c r="G187" s="2">
        <f>ChartDataA!$C$30</f>
        <v>0.99950399999999995</v>
      </c>
      <c r="H187" s="2">
        <f>ChartDataA!$C$31</f>
        <v>2.2720219999999998</v>
      </c>
      <c r="I187" s="2">
        <f>ChartDataA!$C$32</f>
        <v>1.4012999999999999E-2</v>
      </c>
      <c r="J187" s="2">
        <f>ChartDataA!$C$33</f>
        <v>1.0799999999999699E-3</v>
      </c>
    </row>
    <row r="188" spans="1:10">
      <c r="A188" s="8"/>
      <c r="B188" s="2">
        <f>ChartDataA!$D$25</f>
        <v>3.0069999999999997E-3</v>
      </c>
      <c r="C188" s="2">
        <f>ChartDataA!$D$26</f>
        <v>0.28896099999999997</v>
      </c>
      <c r="D188" s="2">
        <f>ChartDataA!$D$27</f>
        <v>0.10158299999999999</v>
      </c>
      <c r="E188" s="2">
        <f>ChartDataA!$D$28</f>
        <v>0.59295500000000001</v>
      </c>
      <c r="F188" s="2">
        <f>ChartDataA!$D$29</f>
        <v>4.1609999999999998E-3</v>
      </c>
      <c r="G188" s="2">
        <f>ChartDataA!$D$30</f>
        <v>0.96293499999999999</v>
      </c>
      <c r="H188" s="2">
        <f>ChartDataA!$D$31</f>
        <v>2.2428909999999997</v>
      </c>
      <c r="I188" s="2">
        <f>ChartDataA!$D$32</f>
        <v>1.529E-2</v>
      </c>
      <c r="J188" s="2">
        <f>ChartDataA!$D$33</f>
        <v>4.3839999999999435E-3</v>
      </c>
    </row>
    <row r="189" spans="1:10">
      <c r="A189" s="8"/>
      <c r="B189" s="2">
        <f>ChartDataA!$E$25</f>
        <v>0.422622</v>
      </c>
      <c r="C189" s="2">
        <f>ChartDataA!$E$26</f>
        <v>0.35290199999999999</v>
      </c>
      <c r="D189" s="2">
        <f>ChartDataA!$E$27</f>
        <v>0.108289</v>
      </c>
      <c r="E189" s="2">
        <f>ChartDataA!$E$28</f>
        <v>0.61549599999999993</v>
      </c>
      <c r="F189" s="2">
        <f>ChartDataA!$E$29</f>
        <v>4.1609999999999998E-3</v>
      </c>
      <c r="G189" s="2">
        <f>ChartDataA!$E$30</f>
        <v>0.94661399999999996</v>
      </c>
      <c r="H189" s="2">
        <f>ChartDataA!$E$31</f>
        <v>2.1362289999999997</v>
      </c>
      <c r="I189" s="2">
        <f>ChartDataA!$E$32</f>
        <v>1.7784999999999999E-2</v>
      </c>
      <c r="J189" s="2">
        <f>ChartDataA!$E$33</f>
        <v>6.9349999999994694E-3</v>
      </c>
    </row>
    <row r="190" spans="1:10">
      <c r="A190" s="8"/>
      <c r="B190" s="2">
        <f>ChartDataA!$F$25</f>
        <v>0.75016499999999997</v>
      </c>
      <c r="C190" s="2">
        <f>ChartDataA!$F$26</f>
        <v>0.357931</v>
      </c>
      <c r="D190" s="2">
        <f>ChartDataA!$F$27</f>
        <v>0.116855</v>
      </c>
      <c r="E190" s="2">
        <f>ChartDataA!$F$28</f>
        <v>0.62049799999999999</v>
      </c>
      <c r="F190" s="2">
        <f>ChartDataA!$F$29</f>
        <v>4.1609999999999998E-3</v>
      </c>
      <c r="G190" s="2">
        <f>ChartDataA!$F$30</f>
        <v>0.90864899999999993</v>
      </c>
      <c r="H190" s="2">
        <f>ChartDataA!$F$31</f>
        <v>2.0108060000000001</v>
      </c>
      <c r="I190" s="2">
        <f>ChartDataA!$F$32</f>
        <v>1.9882999999999998E-2</v>
      </c>
      <c r="J190" s="2">
        <f>ChartDataA!$F$33</f>
        <v>9.4729999999989545E-3</v>
      </c>
    </row>
    <row r="191" spans="1:10">
      <c r="A191" s="8"/>
      <c r="B191" s="2">
        <f>ChartDataA!$G$25</f>
        <v>1.1472769999999999</v>
      </c>
      <c r="C191" s="2">
        <f>ChartDataA!$G$26</f>
        <v>0.45596899999999996</v>
      </c>
      <c r="D191" s="2">
        <f>ChartDataA!$G$27</f>
        <v>0.114949</v>
      </c>
      <c r="E191" s="2">
        <f>ChartDataA!$G$28</f>
        <v>0.68981499999999996</v>
      </c>
      <c r="F191" s="2">
        <f>ChartDataA!$G$29</f>
        <v>4.1609999999999998E-3</v>
      </c>
      <c r="G191" s="2">
        <f>ChartDataA!$G$30</f>
        <v>0.88231599999999999</v>
      </c>
      <c r="H191" s="2">
        <f>ChartDataA!$G$31</f>
        <v>1.9964879999999998</v>
      </c>
      <c r="I191" s="2">
        <f>ChartDataA!$G$32</f>
        <v>2.2321000000000001E-2</v>
      </c>
      <c r="J191" s="2">
        <f>ChartDataA!$G$33</f>
        <v>1.1201999999999934E-2</v>
      </c>
    </row>
    <row r="192" spans="1:10">
      <c r="A192" s="8" t="str">
        <f>ChartDataA!$H$24</f>
        <v>yt 30 06 2011</v>
      </c>
      <c r="B192" s="2">
        <f>ChartDataA!$H$25</f>
        <v>1.1621809999999999</v>
      </c>
      <c r="C192" s="2">
        <f>ChartDataA!$H$26</f>
        <v>0.47358599999999995</v>
      </c>
      <c r="D192" s="2">
        <f>ChartDataA!$H$27</f>
        <v>0.12069999999999999</v>
      </c>
      <c r="E192" s="2">
        <f>ChartDataA!$H$28</f>
        <v>0.79103000000000001</v>
      </c>
      <c r="F192" s="2">
        <f>ChartDataA!$H$29</f>
        <v>4.1609999999999998E-3</v>
      </c>
      <c r="G192" s="2">
        <f>ChartDataA!$H$30</f>
        <v>0.87137999999999993</v>
      </c>
      <c r="H192" s="2">
        <f>ChartDataA!$H$31</f>
        <v>1.9291319999999998</v>
      </c>
      <c r="I192" s="2">
        <f>ChartDataA!$H$32</f>
        <v>2.5023E-2</v>
      </c>
      <c r="J192" s="2">
        <f>ChartDataA!$H$33</f>
        <v>1.5436000000000227E-2</v>
      </c>
    </row>
    <row r="193" spans="1:10">
      <c r="A193" s="8"/>
      <c r="B193" s="2">
        <f>ChartDataA!$I$25</f>
        <v>1.27885</v>
      </c>
      <c r="C193" s="2">
        <f>ChartDataA!$I$26</f>
        <v>0.49205599999999999</v>
      </c>
      <c r="D193" s="2">
        <f>ChartDataA!$I$27</f>
        <v>0.125441</v>
      </c>
      <c r="E193" s="2">
        <f>ChartDataA!$I$28</f>
        <v>0.92935699999999999</v>
      </c>
      <c r="F193" s="2">
        <f>ChartDataA!$I$29</f>
        <v>0</v>
      </c>
      <c r="G193" s="2">
        <f>ChartDataA!$I$30</f>
        <v>0.84263399999999999</v>
      </c>
      <c r="H193" s="2">
        <f>ChartDataA!$I$31</f>
        <v>1.971849</v>
      </c>
      <c r="I193" s="2">
        <f>ChartDataA!$I$32</f>
        <v>2.8260999999999998E-2</v>
      </c>
      <c r="J193" s="2">
        <f>ChartDataA!$I$33</f>
        <v>4.255900000000068E-2</v>
      </c>
    </row>
    <row r="194" spans="1:10">
      <c r="A194" s="8"/>
      <c r="B194" s="2">
        <f>ChartDataA!$J$25</f>
        <v>1.2907839999999999</v>
      </c>
      <c r="C194" s="2">
        <f>ChartDataA!$J$26</f>
        <v>0.49140899999999998</v>
      </c>
      <c r="D194" s="2">
        <f>ChartDataA!$J$27</f>
        <v>0.125441</v>
      </c>
      <c r="E194" s="2">
        <f>ChartDataA!$J$28</f>
        <v>1.0139089999999999</v>
      </c>
      <c r="F194" s="2">
        <f>ChartDataA!$J$29</f>
        <v>0</v>
      </c>
      <c r="G194" s="2">
        <f>ChartDataA!$J$30</f>
        <v>0.90654799999999991</v>
      </c>
      <c r="H194" s="2">
        <f>ChartDataA!$J$31</f>
        <v>1.9519989999999998</v>
      </c>
      <c r="I194" s="2">
        <f>ChartDataA!$J$32</f>
        <v>2.9364999999999999E-2</v>
      </c>
      <c r="J194" s="2">
        <f>ChartDataA!$J$33</f>
        <v>5.9805000000000774E-2</v>
      </c>
    </row>
    <row r="195" spans="1:10">
      <c r="A195" s="8"/>
      <c r="B195" s="2">
        <f>ChartDataA!$K$25</f>
        <v>1.3041069999999999</v>
      </c>
      <c r="C195" s="2">
        <f>ChartDataA!$K$26</f>
        <v>0.56842700000000002</v>
      </c>
      <c r="D195" s="2">
        <f>ChartDataA!$K$27</f>
        <v>0.11459499999999999</v>
      </c>
      <c r="E195" s="2">
        <f>ChartDataA!$K$28</f>
        <v>1.1642489999999999</v>
      </c>
      <c r="F195" s="2">
        <f>ChartDataA!$K$29</f>
        <v>5.0099999999999993E-4</v>
      </c>
      <c r="G195" s="2">
        <f>ChartDataA!$K$30</f>
        <v>0.93335199999999996</v>
      </c>
      <c r="H195" s="2">
        <f>ChartDataA!$K$31</f>
        <v>1.9217799999999998</v>
      </c>
      <c r="I195" s="2">
        <f>ChartDataA!$K$32</f>
        <v>3.2126999999999996E-2</v>
      </c>
      <c r="J195" s="2">
        <f>ChartDataA!$K$33</f>
        <v>8.8688999999999574E-2</v>
      </c>
    </row>
    <row r="196" spans="1:10">
      <c r="A196" s="8"/>
      <c r="B196" s="2">
        <f>ChartDataA!$L$25</f>
        <v>1.310797</v>
      </c>
      <c r="C196" s="2">
        <f>ChartDataA!$L$26</f>
        <v>0.58544699999999994</v>
      </c>
      <c r="D196" s="2">
        <f>ChartDataA!$L$27</f>
        <v>0.108068</v>
      </c>
      <c r="E196" s="2">
        <f>ChartDataA!$L$28</f>
        <v>1.116314</v>
      </c>
      <c r="F196" s="2">
        <f>ChartDataA!$L$29</f>
        <v>5.0099999999999993E-4</v>
      </c>
      <c r="G196" s="2">
        <f>ChartDataA!$L$30</f>
        <v>0.99802399999999991</v>
      </c>
      <c r="H196" s="2">
        <f>ChartDataA!$L$31</f>
        <v>1.9731109999999998</v>
      </c>
      <c r="I196" s="2">
        <f>ChartDataA!$L$32</f>
        <v>3.3656999999999999E-2</v>
      </c>
      <c r="J196" s="2">
        <f>ChartDataA!$L$33</f>
        <v>9.7203000000000372E-2</v>
      </c>
    </row>
    <row r="197" spans="1:10">
      <c r="A197" s="8"/>
      <c r="B197" s="2">
        <f>ChartDataA!$M$25</f>
        <v>1.322282</v>
      </c>
      <c r="C197" s="2">
        <f>ChartDataA!$M$26</f>
        <v>0.59268399999999999</v>
      </c>
      <c r="D197" s="2">
        <f>ChartDataA!$M$27</f>
        <v>7.5627E-2</v>
      </c>
      <c r="E197" s="2">
        <f>ChartDataA!$M$28</f>
        <v>1.123972</v>
      </c>
      <c r="F197" s="2">
        <f>ChartDataA!$M$29</f>
        <v>4.3579999999999999E-3</v>
      </c>
      <c r="G197" s="2">
        <f>ChartDataA!$M$30</f>
        <v>1.0555600000000001</v>
      </c>
      <c r="H197" s="2">
        <f>ChartDataA!$M$31</f>
        <v>1.994675</v>
      </c>
      <c r="I197" s="2">
        <f>ChartDataA!$M$32</f>
        <v>3.4132999999999997E-2</v>
      </c>
      <c r="J197" s="2">
        <f>ChartDataA!$M$33</f>
        <v>0.102684</v>
      </c>
    </row>
    <row r="198" spans="1:10">
      <c r="A198" s="8" t="str">
        <f>ChartDataA!$N$24</f>
        <v>yt 31 12 2011</v>
      </c>
      <c r="B198" s="2">
        <f>ChartDataA!$N$25</f>
        <v>1.3340879999999999</v>
      </c>
      <c r="C198" s="2">
        <f>ChartDataA!$N$26</f>
        <v>0.59633199999999997</v>
      </c>
      <c r="D198" s="2">
        <f>ChartDataA!$N$27</f>
        <v>6.2146E-2</v>
      </c>
      <c r="E198" s="2">
        <f>ChartDataA!$N$28</f>
        <v>1.1286309999999999</v>
      </c>
      <c r="F198" s="2">
        <f>ChartDataA!$N$29</f>
        <v>4.5139999999999998E-3</v>
      </c>
      <c r="G198" s="2">
        <f>ChartDataA!$N$30</f>
        <v>1.0422389999999999</v>
      </c>
      <c r="H198" s="2">
        <f>ChartDataA!$N$31</f>
        <v>1.968024</v>
      </c>
      <c r="I198" s="2">
        <f>ChartDataA!$N$32</f>
        <v>2.5524999999999999E-2</v>
      </c>
      <c r="J198" s="2">
        <f>ChartDataA!$N$33</f>
        <v>0.11280900000000038</v>
      </c>
    </row>
    <row r="199" spans="1:10">
      <c r="A199" s="8"/>
      <c r="B199" s="2">
        <f>ChartDataA!$O$25</f>
        <v>1.3409869999999999</v>
      </c>
      <c r="C199" s="2">
        <f>ChartDataA!$O$26</f>
        <v>0.56594999999999995</v>
      </c>
      <c r="D199" s="2">
        <f>ChartDataA!$O$27</f>
        <v>6.2146E-2</v>
      </c>
      <c r="E199" s="2">
        <f>ChartDataA!$O$28</f>
        <v>1.1452849999999999</v>
      </c>
      <c r="F199" s="2">
        <f>ChartDataA!$O$29</f>
        <v>1.3073999999999999E-2</v>
      </c>
      <c r="G199" s="2">
        <f>ChartDataA!$O$30</f>
        <v>1.0314220000000001</v>
      </c>
      <c r="H199" s="2">
        <f>ChartDataA!$O$31</f>
        <v>2.2503029999999997</v>
      </c>
      <c r="I199" s="2">
        <f>ChartDataA!$O$32</f>
        <v>2.6137999999999998E-2</v>
      </c>
      <c r="J199" s="2">
        <f>ChartDataA!$O$33</f>
        <v>0.11788499999999935</v>
      </c>
    </row>
    <row r="200" spans="1:10">
      <c r="A200" s="8"/>
      <c r="B200" s="2">
        <f>ChartDataA!$P$25</f>
        <v>1.3407279999999999</v>
      </c>
      <c r="C200" s="2">
        <f>ChartDataA!$P$26</f>
        <v>0.57955599999999996</v>
      </c>
      <c r="D200" s="2">
        <f>ChartDataA!$P$27</f>
        <v>5.6821999999999998E-2</v>
      </c>
      <c r="E200" s="2">
        <f>ChartDataA!$P$28</f>
        <v>1.112563</v>
      </c>
      <c r="F200" s="2">
        <f>ChartDataA!$P$29</f>
        <v>1.7041999999999998E-2</v>
      </c>
      <c r="G200" s="2">
        <f>ChartDataA!$P$30</f>
        <v>1.0303249999999999</v>
      </c>
      <c r="H200" s="2">
        <f>ChartDataA!$P$31</f>
        <v>2.464378</v>
      </c>
      <c r="I200" s="2">
        <f>ChartDataA!$P$32</f>
        <v>2.5301999999999998E-2</v>
      </c>
      <c r="J200" s="2">
        <f>ChartDataA!$P$33</f>
        <v>0.1220699999999999</v>
      </c>
    </row>
    <row r="201" spans="1:10">
      <c r="A201" s="8"/>
      <c r="B201" s="2">
        <f>ChartDataA!$Q$25</f>
        <v>1.1928049999999999</v>
      </c>
      <c r="C201" s="2">
        <f>ChartDataA!$Q$26</f>
        <v>0.86633399999999994</v>
      </c>
      <c r="D201" s="2">
        <f>ChartDataA!$Q$27</f>
        <v>5.0116000000000001E-2</v>
      </c>
      <c r="E201" s="2">
        <f>ChartDataA!$Q$28</f>
        <v>1.1402019999999999</v>
      </c>
      <c r="F201" s="2">
        <f>ChartDataA!$Q$29</f>
        <v>2.4882999999999999E-2</v>
      </c>
      <c r="G201" s="2">
        <f>ChartDataA!$Q$30</f>
        <v>1.025215</v>
      </c>
      <c r="H201" s="2">
        <f>ChartDataA!$Q$31</f>
        <v>2.5822819999999997</v>
      </c>
      <c r="I201" s="2">
        <f>ChartDataA!$Q$32</f>
        <v>2.4624999999999998E-2</v>
      </c>
      <c r="J201" s="2">
        <f>ChartDataA!$Q$33</f>
        <v>0.12777700000000003</v>
      </c>
    </row>
    <row r="202" spans="1:10">
      <c r="A202" s="8"/>
      <c r="B202" s="2">
        <f>ChartDataA!$R$25</f>
        <v>1.3148039999999999</v>
      </c>
      <c r="C202" s="2">
        <f>ChartDataA!$R$26</f>
        <v>0.88639400000000002</v>
      </c>
      <c r="D202" s="2">
        <f>ChartDataA!$R$27</f>
        <v>5.2065999999999994E-2</v>
      </c>
      <c r="E202" s="2">
        <f>ChartDataA!$R$28</f>
        <v>1.181805</v>
      </c>
      <c r="F202" s="2">
        <f>ChartDataA!$R$29</f>
        <v>5.1094999999999995E-2</v>
      </c>
      <c r="G202" s="2">
        <f>ChartDataA!$R$30</f>
        <v>1.039647</v>
      </c>
      <c r="H202" s="2">
        <f>ChartDataA!$R$31</f>
        <v>2.7515549999999998</v>
      </c>
      <c r="I202" s="2">
        <f>ChartDataA!$R$32</f>
        <v>2.3127999999999999E-2</v>
      </c>
      <c r="J202" s="2">
        <f>ChartDataA!$R$33</f>
        <v>0.13239000000000001</v>
      </c>
    </row>
    <row r="203" spans="1:10">
      <c r="A203" s="8"/>
      <c r="B203" s="2">
        <f>ChartDataA!$S$25</f>
        <v>1.2029829999999999</v>
      </c>
      <c r="C203" s="2">
        <f>ChartDataA!$S$26</f>
        <v>0.78161099999999994</v>
      </c>
      <c r="D203" s="2">
        <f>ChartDataA!$S$27</f>
        <v>3.9724999999999996E-2</v>
      </c>
      <c r="E203" s="2">
        <f>ChartDataA!$S$28</f>
        <v>1.1534039999999999</v>
      </c>
      <c r="F203" s="2">
        <f>ChartDataA!$S$29</f>
        <v>5.1094999999999995E-2</v>
      </c>
      <c r="G203" s="2">
        <f>ChartDataA!$S$30</f>
        <v>1.1108909999999999</v>
      </c>
      <c r="H203" s="2">
        <f>ChartDataA!$S$31</f>
        <v>2.9582869999999999</v>
      </c>
      <c r="I203" s="2">
        <f>ChartDataA!$S$32</f>
        <v>2.2467999999999998E-2</v>
      </c>
      <c r="J203" s="2">
        <f>ChartDataA!$S$33</f>
        <v>0.13042200000000026</v>
      </c>
    </row>
    <row r="204" spans="1:10">
      <c r="A204" s="8" t="str">
        <f>ChartDataA!$T$24</f>
        <v>yt 30 06 2012</v>
      </c>
      <c r="B204" s="2">
        <f>ChartDataA!$T$25</f>
        <v>1.7126379999999999</v>
      </c>
      <c r="C204" s="2">
        <f>ChartDataA!$T$26</f>
        <v>0.71846199999999993</v>
      </c>
      <c r="D204" s="2">
        <f>ChartDataA!$T$27</f>
        <v>3.7775999999999997E-2</v>
      </c>
      <c r="E204" s="2">
        <f>ChartDataA!$T$28</f>
        <v>1.1502250000000001</v>
      </c>
      <c r="F204" s="2">
        <f>ChartDataA!$T$29</f>
        <v>5.1094999999999995E-2</v>
      </c>
      <c r="G204" s="2">
        <f>ChartDataA!$T$30</f>
        <v>1.152874</v>
      </c>
      <c r="H204" s="2">
        <f>ChartDataA!$T$31</f>
        <v>3.2297159999999998</v>
      </c>
      <c r="I204" s="2">
        <f>ChartDataA!$T$32</f>
        <v>1.9765999999999999E-2</v>
      </c>
      <c r="J204" s="2">
        <f>ChartDataA!$T$33</f>
        <v>0.13093400000000077</v>
      </c>
    </row>
    <row r="205" spans="1:10">
      <c r="A205" s="8"/>
      <c r="B205" s="2">
        <f>ChartDataA!$U$25</f>
        <v>1.8232979999999999</v>
      </c>
      <c r="C205" s="2">
        <f>ChartDataA!$U$26</f>
        <v>0.63047999999999993</v>
      </c>
      <c r="D205" s="2">
        <f>ChartDataA!$U$27</f>
        <v>3.6381999999999998E-2</v>
      </c>
      <c r="E205" s="2">
        <f>ChartDataA!$U$28</f>
        <v>1.1399509999999999</v>
      </c>
      <c r="F205" s="2">
        <f>ChartDataA!$U$29</f>
        <v>9.1193999999999997E-2</v>
      </c>
      <c r="G205" s="2">
        <f>ChartDataA!$U$30</f>
        <v>1.1614689999999999</v>
      </c>
      <c r="H205" s="2">
        <f>ChartDataA!$U$31</f>
        <v>3.463749</v>
      </c>
      <c r="I205" s="2">
        <f>ChartDataA!$U$32</f>
        <v>1.7429999999999998E-2</v>
      </c>
      <c r="J205" s="2">
        <f>ChartDataA!$U$33</f>
        <v>0.1070669999999998</v>
      </c>
    </row>
    <row r="206" spans="1:10">
      <c r="A206" s="8"/>
      <c r="B206" s="2">
        <f>ChartDataA!$V$25</f>
        <v>2.009776</v>
      </c>
      <c r="C206" s="2">
        <f>ChartDataA!$V$26</f>
        <v>0.65696199999999993</v>
      </c>
      <c r="D206" s="2">
        <f>ChartDataA!$V$27</f>
        <v>4.9033E-2</v>
      </c>
      <c r="E206" s="2">
        <f>ChartDataA!$V$28</f>
        <v>1.199692</v>
      </c>
      <c r="F206" s="2">
        <f>ChartDataA!$V$29</f>
        <v>0.11044799999999999</v>
      </c>
      <c r="G206" s="2">
        <f>ChartDataA!$V$30</f>
        <v>1.1395189999999999</v>
      </c>
      <c r="H206" s="2">
        <f>ChartDataA!$V$31</f>
        <v>3.5901039999999997</v>
      </c>
      <c r="I206" s="2">
        <f>ChartDataA!$V$32</f>
        <v>1.6326E-2</v>
      </c>
      <c r="J206" s="2">
        <f>ChartDataA!$V$33</f>
        <v>0.11138199999999987</v>
      </c>
    </row>
    <row r="207" spans="1:10">
      <c r="A207" s="8"/>
      <c r="B207" s="2">
        <f>ChartDataA!$W$25</f>
        <v>2.1344879999999997</v>
      </c>
      <c r="C207" s="2">
        <f>ChartDataA!$W$26</f>
        <v>0.9267749999999999</v>
      </c>
      <c r="D207" s="2">
        <f>ChartDataA!$W$27</f>
        <v>6.3187999999999994E-2</v>
      </c>
      <c r="E207" s="2">
        <f>ChartDataA!$W$28</f>
        <v>1.187189</v>
      </c>
      <c r="F207" s="2">
        <f>ChartDataA!$W$29</f>
        <v>0.179948</v>
      </c>
      <c r="G207" s="2">
        <f>ChartDataA!$W$30</f>
        <v>1.1376379999999999</v>
      </c>
      <c r="H207" s="2">
        <f>ChartDataA!$W$31</f>
        <v>4.042618</v>
      </c>
      <c r="I207" s="2">
        <f>ChartDataA!$W$32</f>
        <v>1.6012999999999999E-2</v>
      </c>
      <c r="J207" s="2">
        <f>ChartDataA!$W$33</f>
        <v>8.476199999999956E-2</v>
      </c>
    </row>
    <row r="208" spans="1:10">
      <c r="A208" s="8"/>
      <c r="B208" s="2">
        <f>ChartDataA!$X$25</f>
        <v>2.2860659999999999</v>
      </c>
      <c r="C208" s="2">
        <f>ChartDataA!$X$26</f>
        <v>1.010947</v>
      </c>
      <c r="D208" s="2">
        <f>ChartDataA!$X$27</f>
        <v>7.0253999999999997E-2</v>
      </c>
      <c r="E208" s="2">
        <f>ChartDataA!$X$28</f>
        <v>1.22187</v>
      </c>
      <c r="F208" s="2">
        <f>ChartDataA!$X$29</f>
        <v>0.22439299999999998</v>
      </c>
      <c r="G208" s="2">
        <f>ChartDataA!$X$30</f>
        <v>1.122787</v>
      </c>
      <c r="H208" s="2">
        <f>ChartDataA!$X$31</f>
        <v>4.2960430000000001</v>
      </c>
      <c r="I208" s="2">
        <f>ChartDataA!$X$32</f>
        <v>1.8134000000000001E-2</v>
      </c>
      <c r="J208" s="2">
        <f>ChartDataA!$X$33</f>
        <v>8.0339999999999634E-2</v>
      </c>
    </row>
    <row r="209" spans="1:10">
      <c r="A209" s="8"/>
      <c r="B209" s="2">
        <f>ChartDataA!$Y$25</f>
        <v>2.2936359999999998</v>
      </c>
      <c r="C209" s="2">
        <f>ChartDataA!$Y$26</f>
        <v>1.3828119999999999</v>
      </c>
      <c r="D209" s="2">
        <f>ChartDataA!$Y$27</f>
        <v>9.6196999999999991E-2</v>
      </c>
      <c r="E209" s="2">
        <f>ChartDataA!$Y$28</f>
        <v>1.1747019999999999</v>
      </c>
      <c r="F209" s="2">
        <f>ChartDataA!$Y$29</f>
        <v>0.32013599999999998</v>
      </c>
      <c r="G209" s="2">
        <f>ChartDataA!$Y$30</f>
        <v>1.0678539999999999</v>
      </c>
      <c r="H209" s="2">
        <f>ChartDataA!$Y$31</f>
        <v>4.5486409999999999</v>
      </c>
      <c r="I209" s="2">
        <f>ChartDataA!$Y$32</f>
        <v>1.9665999999999999E-2</v>
      </c>
      <c r="J209" s="2">
        <f>ChartDataA!$Y$33</f>
        <v>8.054599999999823E-2</v>
      </c>
    </row>
    <row r="210" spans="1:10">
      <c r="A210" s="8" t="str">
        <f>ChartDataA!$Z$24</f>
        <v>yt 31 12 2012</v>
      </c>
      <c r="B210" s="2">
        <f>ChartDataA!$Z$25</f>
        <v>2.6065799999999997</v>
      </c>
      <c r="C210" s="2">
        <f>ChartDataA!$Z$26</f>
        <v>1.463428</v>
      </c>
      <c r="D210" s="2">
        <f>ChartDataA!$Z$27</f>
        <v>0.100786</v>
      </c>
      <c r="E210" s="2">
        <f>ChartDataA!$Z$28</f>
        <v>1.1373689999999999</v>
      </c>
      <c r="F210" s="2">
        <f>ChartDataA!$Z$29</f>
        <v>0.32391500000000001</v>
      </c>
      <c r="G210" s="2">
        <f>ChartDataA!$Z$30</f>
        <v>1.1124149999999999</v>
      </c>
      <c r="H210" s="2">
        <f>ChartDataA!$Z$31</f>
        <v>4.6190160000000002</v>
      </c>
      <c r="I210" s="2">
        <f>ChartDataA!$Z$32</f>
        <v>2.7496E-2</v>
      </c>
      <c r="J210" s="2">
        <f>ChartDataA!$Z$33</f>
        <v>7.0336000000001064E-2</v>
      </c>
    </row>
    <row r="211" spans="1:10">
      <c r="A211" s="8"/>
      <c r="B211" s="2">
        <f>ChartDataA!$AA$25</f>
        <v>2.6092930000000001</v>
      </c>
      <c r="C211" s="2">
        <f>ChartDataA!$AA$26</f>
        <v>1.517898</v>
      </c>
      <c r="D211" s="2">
        <f>ChartDataA!$AA$27</f>
        <v>0.10857299999999999</v>
      </c>
      <c r="E211" s="2">
        <f>ChartDataA!$AA$28</f>
        <v>1.165389</v>
      </c>
      <c r="F211" s="2">
        <f>ChartDataA!$AA$29</f>
        <v>0.32175300000000001</v>
      </c>
      <c r="G211" s="2">
        <f>ChartDataA!$AA$30</f>
        <v>1.1703710000000001</v>
      </c>
      <c r="H211" s="2">
        <f>ChartDataA!$AA$31</f>
        <v>4.6245620000000001</v>
      </c>
      <c r="I211" s="2">
        <f>ChartDataA!$AA$32</f>
        <v>4.4969999999999996E-2</v>
      </c>
      <c r="J211" s="2">
        <f>ChartDataA!$AA$33</f>
        <v>6.8562999999999263E-2</v>
      </c>
    </row>
    <row r="212" spans="1:10">
      <c r="A212" s="8"/>
      <c r="B212" s="2">
        <f>ChartDataA!$AB$25</f>
        <v>2.9490569999999998</v>
      </c>
      <c r="C212" s="2">
        <f>ChartDataA!$AB$26</f>
        <v>1.534861</v>
      </c>
      <c r="D212" s="2">
        <f>ChartDataA!$AB$27</f>
        <v>0.11773299999999999</v>
      </c>
      <c r="E212" s="2">
        <f>ChartDataA!$AB$28</f>
        <v>1.2179739999999999</v>
      </c>
      <c r="F212" s="2">
        <f>ChartDataA!$AB$29</f>
        <v>0.32115499999999997</v>
      </c>
      <c r="G212" s="2">
        <f>ChartDataA!$AB$30</f>
        <v>1.206253</v>
      </c>
      <c r="H212" s="2">
        <f>ChartDataA!$AB$31</f>
        <v>4.6901999999999999</v>
      </c>
      <c r="I212" s="2">
        <f>ChartDataA!$AB$32</f>
        <v>4.5855E-2</v>
      </c>
      <c r="J212" s="2">
        <f>ChartDataA!$AB$33</f>
        <v>7.1648999999998964E-2</v>
      </c>
    </row>
    <row r="213" spans="1:10">
      <c r="A213" s="8"/>
      <c r="B213" s="2">
        <f>ChartDataA!$AC$25</f>
        <v>3.481544</v>
      </c>
      <c r="C213" s="2">
        <f>ChartDataA!$AC$26</f>
        <v>1.5414539999999999</v>
      </c>
      <c r="D213" s="2">
        <f>ChartDataA!$AC$27</f>
        <v>0.11876399999999999</v>
      </c>
      <c r="E213" s="2">
        <f>ChartDataA!$AC$28</f>
        <v>1.2154049999999998</v>
      </c>
      <c r="F213" s="2">
        <f>ChartDataA!$AC$29</f>
        <v>0.32047300000000001</v>
      </c>
      <c r="G213" s="2">
        <f>ChartDataA!$AC$30</f>
        <v>1.269471</v>
      </c>
      <c r="H213" s="2">
        <f>ChartDataA!$AC$31</f>
        <v>4.7968539999999997</v>
      </c>
      <c r="I213" s="2">
        <f>ChartDataA!$AC$32</f>
        <v>4.4740999999999996E-2</v>
      </c>
      <c r="J213" s="2">
        <f>ChartDataA!$AC$33</f>
        <v>7.8498999999998986E-2</v>
      </c>
    </row>
    <row r="214" spans="1:10">
      <c r="A214" s="8"/>
      <c r="B214" s="2">
        <f>ChartDataA!$AD$25</f>
        <v>3.383842</v>
      </c>
      <c r="C214" s="2">
        <f>ChartDataA!$AD$26</f>
        <v>1.8423479999999999</v>
      </c>
      <c r="D214" s="2">
        <f>ChartDataA!$AD$27</f>
        <v>0.11042399999999999</v>
      </c>
      <c r="E214" s="2">
        <f>ChartDataA!$AD$28</f>
        <v>1.238926</v>
      </c>
      <c r="F214" s="2">
        <f>ChartDataA!$AD$29</f>
        <v>0.295709</v>
      </c>
      <c r="G214" s="2">
        <f>ChartDataA!$AD$30</f>
        <v>1.3412219999999999</v>
      </c>
      <c r="H214" s="2">
        <f>ChartDataA!$AD$31</f>
        <v>4.8331629999999999</v>
      </c>
      <c r="I214" s="2">
        <f>ChartDataA!$AD$32</f>
        <v>4.2922999999999996E-2</v>
      </c>
      <c r="J214" s="2">
        <f>ChartDataA!$AD$33</f>
        <v>7.4383000000000976E-2</v>
      </c>
    </row>
    <row r="215" spans="1:10">
      <c r="A215" s="8"/>
      <c r="B215" s="2">
        <f>ChartDataA!$AE$25</f>
        <v>3.7037459999999998</v>
      </c>
      <c r="C215" s="2">
        <f>ChartDataA!$AE$26</f>
        <v>2.1052119999999999</v>
      </c>
      <c r="D215" s="2">
        <f>ChartDataA!$AE$27</f>
        <v>0.10220499999999999</v>
      </c>
      <c r="E215" s="2">
        <f>ChartDataA!$AE$28</f>
        <v>1.2840369999999999</v>
      </c>
      <c r="F215" s="2">
        <f>ChartDataA!$AE$29</f>
        <v>0.29747799999999996</v>
      </c>
      <c r="G215" s="2">
        <f>ChartDataA!$AE$30</f>
        <v>1.3279049999999999</v>
      </c>
      <c r="H215" s="2">
        <f>ChartDataA!$AE$31</f>
        <v>4.8236330000000001</v>
      </c>
      <c r="I215" s="2">
        <f>ChartDataA!$AE$32</f>
        <v>6.5656999999999993E-2</v>
      </c>
      <c r="J215" s="2">
        <f>ChartDataA!$AE$33</f>
        <v>8.0667999999999296E-2</v>
      </c>
    </row>
    <row r="216" spans="1:10">
      <c r="A216" s="8" t="str">
        <f>ChartDataA!$AF$24</f>
        <v>yt 30 06 2013</v>
      </c>
      <c r="B216" s="2">
        <f>ChartDataA!$AF$25</f>
        <v>3.3852859999999998</v>
      </c>
      <c r="C216" s="2">
        <f>ChartDataA!$AF$26</f>
        <v>2.4609609999999997</v>
      </c>
      <c r="D216" s="2">
        <f>ChartDataA!$AF$27</f>
        <v>0.10200899999999999</v>
      </c>
      <c r="E216" s="2">
        <f>ChartDataA!$AF$28</f>
        <v>1.2991199999999998</v>
      </c>
      <c r="F216" s="2">
        <f>ChartDataA!$AF$29</f>
        <v>0.32370499999999996</v>
      </c>
      <c r="G216" s="2">
        <f>ChartDataA!$AF$30</f>
        <v>1.271835</v>
      </c>
      <c r="H216" s="2">
        <f>ChartDataA!$AF$31</f>
        <v>4.8563719999999995</v>
      </c>
      <c r="I216" s="2">
        <f>ChartDataA!$AF$32</f>
        <v>6.6582000000000002E-2</v>
      </c>
      <c r="J216" s="2">
        <f>ChartDataA!$AF$33</f>
        <v>7.7805000000001456E-2</v>
      </c>
    </row>
    <row r="217" spans="1:10">
      <c r="A217" s="8"/>
      <c r="B217" s="2">
        <f>ChartDataA!$AG$25</f>
        <v>3.158185</v>
      </c>
      <c r="C217" s="2">
        <f>ChartDataA!$AG$26</f>
        <v>2.7001179999999998</v>
      </c>
      <c r="D217" s="2">
        <f>ChartDataA!$AG$27</f>
        <v>9.9675E-2</v>
      </c>
      <c r="E217" s="2">
        <f>ChartDataA!$AG$28</f>
        <v>1.2571589999999999</v>
      </c>
      <c r="F217" s="2">
        <f>ChartDataA!$AG$29</f>
        <v>0.31955</v>
      </c>
      <c r="G217" s="2">
        <f>ChartDataA!$AG$30</f>
        <v>1.319941</v>
      </c>
      <c r="H217" s="2">
        <f>ChartDataA!$AG$31</f>
        <v>4.9467049999999997</v>
      </c>
      <c r="I217" s="2">
        <f>ChartDataA!$AG$32</f>
        <v>6.7505999999999997E-2</v>
      </c>
      <c r="J217" s="2">
        <f>ChartDataA!$AG$33</f>
        <v>8.0976999999998966E-2</v>
      </c>
    </row>
    <row r="218" spans="1:10">
      <c r="A218" s="8"/>
      <c r="B218" s="2">
        <f>ChartDataA!$AH$25</f>
        <v>3.0716709999999998</v>
      </c>
      <c r="C218" s="2">
        <f>ChartDataA!$AH$26</f>
        <v>2.7913899999999998</v>
      </c>
      <c r="D218" s="2">
        <f>ChartDataA!$AH$27</f>
        <v>9.6629999999999994E-2</v>
      </c>
      <c r="E218" s="2">
        <f>ChartDataA!$AH$28</f>
        <v>1.206863</v>
      </c>
      <c r="F218" s="2">
        <f>ChartDataA!$AH$29</f>
        <v>0.31817299999999998</v>
      </c>
      <c r="G218" s="2">
        <f>ChartDataA!$AH$30</f>
        <v>1.2959479999999999</v>
      </c>
      <c r="H218" s="2">
        <f>ChartDataA!$AH$31</f>
        <v>4.8943709999999996</v>
      </c>
      <c r="I218" s="2">
        <f>ChartDataA!$AH$32</f>
        <v>6.7505999999999997E-2</v>
      </c>
      <c r="J218" s="2">
        <f>ChartDataA!$AH$33</f>
        <v>5.9416000000000579E-2</v>
      </c>
    </row>
    <row r="219" spans="1:10">
      <c r="A219" s="8"/>
      <c r="B219" s="2">
        <f>ChartDataA!$AI$25</f>
        <v>3.0639399999999997</v>
      </c>
      <c r="C219" s="2">
        <f>ChartDataA!$AI$26</f>
        <v>2.5775269999999999</v>
      </c>
      <c r="D219" s="2">
        <f>ChartDataA!$AI$27</f>
        <v>8.3261000000000002E-2</v>
      </c>
      <c r="E219" s="2">
        <f>ChartDataA!$AI$28</f>
        <v>1.2058450000000001</v>
      </c>
      <c r="F219" s="2">
        <f>ChartDataA!$AI$29</f>
        <v>0.28329099999999996</v>
      </c>
      <c r="G219" s="2">
        <f>ChartDataA!$AI$30</f>
        <v>1.2813749999999999</v>
      </c>
      <c r="H219" s="2">
        <f>ChartDataA!$AI$31</f>
        <v>4.7390210000000002</v>
      </c>
      <c r="I219" s="2">
        <f>ChartDataA!$AI$32</f>
        <v>6.6799999999999998E-2</v>
      </c>
      <c r="J219" s="2">
        <f>ChartDataA!$AI$33</f>
        <v>6.9528999999999286E-2</v>
      </c>
    </row>
    <row r="220" spans="1:10">
      <c r="A220" s="8"/>
      <c r="B220" s="2">
        <f>ChartDataA!$AJ$25</f>
        <v>2.9095929999999997</v>
      </c>
      <c r="C220" s="2">
        <f>ChartDataA!$AJ$26</f>
        <v>2.6242909999999999</v>
      </c>
      <c r="D220" s="2">
        <f>ChartDataA!$AJ$27</f>
        <v>7.7886999999999998E-2</v>
      </c>
      <c r="E220" s="2">
        <f>ChartDataA!$AJ$28</f>
        <v>1.177292</v>
      </c>
      <c r="F220" s="2">
        <f>ChartDataA!$AJ$29</f>
        <v>0.26697199999999999</v>
      </c>
      <c r="G220" s="2">
        <f>ChartDataA!$AJ$30</f>
        <v>1.284681</v>
      </c>
      <c r="H220" s="2">
        <f>ChartDataA!$AJ$31</f>
        <v>4.8941150000000002</v>
      </c>
      <c r="I220" s="2">
        <f>ChartDataA!$AJ$32</f>
        <v>6.4056000000000002E-2</v>
      </c>
      <c r="J220" s="2">
        <f>ChartDataA!$AJ$33</f>
        <v>6.7479999999997986E-2</v>
      </c>
    </row>
    <row r="221" spans="1:10">
      <c r="A221" s="8"/>
      <c r="B221" s="2">
        <f>ChartDataA!$AK$25</f>
        <v>2.900385</v>
      </c>
      <c r="C221" s="2">
        <f>ChartDataA!$AK$26</f>
        <v>2.539015</v>
      </c>
      <c r="D221" s="2">
        <f>ChartDataA!$AK$27</f>
        <v>5.1943999999999997E-2</v>
      </c>
      <c r="E221" s="2">
        <f>ChartDataA!$AK$28</f>
        <v>1.297366</v>
      </c>
      <c r="F221" s="2">
        <f>ChartDataA!$AK$29</f>
        <v>0.176977</v>
      </c>
      <c r="G221" s="2">
        <f>ChartDataA!$AK$30</f>
        <v>1.3019559999999999</v>
      </c>
      <c r="H221" s="2">
        <f>ChartDataA!$AK$31</f>
        <v>4.9313739999999999</v>
      </c>
      <c r="I221" s="2">
        <f>ChartDataA!$AK$32</f>
        <v>6.2406999999999997E-2</v>
      </c>
      <c r="J221" s="2">
        <f>ChartDataA!$AK$33</f>
        <v>7.0333999999999008E-2</v>
      </c>
    </row>
    <row r="222" spans="1:10">
      <c r="A222" s="8" t="str">
        <f>ChartDataA!$AL$24</f>
        <v>yt 31 12 2013</v>
      </c>
      <c r="B222" s="2">
        <f>ChartDataA!$AL$25</f>
        <v>2.5932599999999999</v>
      </c>
      <c r="C222" s="2">
        <f>ChartDataA!$AL$26</f>
        <v>3.0583739999999997</v>
      </c>
      <c r="D222" s="2">
        <f>ChartDataA!$AL$27</f>
        <v>4.7355000000000001E-2</v>
      </c>
      <c r="E222" s="2">
        <f>ChartDataA!$AL$28</f>
        <v>1.358698</v>
      </c>
      <c r="F222" s="2">
        <f>ChartDataA!$AL$29</f>
        <v>0.18102299999999999</v>
      </c>
      <c r="G222" s="2">
        <f>ChartDataA!$AL$30</f>
        <v>1.397098</v>
      </c>
      <c r="H222" s="2">
        <f>ChartDataA!$AL$31</f>
        <v>4.9291779999999994</v>
      </c>
      <c r="I222" s="2">
        <f>ChartDataA!$AL$32</f>
        <v>5.2525999999999996E-2</v>
      </c>
      <c r="J222" s="2">
        <f>ChartDataA!$AL$33</f>
        <v>7.2855000000000558E-2</v>
      </c>
    </row>
    <row r="223" spans="1:10">
      <c r="A223" s="8"/>
      <c r="B223" s="2">
        <f>ChartDataA!$AM$25</f>
        <v>2.6285339999999997</v>
      </c>
      <c r="C223" s="2">
        <f>ChartDataA!$AM$26</f>
        <v>3.1837179999999998</v>
      </c>
      <c r="D223" s="2">
        <f>ChartDataA!$AM$27</f>
        <v>3.9567999999999999E-2</v>
      </c>
      <c r="E223" s="2">
        <f>ChartDataA!$AM$28</f>
        <v>1.4128179999999999</v>
      </c>
      <c r="F223" s="2">
        <f>ChartDataA!$AM$29</f>
        <v>0.17865499999999998</v>
      </c>
      <c r="G223" s="2">
        <f>ChartDataA!$AM$30</f>
        <v>1.417735</v>
      </c>
      <c r="H223" s="2">
        <f>ChartDataA!$AM$31</f>
        <v>5.0749930000000001</v>
      </c>
      <c r="I223" s="2">
        <f>ChartDataA!$AM$32</f>
        <v>3.4179999999999995E-2</v>
      </c>
      <c r="J223" s="2">
        <f>ChartDataA!$AM$33</f>
        <v>7.307400000000186E-2</v>
      </c>
    </row>
    <row r="224" spans="1:10">
      <c r="A224" s="8"/>
      <c r="B224" s="2">
        <f>ChartDataA!$AN$25</f>
        <v>2.3406789999999997</v>
      </c>
      <c r="C224" s="2">
        <f>ChartDataA!$AN$26</f>
        <v>3.525579</v>
      </c>
      <c r="D224" s="2">
        <f>ChartDataA!$AN$27</f>
        <v>3.5751999999999999E-2</v>
      </c>
      <c r="E224" s="2">
        <f>ChartDataA!$AN$28</f>
        <v>1.4713939999999999</v>
      </c>
      <c r="F224" s="2">
        <f>ChartDataA!$AN$29</f>
        <v>0.18041199999999999</v>
      </c>
      <c r="G224" s="2">
        <f>ChartDataA!$AN$30</f>
        <v>1.4484459999999999</v>
      </c>
      <c r="H224" s="2">
        <f>ChartDataA!$AN$31</f>
        <v>5.1020889999999994</v>
      </c>
      <c r="I224" s="2">
        <f>ChartDataA!$AN$32</f>
        <v>3.3272999999999997E-2</v>
      </c>
      <c r="J224" s="2">
        <f>ChartDataA!$AN$33</f>
        <v>6.5971000000001112E-2</v>
      </c>
    </row>
    <row r="225" spans="1:10">
      <c r="A225" s="8"/>
      <c r="B225" s="2">
        <f>ChartDataA!$AO$25</f>
        <v>1.6404569999999998</v>
      </c>
      <c r="C225" s="2">
        <f>ChartDataA!$AO$26</f>
        <v>3.5124019999999998</v>
      </c>
      <c r="D225" s="2">
        <f>ChartDataA!$AO$27</f>
        <v>3.4721000000000002E-2</v>
      </c>
      <c r="E225" s="2">
        <f>ChartDataA!$AO$28</f>
        <v>1.567469</v>
      </c>
      <c r="F225" s="2">
        <f>ChartDataA!$AO$29</f>
        <v>0.174818</v>
      </c>
      <c r="G225" s="2">
        <f>ChartDataA!$AO$30</f>
        <v>1.4588399999999999</v>
      </c>
      <c r="H225" s="2">
        <f>ChartDataA!$AO$31</f>
        <v>4.9126459999999996</v>
      </c>
      <c r="I225" s="2">
        <f>ChartDataA!$AO$32</f>
        <v>3.2569000000000001E-2</v>
      </c>
      <c r="J225" s="2">
        <f>ChartDataA!$AO$33</f>
        <v>6.1556999999998752E-2</v>
      </c>
    </row>
    <row r="226" spans="1:10">
      <c r="A226" s="8"/>
      <c r="B226" s="2">
        <f>ChartDataA!$AP$25</f>
        <v>1.6985299999999999</v>
      </c>
      <c r="C226" s="2">
        <f>ChartDataA!$AP$26</f>
        <v>3.4517739999999999</v>
      </c>
      <c r="D226" s="2">
        <f>ChartDataA!$AP$27</f>
        <v>3.5611999999999998E-2</v>
      </c>
      <c r="E226" s="2">
        <f>ChartDataA!$AP$28</f>
        <v>1.6011649999999999</v>
      </c>
      <c r="F226" s="2">
        <f>ChartDataA!$AP$29</f>
        <v>0.17337</v>
      </c>
      <c r="G226" s="2">
        <f>ChartDataA!$AP$30</f>
        <v>1.4346829999999999</v>
      </c>
      <c r="H226" s="2">
        <f>ChartDataA!$AP$31</f>
        <v>4.6841819999999998</v>
      </c>
      <c r="I226" s="2">
        <f>ChartDataA!$AP$32</f>
        <v>3.2569000000000001E-2</v>
      </c>
      <c r="J226" s="2">
        <f>ChartDataA!$AP$33</f>
        <v>5.9616999999997589E-2</v>
      </c>
    </row>
    <row r="227" spans="1:10">
      <c r="A227" s="8"/>
      <c r="B227" s="2">
        <f>ChartDataA!$AQ$25</f>
        <v>1.1137459999999999</v>
      </c>
      <c r="C227" s="2">
        <f>ChartDataA!$AQ$26</f>
        <v>3.3271189999999997</v>
      </c>
      <c r="D227" s="2">
        <f>ChartDataA!$AQ$27</f>
        <v>3.1824999999999999E-2</v>
      </c>
      <c r="E227" s="2">
        <f>ChartDataA!$AQ$28</f>
        <v>1.6010309999999999</v>
      </c>
      <c r="F227" s="2">
        <f>ChartDataA!$AQ$29</f>
        <v>0.171601</v>
      </c>
      <c r="G227" s="2">
        <f>ChartDataA!$AQ$30</f>
        <v>1.402833</v>
      </c>
      <c r="H227" s="2">
        <f>ChartDataA!$AQ$31</f>
        <v>4.6914600000000002</v>
      </c>
      <c r="I227" s="2">
        <f>ChartDataA!$AQ$32</f>
        <v>8.0569999999999999E-3</v>
      </c>
      <c r="J227" s="2">
        <f>ChartDataA!$AQ$33</f>
        <v>5.4824999999999235E-2</v>
      </c>
    </row>
    <row r="228" spans="1:10">
      <c r="A228" s="8" t="str">
        <f>ChartDataA!$AR$24</f>
        <v>yt 30 06 2014</v>
      </c>
      <c r="B228" s="2">
        <f>ChartDataA!$AR$25</f>
        <v>1.186895</v>
      </c>
      <c r="C228" s="2">
        <f>ChartDataA!$AR$26</f>
        <v>3.157206</v>
      </c>
      <c r="D228" s="2">
        <f>ChartDataA!$AR$27</f>
        <v>2.8240999999999999E-2</v>
      </c>
      <c r="E228" s="2">
        <f>ChartDataA!$AR$28</f>
        <v>1.6094679999999999</v>
      </c>
      <c r="F228" s="2">
        <f>ChartDataA!$AR$29</f>
        <v>0.15170599999999998</v>
      </c>
      <c r="G228" s="2">
        <f>ChartDataA!$AR$30</f>
        <v>1.40123</v>
      </c>
      <c r="H228" s="2">
        <f>ChartDataA!$AR$31</f>
        <v>4.4458630000000001</v>
      </c>
      <c r="I228" s="2">
        <f>ChartDataA!$AR$32</f>
        <v>9.2699999999999987E-3</v>
      </c>
      <c r="J228" s="2">
        <f>ChartDataA!$AR$33</f>
        <v>5.2952999999998696E-2</v>
      </c>
    </row>
    <row r="229" spans="1:10">
      <c r="A229" s="8"/>
      <c r="B229" s="2">
        <f>ChartDataA!$AS$25</f>
        <v>1.207009</v>
      </c>
      <c r="C229" s="2">
        <f>ChartDataA!$AS$26</f>
        <v>2.9351940000000001</v>
      </c>
      <c r="D229" s="2">
        <f>ChartDataA!$AS$27</f>
        <v>2.7227999999999999E-2</v>
      </c>
      <c r="E229" s="2">
        <f>ChartDataA!$AS$28</f>
        <v>1.630387</v>
      </c>
      <c r="F229" s="2">
        <f>ChartDataA!$AS$29</f>
        <v>0.13125499999999998</v>
      </c>
      <c r="G229" s="2">
        <f>ChartDataA!$AS$30</f>
        <v>1.359955</v>
      </c>
      <c r="H229" s="2">
        <f>ChartDataA!$AS$31</f>
        <v>4.1474149999999996</v>
      </c>
      <c r="I229" s="2">
        <f>ChartDataA!$AS$32</f>
        <v>1.6889999999999999E-2</v>
      </c>
      <c r="J229" s="2">
        <f>ChartDataA!$AS$33</f>
        <v>4.7356999999999871E-2</v>
      </c>
    </row>
    <row r="230" spans="1:10">
      <c r="A230" s="8"/>
      <c r="B230" s="2">
        <f>ChartDataA!$AT$25</f>
        <v>1.102749</v>
      </c>
      <c r="C230" s="2">
        <f>ChartDataA!$AT$26</f>
        <v>2.8942459999999999</v>
      </c>
      <c r="D230" s="2">
        <f>ChartDataA!$AT$27</f>
        <v>1.7621999999999999E-2</v>
      </c>
      <c r="E230" s="2">
        <f>ChartDataA!$AT$28</f>
        <v>1.628074</v>
      </c>
      <c r="F230" s="2">
        <f>ChartDataA!$AT$29</f>
        <v>0.115174</v>
      </c>
      <c r="G230" s="2">
        <f>ChartDataA!$AT$30</f>
        <v>1.3669659999999999</v>
      </c>
      <c r="H230" s="2">
        <f>ChartDataA!$AT$31</f>
        <v>4.0564239999999998</v>
      </c>
      <c r="I230" s="2">
        <f>ChartDataA!$AT$32</f>
        <v>1.8574E-2</v>
      </c>
      <c r="J230" s="2">
        <f>ChartDataA!$AT$33</f>
        <v>5.3777000000001962E-2</v>
      </c>
    </row>
    <row r="231" spans="1:10">
      <c r="A231" s="8"/>
      <c r="B231" s="2">
        <f>ChartDataA!$AU$25</f>
        <v>1.004076</v>
      </c>
      <c r="C231" s="2">
        <f>ChartDataA!$AU$26</f>
        <v>2.8265979999999997</v>
      </c>
      <c r="D231" s="2">
        <f>ChartDataA!$AU$27</f>
        <v>1.6836E-2</v>
      </c>
      <c r="E231" s="2">
        <f>ChartDataA!$AU$28</f>
        <v>1.8413849999999998</v>
      </c>
      <c r="F231" s="2">
        <f>ChartDataA!$AU$29</f>
        <v>8.9133999999999991E-2</v>
      </c>
      <c r="G231" s="2">
        <f>ChartDataA!$AU$30</f>
        <v>1.383008</v>
      </c>
      <c r="H231" s="2">
        <f>ChartDataA!$AU$31</f>
        <v>3.99397</v>
      </c>
      <c r="I231" s="2">
        <f>ChartDataA!$AU$32</f>
        <v>1.8647999999999998E-2</v>
      </c>
      <c r="J231" s="2">
        <f>ChartDataA!$AU$33</f>
        <v>5.5668999999998192E-2</v>
      </c>
    </row>
    <row r="232" spans="1:10">
      <c r="A232" s="8"/>
      <c r="B232" s="2">
        <f>ChartDataA!$AV$25</f>
        <v>1.00421</v>
      </c>
      <c r="C232" s="2">
        <f>ChartDataA!$AV$26</f>
        <v>2.7471009999999998</v>
      </c>
      <c r="D232" s="2">
        <f>ChartDataA!$AV$27</f>
        <v>1.1334E-2</v>
      </c>
      <c r="E232" s="2">
        <f>ChartDataA!$AV$28</f>
        <v>1.9379169999999999</v>
      </c>
      <c r="F232" s="2">
        <f>ChartDataA!$AV$29</f>
        <v>6.4347000000000001E-2</v>
      </c>
      <c r="G232" s="2">
        <f>ChartDataA!$AV$30</f>
        <v>1.356813</v>
      </c>
      <c r="H232" s="2">
        <f>ChartDataA!$AV$31</f>
        <v>3.660733</v>
      </c>
      <c r="I232" s="2">
        <f>ChartDataA!$AV$32</f>
        <v>1.8751E-2</v>
      </c>
      <c r="J232" s="2">
        <f>ChartDataA!$AV$33</f>
        <v>7.5082000000000093E-2</v>
      </c>
    </row>
    <row r="233" spans="1:10">
      <c r="A233" s="8"/>
      <c r="B233" s="2">
        <f>ChartDataA!$AW$25</f>
        <v>1.0087740000000001</v>
      </c>
      <c r="C233" s="2">
        <f>ChartDataA!$AW$26</f>
        <v>2.5192909999999999</v>
      </c>
      <c r="D233" s="2">
        <f>ChartDataA!$AW$27</f>
        <v>1.1334E-2</v>
      </c>
      <c r="E233" s="2">
        <f>ChartDataA!$AW$28</f>
        <v>1.8822319999999999</v>
      </c>
      <c r="F233" s="2">
        <f>ChartDataA!$AW$29</f>
        <v>6.4389000000000002E-2</v>
      </c>
      <c r="G233" s="2">
        <f>ChartDataA!$AW$30</f>
        <v>1.329126</v>
      </c>
      <c r="H233" s="2">
        <f>ChartDataA!$AW$31</f>
        <v>3.3800589999999997</v>
      </c>
      <c r="I233" s="2">
        <f>ChartDataA!$AW$32</f>
        <v>1.7845E-2</v>
      </c>
      <c r="J233" s="2">
        <f>ChartDataA!$AW$33</f>
        <v>8.0164000000001678E-2</v>
      </c>
    </row>
    <row r="234" spans="1:10">
      <c r="A234" s="8" t="str">
        <f>ChartDataA!$AX$24</f>
        <v>yt 31 12 2014</v>
      </c>
      <c r="B234" s="2">
        <f>ChartDataA!$AX$25</f>
        <v>1.0327770000000001</v>
      </c>
      <c r="C234" s="2">
        <f>ChartDataA!$AX$26</f>
        <v>2.0556449999999997</v>
      </c>
      <c r="D234" s="2">
        <f>ChartDataA!$AX$27</f>
        <v>1.1864E-2</v>
      </c>
      <c r="E234" s="2">
        <f>ChartDataA!$AX$28</f>
        <v>1.8549069999999999</v>
      </c>
      <c r="F234" s="2">
        <f>ChartDataA!$AX$29</f>
        <v>5.9033999999999996E-2</v>
      </c>
      <c r="G234" s="2">
        <f>ChartDataA!$AX$30</f>
        <v>1.2045939999999999</v>
      </c>
      <c r="H234" s="2">
        <f>ChartDataA!$AX$31</f>
        <v>3.3689959999999997</v>
      </c>
      <c r="I234" s="2">
        <f>ChartDataA!$AX$32</f>
        <v>1.8758E-2</v>
      </c>
      <c r="J234" s="2">
        <f>ChartDataA!$AX$33</f>
        <v>9.4889000000000223E-2</v>
      </c>
    </row>
    <row r="235" spans="1:10">
      <c r="A235" s="8"/>
      <c r="B235" s="2">
        <f>ChartDataA!$AY$25</f>
        <v>0.99699699999999991</v>
      </c>
      <c r="C235" s="2">
        <f>ChartDataA!$AY$26</f>
        <v>1.865</v>
      </c>
      <c r="D235" s="2">
        <f>ChartDataA!$AY$27</f>
        <v>1.1864E-2</v>
      </c>
      <c r="E235" s="2">
        <f>ChartDataA!$AY$28</f>
        <v>1.7983829999999998</v>
      </c>
      <c r="F235" s="2">
        <f>ChartDataA!$AY$29</f>
        <v>5.5003999999999997E-2</v>
      </c>
      <c r="G235" s="2">
        <f>ChartDataA!$AY$30</f>
        <v>1.15527</v>
      </c>
      <c r="H235" s="2">
        <f>ChartDataA!$AY$31</f>
        <v>3.0772599999999999</v>
      </c>
      <c r="I235" s="2">
        <f>ChartDataA!$AY$32</f>
        <v>1.8336999999999999E-2</v>
      </c>
      <c r="J235" s="2">
        <f>ChartDataA!$AY$33</f>
        <v>0.11456600000000083</v>
      </c>
    </row>
    <row r="236" spans="1:10">
      <c r="A236" s="8"/>
      <c r="B236" s="2">
        <f>ChartDataA!$AZ$25</f>
        <v>1.1833289999999999</v>
      </c>
      <c r="C236" s="2">
        <f>ChartDataA!$AZ$26</f>
        <v>1.5142949999999999</v>
      </c>
      <c r="D236" s="2">
        <f>ChartDataA!$AZ$27</f>
        <v>6.5199999999999998E-3</v>
      </c>
      <c r="E236" s="2">
        <f>ChartDataA!$AZ$28</f>
        <v>1.787563</v>
      </c>
      <c r="F236" s="2">
        <f>ChartDataA!$AZ$29</f>
        <v>4.9876999999999998E-2</v>
      </c>
      <c r="G236" s="2">
        <f>ChartDataA!$AZ$30</f>
        <v>1.1342269999999999</v>
      </c>
      <c r="H236" s="2">
        <f>ChartDataA!$AZ$31</f>
        <v>2.8267799999999998</v>
      </c>
      <c r="I236" s="2">
        <f>ChartDataA!$AZ$32</f>
        <v>1.7918E-2</v>
      </c>
      <c r="J236" s="2">
        <f>ChartDataA!$AZ$33</f>
        <v>0.12365899999999996</v>
      </c>
    </row>
    <row r="237" spans="1:10">
      <c r="A237" s="8"/>
      <c r="B237" s="2">
        <f>ChartDataA!$BA$25</f>
        <v>1.370134</v>
      </c>
      <c r="C237" s="2">
        <f>ChartDataA!$BA$26</f>
        <v>1.208572</v>
      </c>
      <c r="D237" s="2">
        <f>ChartDataA!$BA$27</f>
        <v>6.7799999999999996E-3</v>
      </c>
      <c r="E237" s="2">
        <f>ChartDataA!$BA$28</f>
        <v>1.7696499999999999</v>
      </c>
      <c r="F237" s="2">
        <f>ChartDataA!$BA$29</f>
        <v>4.9276E-2</v>
      </c>
      <c r="G237" s="2">
        <f>ChartDataA!$BA$30</f>
        <v>1.1014409999999999</v>
      </c>
      <c r="H237" s="2">
        <f>ChartDataA!$BA$31</f>
        <v>2.696952</v>
      </c>
      <c r="I237" s="2">
        <f>ChartDataA!$BA$32</f>
        <v>1.7918E-2</v>
      </c>
      <c r="J237" s="2">
        <f>ChartDataA!$BA$33</f>
        <v>0.1316670000000002</v>
      </c>
    </row>
    <row r="238" spans="1:10">
      <c r="A238" s="8"/>
      <c r="B238" s="2">
        <f>ChartDataA!$BB$25</f>
        <v>1.538837</v>
      </c>
      <c r="C238" s="2">
        <f>ChartDataA!$BB$26</f>
        <v>0.98137099999999999</v>
      </c>
      <c r="D238" s="2">
        <f>ChartDataA!$BB$27</f>
        <v>4.692E-3</v>
      </c>
      <c r="E238" s="2">
        <f>ChartDataA!$BB$28</f>
        <v>1.766097</v>
      </c>
      <c r="F238" s="2">
        <f>ChartDataA!$BB$29</f>
        <v>4.9276E-2</v>
      </c>
      <c r="G238" s="2">
        <f>ChartDataA!$BB$30</f>
        <v>1.1015999999999999</v>
      </c>
      <c r="H238" s="2">
        <f>ChartDataA!$BB$31</f>
        <v>2.6579120000000001</v>
      </c>
      <c r="I238" s="2">
        <f>ChartDataA!$BB$32</f>
        <v>1.7918E-2</v>
      </c>
      <c r="J238" s="2">
        <f>ChartDataA!$BB$33</f>
        <v>0.13069099999999967</v>
      </c>
    </row>
    <row r="239" spans="1:10">
      <c r="A239" s="8"/>
      <c r="B239" s="2">
        <f>ChartDataA!$BC$25</f>
        <v>2.2427920000000001</v>
      </c>
      <c r="C239" s="2">
        <f>ChartDataA!$BC$26</f>
        <v>0.82484999999999997</v>
      </c>
      <c r="D239" s="2">
        <f>ChartDataA!$BC$27</f>
        <v>1.7909999999999998E-3</v>
      </c>
      <c r="E239" s="2">
        <f>ChartDataA!$BC$28</f>
        <v>1.787463</v>
      </c>
      <c r="F239" s="2">
        <f>ChartDataA!$BC$29</f>
        <v>5.0494999999999998E-2</v>
      </c>
      <c r="G239" s="2">
        <f>ChartDataA!$BC$30</f>
        <v>1.087089</v>
      </c>
      <c r="H239" s="2">
        <f>ChartDataA!$BC$31</f>
        <v>2.3846339999999997</v>
      </c>
      <c r="I239" s="2">
        <f>ChartDataA!$BC$32</f>
        <v>1.7918E-2</v>
      </c>
      <c r="J239" s="2">
        <f>ChartDataA!$BC$33</f>
        <v>0.13310200000000005</v>
      </c>
    </row>
    <row r="240" spans="1:10">
      <c r="A240" s="8" t="str">
        <f>ChartDataA!$BD$24</f>
        <v>yt 30 06 2015</v>
      </c>
      <c r="B240" s="2">
        <f>ChartDataA!$BD$25</f>
        <v>2.0762429999999998</v>
      </c>
      <c r="C240" s="2">
        <f>ChartDataA!$BD$26</f>
        <v>0.65485899999999997</v>
      </c>
      <c r="D240" s="2">
        <f>ChartDataA!$BD$27</f>
        <v>1.769E-3</v>
      </c>
      <c r="E240" s="2">
        <f>ChartDataA!$BD$28</f>
        <v>1.8279369999999999</v>
      </c>
      <c r="F240" s="2">
        <f>ChartDataA!$BD$29</f>
        <v>7.6040999999999997E-2</v>
      </c>
      <c r="G240" s="2">
        <f>ChartDataA!$BD$30</f>
        <v>1.078546</v>
      </c>
      <c r="H240" s="2">
        <f>ChartDataA!$BD$31</f>
        <v>2.434952</v>
      </c>
      <c r="I240" s="2">
        <f>ChartDataA!$BD$32</f>
        <v>1.6684000000000001E-2</v>
      </c>
      <c r="J240" s="2">
        <f>ChartDataA!$BD$33</f>
        <v>0.13877000000000006</v>
      </c>
    </row>
    <row r="241" spans="1:10">
      <c r="A241" s="8"/>
      <c r="B241" s="2">
        <f>ChartDataA!$BE$25</f>
        <v>2.3658869999999999</v>
      </c>
      <c r="C241" s="2">
        <f>ChartDataA!$BE$26</f>
        <v>0.65396900000000002</v>
      </c>
      <c r="D241" s="2">
        <f>ChartDataA!$BE$27</f>
        <v>1.769E-3</v>
      </c>
      <c r="E241" s="2">
        <f>ChartDataA!$BE$28</f>
        <v>1.773385</v>
      </c>
      <c r="F241" s="2">
        <f>ChartDataA!$BE$29</f>
        <v>6.0547999999999998E-2</v>
      </c>
      <c r="G241" s="2">
        <f>ChartDataA!$BE$30</f>
        <v>1.058719</v>
      </c>
      <c r="H241" s="2">
        <f>ChartDataA!$BE$31</f>
        <v>2.3523739999999997</v>
      </c>
      <c r="I241" s="2">
        <f>ChartDataA!$BE$32</f>
        <v>2.2289E-2</v>
      </c>
      <c r="J241" s="2">
        <f>ChartDataA!$BE$33</f>
        <v>0.15280400000000061</v>
      </c>
    </row>
    <row r="242" spans="1:10">
      <c r="A242" s="8"/>
      <c r="B242" s="2">
        <f>ChartDataA!$BF$25</f>
        <v>2.5660659999999997</v>
      </c>
      <c r="C242" s="2">
        <f>ChartDataA!$BF$26</f>
        <v>0.62700699999999998</v>
      </c>
      <c r="D242" s="2">
        <f>ChartDataA!$BF$27</f>
        <v>1.769E-3</v>
      </c>
      <c r="E242" s="2">
        <f>ChartDataA!$BF$28</f>
        <v>1.7807409999999999</v>
      </c>
      <c r="F242" s="2">
        <f>ChartDataA!$BF$29</f>
        <v>7.2590000000000002E-2</v>
      </c>
      <c r="G242" s="2">
        <f>ChartDataA!$BF$30</f>
        <v>1.0479509999999999</v>
      </c>
      <c r="H242" s="2">
        <f>ChartDataA!$BF$31</f>
        <v>2.221117</v>
      </c>
      <c r="I242" s="2">
        <f>ChartDataA!$BF$32</f>
        <v>2.2416999999999999E-2</v>
      </c>
      <c r="J242" s="2">
        <f>ChartDataA!$BF$33</f>
        <v>0.15922500000000017</v>
      </c>
    </row>
    <row r="243" spans="1:10">
      <c r="A243" s="8"/>
      <c r="B243" s="2">
        <f>ChartDataA!$BG$25</f>
        <v>2.5662959999999999</v>
      </c>
      <c r="C243" s="2">
        <f>ChartDataA!$BG$26</f>
        <v>0.647482</v>
      </c>
      <c r="D243" s="2">
        <f>ChartDataA!$BG$27</f>
        <v>1.769E-3</v>
      </c>
      <c r="E243" s="2">
        <f>ChartDataA!$BG$28</f>
        <v>1.6059269999999999</v>
      </c>
      <c r="F243" s="2">
        <f>ChartDataA!$BG$29</f>
        <v>7.9427999999999999E-2</v>
      </c>
      <c r="G243" s="2">
        <f>ChartDataA!$BG$30</f>
        <v>1.023946</v>
      </c>
      <c r="H243" s="2">
        <f>ChartDataA!$BG$31</f>
        <v>1.998254</v>
      </c>
      <c r="I243" s="2">
        <f>ChartDataA!$BG$32</f>
        <v>3.8011999999999997E-2</v>
      </c>
      <c r="J243" s="2">
        <f>ChartDataA!$BG$33</f>
        <v>0.15644900000000028</v>
      </c>
    </row>
    <row r="244" spans="1:10">
      <c r="A244" s="8"/>
      <c r="B244" s="2">
        <f>ChartDataA!$BH$25</f>
        <v>2.6002169999999998</v>
      </c>
      <c r="C244" s="2">
        <f>ChartDataA!$BH$26</f>
        <v>0.64722999999999997</v>
      </c>
      <c r="D244" s="2">
        <f>ChartDataA!$BH$27</f>
        <v>1.769E-3</v>
      </c>
      <c r="E244" s="2">
        <f>ChartDataA!$BH$28</f>
        <v>1.5516779999999999</v>
      </c>
      <c r="F244" s="2">
        <f>ChartDataA!$BH$29</f>
        <v>7.608899999999999E-2</v>
      </c>
      <c r="G244" s="2">
        <f>ChartDataA!$BH$30</f>
        <v>0.96748400000000001</v>
      </c>
      <c r="H244" s="2">
        <f>ChartDataA!$BH$31</f>
        <v>1.7497819999999999</v>
      </c>
      <c r="I244" s="2">
        <f>ChartDataA!$BH$32</f>
        <v>3.7002E-2</v>
      </c>
      <c r="J244" s="2">
        <f>ChartDataA!$BH$33</f>
        <v>0.14799999999999969</v>
      </c>
    </row>
    <row r="245" spans="1:10">
      <c r="A245" s="8"/>
      <c r="B245" s="2">
        <f>ChartDataA!$BI$25</f>
        <v>2.7366489999999999</v>
      </c>
      <c r="C245" s="2">
        <f>ChartDataA!$BI$26</f>
        <v>0.60765400000000003</v>
      </c>
      <c r="D245" s="2">
        <f>ChartDataA!$BI$27</f>
        <v>1.769E-3</v>
      </c>
      <c r="E245" s="2">
        <f>ChartDataA!$BI$28</f>
        <v>1.4998859999999998</v>
      </c>
      <c r="F245" s="2">
        <f>ChartDataA!$BI$29</f>
        <v>6.8137000000000003E-2</v>
      </c>
      <c r="G245" s="2">
        <f>ChartDataA!$BI$30</f>
        <v>0.95910200000000001</v>
      </c>
      <c r="H245" s="2">
        <f>ChartDataA!$BI$31</f>
        <v>1.6370319999999998</v>
      </c>
      <c r="I245" s="2">
        <f>ChartDataA!$BI$32</f>
        <v>3.6091999999999999E-2</v>
      </c>
      <c r="J245" s="2">
        <f>ChartDataA!$BI$33</f>
        <v>0.15553399999999939</v>
      </c>
    </row>
    <row r="246" spans="1:10">
      <c r="A246" s="8" t="str">
        <f>ChartDataA!$BJ$24</f>
        <v>yt 31 12 2015</v>
      </c>
      <c r="B246" s="2">
        <f>ChartDataA!$BJ$25</f>
        <v>2.710048</v>
      </c>
      <c r="C246" s="2">
        <f>ChartDataA!$BJ$26</f>
        <v>0.47420199999999996</v>
      </c>
      <c r="D246" s="2">
        <f>ChartDataA!$BJ$27</f>
        <v>1.4549999999999999E-3</v>
      </c>
      <c r="E246" s="2">
        <f>ChartDataA!$BJ$28</f>
        <v>1.4581189999999999</v>
      </c>
      <c r="F246" s="2">
        <f>ChartDataA!$BJ$29</f>
        <v>6.7466999999999999E-2</v>
      </c>
      <c r="G246" s="2">
        <f>ChartDataA!$BJ$30</f>
        <v>0.95360999999999996</v>
      </c>
      <c r="H246" s="2">
        <f>ChartDataA!$BJ$31</f>
        <v>1.572643</v>
      </c>
      <c r="I246" s="2">
        <f>ChartDataA!$BJ$32</f>
        <v>3.6187999999999998E-2</v>
      </c>
      <c r="J246" s="2">
        <f>ChartDataA!$BJ$33</f>
        <v>0.14042999999999939</v>
      </c>
    </row>
    <row r="247" spans="1:10">
      <c r="A247" s="8"/>
      <c r="B247" s="2">
        <f>ChartDataA!$BK$25</f>
        <v>2.715992</v>
      </c>
      <c r="C247" s="2">
        <f>ChartDataA!$BK$26</f>
        <v>0.455287</v>
      </c>
      <c r="D247" s="2">
        <f>ChartDataA!$BK$27</f>
        <v>1.4549999999999999E-3</v>
      </c>
      <c r="E247" s="2">
        <f>ChartDataA!$BK$28</f>
        <v>1.41126</v>
      </c>
      <c r="F247" s="2">
        <f>ChartDataA!$BK$29</f>
        <v>6.7466999999999999E-2</v>
      </c>
      <c r="G247" s="2">
        <f>ChartDataA!$BK$30</f>
        <v>0.919319</v>
      </c>
      <c r="H247" s="2">
        <f>ChartDataA!$BK$31</f>
        <v>1.4165539999999999</v>
      </c>
      <c r="I247" s="2">
        <f>ChartDataA!$BK$32</f>
        <v>3.6187999999999998E-2</v>
      </c>
      <c r="J247" s="2">
        <f>ChartDataA!$BK$33</f>
        <v>0.12704800000000027</v>
      </c>
    </row>
    <row r="248" spans="1:10">
      <c r="A248" s="8"/>
      <c r="B248" s="2">
        <f>ChartDataA!$BL$25</f>
        <v>2.5123609999999998</v>
      </c>
      <c r="C248" s="2">
        <f>ChartDataA!$BL$26</f>
        <v>0.433116</v>
      </c>
      <c r="D248" s="2">
        <f>ChartDataA!$BL$27</f>
        <v>1.4549999999999999E-3</v>
      </c>
      <c r="E248" s="2">
        <f>ChartDataA!$BL$28</f>
        <v>1.321261</v>
      </c>
      <c r="F248" s="2">
        <f>ChartDataA!$BL$29</f>
        <v>6.7466999999999999E-2</v>
      </c>
      <c r="G248" s="2">
        <f>ChartDataA!$BL$30</f>
        <v>0.86942900000000001</v>
      </c>
      <c r="H248" s="2">
        <f>ChartDataA!$BL$31</f>
        <v>1.299399</v>
      </c>
      <c r="I248" s="2">
        <f>ChartDataA!$BL$32</f>
        <v>3.6187999999999998E-2</v>
      </c>
      <c r="J248" s="2">
        <f>ChartDataA!$BL$33</f>
        <v>0.12620100000000001</v>
      </c>
    </row>
    <row r="249" spans="1:10">
      <c r="A249" s="8"/>
      <c r="B249" s="2">
        <f>ChartDataA!$BM$25</f>
        <v>2.2575270000000001</v>
      </c>
      <c r="C249" s="2">
        <f>ChartDataA!$BM$26</f>
        <v>0.405449</v>
      </c>
      <c r="D249" s="2">
        <f>ChartDataA!$BM$27</f>
        <v>7.5399999999999998E-3</v>
      </c>
      <c r="E249" s="2">
        <f>ChartDataA!$BM$28</f>
        <v>1.233179</v>
      </c>
      <c r="F249" s="2">
        <f>ChartDataA!$BM$29</f>
        <v>6.6502999999999993E-2</v>
      </c>
      <c r="G249" s="2">
        <f>ChartDataA!$BM$30</f>
        <v>0.80914299999999995</v>
      </c>
      <c r="H249" s="2">
        <f>ChartDataA!$BM$31</f>
        <v>1.3113899999999998</v>
      </c>
      <c r="I249" s="2">
        <f>ChartDataA!$BM$32</f>
        <v>3.6247999999999996E-2</v>
      </c>
      <c r="J249" s="2">
        <f>ChartDataA!$BM$33</f>
        <v>0.13532399999999978</v>
      </c>
    </row>
    <row r="250" spans="1:10">
      <c r="A250" s="8"/>
      <c r="B250" s="2">
        <f>ChartDataA!$BN$25</f>
        <v>2.018319</v>
      </c>
      <c r="C250" s="2">
        <f>ChartDataA!$BN$26</f>
        <v>0.37096499999999999</v>
      </c>
      <c r="D250" s="2">
        <f>ChartDataA!$BN$27</f>
        <v>6.561E-3</v>
      </c>
      <c r="E250" s="2">
        <f>ChartDataA!$BN$28</f>
        <v>1.1649559999999999</v>
      </c>
      <c r="F250" s="2">
        <f>ChartDataA!$BN$29</f>
        <v>6.6502999999999993E-2</v>
      </c>
      <c r="G250" s="2">
        <f>ChartDataA!$BN$30</f>
        <v>0.77042199999999994</v>
      </c>
      <c r="H250" s="2">
        <f>ChartDataA!$BN$31</f>
        <v>1.288845</v>
      </c>
      <c r="I250" s="2">
        <f>ChartDataA!$BN$32</f>
        <v>3.6247999999999996E-2</v>
      </c>
      <c r="J250" s="2">
        <f>ChartDataA!$BN$33</f>
        <v>0.13520500000000002</v>
      </c>
    </row>
    <row r="251" spans="1:10">
      <c r="A251" s="8"/>
      <c r="B251" s="2">
        <f>ChartDataA!$BO$25</f>
        <v>1.3187039999999999</v>
      </c>
      <c r="C251" s="2">
        <f>ChartDataA!$BO$26</f>
        <v>0.36878899999999998</v>
      </c>
      <c r="D251" s="2">
        <f>ChartDataA!$BO$27</f>
        <v>6.561E-3</v>
      </c>
      <c r="E251" s="2">
        <f>ChartDataA!$BO$28</f>
        <v>1.0903179999999999</v>
      </c>
      <c r="F251" s="2">
        <f>ChartDataA!$BO$29</f>
        <v>6.5283999999999995E-2</v>
      </c>
      <c r="G251" s="2">
        <f>ChartDataA!$BO$30</f>
        <v>0.75627899999999992</v>
      </c>
      <c r="H251" s="2">
        <f>ChartDataA!$BO$31</f>
        <v>1.222105</v>
      </c>
      <c r="I251" s="2">
        <f>ChartDataA!$BO$32</f>
        <v>3.6669E-2</v>
      </c>
      <c r="J251" s="2">
        <f>ChartDataA!$BO$33</f>
        <v>0.13130100000000011</v>
      </c>
    </row>
    <row r="252" spans="1:10">
      <c r="A252" s="8" t="str">
        <f>ChartDataA!$BP$24</f>
        <v>yt 30 06 2016</v>
      </c>
      <c r="B252" s="2">
        <f>ChartDataA!$BP$25</f>
        <v>1.2428029999999999</v>
      </c>
      <c r="C252" s="2">
        <f>ChartDataA!$BP$26</f>
        <v>0.36568999999999996</v>
      </c>
      <c r="D252" s="2">
        <f>ChartDataA!$BP$27</f>
        <v>6.561E-3</v>
      </c>
      <c r="E252" s="2">
        <f>ChartDataA!$BP$28</f>
        <v>0.96087899999999993</v>
      </c>
      <c r="F252" s="2">
        <f>ChartDataA!$BP$29</f>
        <v>3.3405999999999998E-2</v>
      </c>
      <c r="G252" s="2">
        <f>ChartDataA!$BP$30</f>
        <v>0.77438499999999999</v>
      </c>
      <c r="H252" s="2">
        <f>ChartDataA!$BP$31</f>
        <v>0.96119599999999994</v>
      </c>
      <c r="I252" s="2">
        <f>ChartDataA!$BP$32</f>
        <v>3.5764999999999998E-2</v>
      </c>
      <c r="J252" s="2">
        <f>ChartDataA!$BP$33</f>
        <v>0.14206200000000013</v>
      </c>
    </row>
    <row r="253" spans="1:10">
      <c r="A253" s="8"/>
      <c r="B253" s="2">
        <f>ChartDataA!$BQ$25</f>
        <v>0.95875899999999992</v>
      </c>
      <c r="C253" s="2">
        <f>ChartDataA!$BQ$26</f>
        <v>0.335812</v>
      </c>
      <c r="D253" s="2">
        <f>ChartDataA!$BQ$27</f>
        <v>6.561E-3</v>
      </c>
      <c r="E253" s="2">
        <f>ChartDataA!$BQ$28</f>
        <v>0.95063399999999998</v>
      </c>
      <c r="F253" s="2">
        <f>ChartDataA!$BQ$29</f>
        <v>3.3405999999999998E-2</v>
      </c>
      <c r="G253" s="2">
        <f>ChartDataA!$BQ$30</f>
        <v>0.796184</v>
      </c>
      <c r="H253" s="2">
        <f>ChartDataA!$BQ$31</f>
        <v>0.78648699999999994</v>
      </c>
      <c r="I253" s="2">
        <f>ChartDataA!$BQ$32</f>
        <v>2.0714E-2</v>
      </c>
      <c r="J253" s="2">
        <f>ChartDataA!$BQ$33</f>
        <v>0.12719600000000009</v>
      </c>
    </row>
    <row r="254" spans="1:10">
      <c r="A254" s="8"/>
      <c r="B254" s="2">
        <f>ChartDataA!$BR$25</f>
        <v>0.75877899999999998</v>
      </c>
      <c r="C254" s="2">
        <f>ChartDataA!$BR$26</f>
        <v>0.31299299999999997</v>
      </c>
      <c r="D254" s="2">
        <f>ChartDataA!$BR$27</f>
        <v>6.561E-3</v>
      </c>
      <c r="E254" s="2">
        <f>ChartDataA!$BR$28</f>
        <v>0.90181800000000001</v>
      </c>
      <c r="F254" s="2">
        <f>ChartDataA!$BR$29</f>
        <v>1.9567999999999999E-2</v>
      </c>
      <c r="G254" s="2">
        <f>ChartDataA!$BR$30</f>
        <v>0.83838399999999991</v>
      </c>
      <c r="H254" s="2">
        <f>ChartDataA!$BR$31</f>
        <v>0.75416099999999997</v>
      </c>
      <c r="I254" s="2">
        <f>ChartDataA!$BR$32</f>
        <v>1.8901999999999999E-2</v>
      </c>
      <c r="J254" s="2">
        <f>ChartDataA!$BR$33</f>
        <v>0.12363100000000005</v>
      </c>
    </row>
    <row r="255" spans="1:10">
      <c r="A255" s="8"/>
      <c r="B255" s="2">
        <f>ChartDataA!$BS$25</f>
        <v>0.78517899999999996</v>
      </c>
      <c r="C255" s="2">
        <f>ChartDataA!$BS$26</f>
        <v>0.26428699999999999</v>
      </c>
      <c r="D255" s="2">
        <f>ChartDataA!$BS$27</f>
        <v>6.561E-3</v>
      </c>
      <c r="E255" s="2">
        <f>ChartDataA!$BS$28</f>
        <v>0.804643</v>
      </c>
      <c r="F255" s="2">
        <f>ChartDataA!$BS$29</f>
        <v>3.6509999999999997E-3</v>
      </c>
      <c r="G255" s="2">
        <f>ChartDataA!$BS$30</f>
        <v>0.84498799999999996</v>
      </c>
      <c r="H255" s="2">
        <f>ChartDataA!$BS$31</f>
        <v>0.59926999999999997</v>
      </c>
      <c r="I255" s="2">
        <f>ChartDataA!$BS$32</f>
        <v>3.1359999999999999E-3</v>
      </c>
      <c r="J255" s="2">
        <f>ChartDataA!$BS$33</f>
        <v>0.12432200000000027</v>
      </c>
    </row>
    <row r="256" spans="1:10">
      <c r="A256" s="8"/>
      <c r="B256" s="2">
        <f>ChartDataA!$BT$25</f>
        <v>0.757158</v>
      </c>
      <c r="C256" s="2">
        <f>ChartDataA!$BT$26</f>
        <v>0.212168</v>
      </c>
      <c r="D256" s="2">
        <f>ChartDataA!$BT$27</f>
        <v>6.561E-3</v>
      </c>
      <c r="E256" s="2">
        <f>ChartDataA!$BT$28</f>
        <v>0.80676399999999993</v>
      </c>
      <c r="F256" s="2">
        <f>ChartDataA!$BT$29</f>
        <v>9.9959999999999997E-3</v>
      </c>
      <c r="G256" s="2">
        <f>ChartDataA!$BT$30</f>
        <v>0.882799</v>
      </c>
      <c r="H256" s="2">
        <f>ChartDataA!$BT$31</f>
        <v>0.61428099999999997</v>
      </c>
      <c r="I256" s="2">
        <f>ChartDataA!$BT$32</f>
        <v>3.663E-3</v>
      </c>
      <c r="J256" s="2">
        <f>ChartDataA!$BT$33</f>
        <v>0.12338300000000002</v>
      </c>
    </row>
    <row r="257" spans="1:10">
      <c r="A257" s="8"/>
      <c r="B257" s="2">
        <f>ChartDataA!$BU$25</f>
        <v>0.61654100000000001</v>
      </c>
      <c r="C257" s="2">
        <f>ChartDataA!$BU$26</f>
        <v>0.186696</v>
      </c>
      <c r="D257" s="2">
        <f>ChartDataA!$BU$27</f>
        <v>6.561E-3</v>
      </c>
      <c r="E257" s="2">
        <f>ChartDataA!$BU$28</f>
        <v>0.76073000000000002</v>
      </c>
      <c r="F257" s="2">
        <f>ChartDataA!$BU$29</f>
        <v>1.1299999999999999E-2</v>
      </c>
      <c r="G257" s="2">
        <f>ChartDataA!$BU$30</f>
        <v>0.94624699999999995</v>
      </c>
      <c r="H257" s="2">
        <f>ChartDataA!$BU$31</f>
        <v>0.581534</v>
      </c>
      <c r="I257" s="2">
        <f>ChartDataA!$BU$32</f>
        <v>4.9810000000000002E-3</v>
      </c>
      <c r="J257" s="2">
        <f>ChartDataA!$BU$33</f>
        <v>0.10704199999999986</v>
      </c>
    </row>
    <row r="258" spans="1:10">
      <c r="A258" s="8" t="str">
        <f>ChartDataA!$BV$24</f>
        <v>yt 31 12 2016</v>
      </c>
      <c r="B258" s="2">
        <f>ChartDataA!$BV$25</f>
        <v>0.61032999999999993</v>
      </c>
      <c r="C258" s="2">
        <f>ChartDataA!$BV$26</f>
        <v>0.180171</v>
      </c>
      <c r="D258" s="2">
        <f>ChartDataA!$BV$27</f>
        <v>6.3449999999999999E-3</v>
      </c>
      <c r="E258" s="2">
        <f>ChartDataA!$BV$28</f>
        <v>0.750861</v>
      </c>
      <c r="F258" s="2">
        <f>ChartDataA!$BV$29</f>
        <v>1.2655E-2</v>
      </c>
      <c r="G258" s="2">
        <f>ChartDataA!$BV$30</f>
        <v>0.99754999999999994</v>
      </c>
      <c r="H258" s="2">
        <f>ChartDataA!$BV$31</f>
        <v>0.56905499999999998</v>
      </c>
      <c r="I258" s="2">
        <f>ChartDataA!$BV$32</f>
        <v>3.9719999999999998E-3</v>
      </c>
      <c r="J258" s="2">
        <f>ChartDataA!$BV$33</f>
        <v>0.10724899999999993</v>
      </c>
    </row>
    <row r="259" spans="1:10">
      <c r="A259" s="8"/>
      <c r="B259" s="2">
        <f>ChartDataA!$BW$25</f>
        <v>0.60702599999999995</v>
      </c>
      <c r="C259" s="2">
        <f>ChartDataA!$BW$26</f>
        <v>0.16935500000000001</v>
      </c>
      <c r="D259" s="2">
        <f>ChartDataA!$BW$27</f>
        <v>6.3449999999999999E-3</v>
      </c>
      <c r="E259" s="2">
        <f>ChartDataA!$BW$28</f>
        <v>0.73782300000000001</v>
      </c>
      <c r="F259" s="2">
        <f>ChartDataA!$BW$29</f>
        <v>1.2655E-2</v>
      </c>
      <c r="G259" s="2">
        <f>ChartDataA!$BW$30</f>
        <v>1.0897520000000001</v>
      </c>
      <c r="H259" s="2">
        <f>ChartDataA!$BW$31</f>
        <v>0.537632</v>
      </c>
      <c r="I259" s="2">
        <f>ChartDataA!$BW$32</f>
        <v>3.9719999999999998E-3</v>
      </c>
      <c r="J259" s="2">
        <f>ChartDataA!$BW$33</f>
        <v>9.7431999999999963E-2</v>
      </c>
    </row>
    <row r="260" spans="1:10">
      <c r="A260" s="8"/>
      <c r="B260" s="2">
        <f>ChartDataA!$BX$25</f>
        <v>0.578291</v>
      </c>
      <c r="C260" s="2">
        <f>ChartDataA!$BX$26</f>
        <v>0.17044999999999999</v>
      </c>
      <c r="D260" s="2">
        <f>ChartDataA!$BX$27</f>
        <v>6.3449999999999999E-3</v>
      </c>
      <c r="E260" s="2">
        <f>ChartDataA!$BX$28</f>
        <v>0.76969399999999999</v>
      </c>
      <c r="F260" s="2">
        <f>ChartDataA!$BX$29</f>
        <v>1.2655E-2</v>
      </c>
      <c r="G260" s="2">
        <f>ChartDataA!$BX$30</f>
        <v>1.184685</v>
      </c>
      <c r="H260" s="2">
        <f>ChartDataA!$BX$31</f>
        <v>0.50582199999999999</v>
      </c>
      <c r="I260" s="2">
        <f>ChartDataA!$BX$32</f>
        <v>3.9719999999999998E-3</v>
      </c>
      <c r="J260" s="2">
        <f>ChartDataA!$BX$33</f>
        <v>8.571400000000029E-2</v>
      </c>
    </row>
    <row r="261" spans="1:10">
      <c r="A261" s="8"/>
      <c r="B261" s="2">
        <f>ChartDataA!$BY$25</f>
        <v>0.54796599999999995</v>
      </c>
      <c r="C261" s="2">
        <f>ChartDataA!$BY$26</f>
        <v>0.16458799999999998</v>
      </c>
      <c r="D261" s="2">
        <f>ChartDataA!$BY$27</f>
        <v>0</v>
      </c>
      <c r="E261" s="2">
        <f>ChartDataA!$BY$28</f>
        <v>0.81306299999999998</v>
      </c>
      <c r="F261" s="2">
        <f>ChartDataA!$BY$29</f>
        <v>2.3439999999999999E-2</v>
      </c>
      <c r="G261" s="2">
        <f>ChartDataA!$BY$30</f>
        <v>1.250791</v>
      </c>
      <c r="H261" s="2">
        <f>ChartDataA!$BY$31</f>
        <v>0.46604599999999996</v>
      </c>
      <c r="I261" s="2">
        <f>ChartDataA!$BY$32</f>
        <v>3.9740000000000001E-3</v>
      </c>
      <c r="J261" s="2">
        <f>ChartDataA!$BY$33</f>
        <v>5.7888999999999857E-2</v>
      </c>
    </row>
    <row r="262" spans="1:10">
      <c r="A262" s="8"/>
      <c r="B262" s="2">
        <f>ChartDataA!$BZ$25</f>
        <v>0.21318499999999999</v>
      </c>
      <c r="C262" s="2">
        <f>ChartDataA!$BZ$26</f>
        <v>0.16986699999999999</v>
      </c>
      <c r="D262" s="2">
        <f>ChartDataA!$BZ$27</f>
        <v>0</v>
      </c>
      <c r="E262" s="2">
        <f>ChartDataA!$BZ$28</f>
        <v>0.79719499999999999</v>
      </c>
      <c r="F262" s="2">
        <f>ChartDataA!$BZ$29</f>
        <v>2.6397E-2</v>
      </c>
      <c r="G262" s="2">
        <f>ChartDataA!$BZ$30</f>
        <v>1.230005</v>
      </c>
      <c r="H262" s="2">
        <f>ChartDataA!$BZ$31</f>
        <v>0.452121</v>
      </c>
      <c r="I262" s="2">
        <f>ChartDataA!$BZ$32</f>
        <v>3.9740000000000001E-3</v>
      </c>
      <c r="J262" s="2">
        <f>ChartDataA!$BZ$33</f>
        <v>0.10804999999999998</v>
      </c>
    </row>
    <row r="263" spans="1:10">
      <c r="A263" s="8"/>
      <c r="B263" s="2">
        <f>ChartDataA!$CA$25</f>
        <v>0.19275399999999998</v>
      </c>
      <c r="C263" s="2">
        <f>ChartDataA!$CA$26</f>
        <v>0.17272699999999999</v>
      </c>
      <c r="D263" s="2">
        <f>ChartDataA!$CA$27</f>
        <v>0</v>
      </c>
      <c r="E263" s="2">
        <f>ChartDataA!$CA$28</f>
        <v>0.83226299999999998</v>
      </c>
      <c r="F263" s="2">
        <f>ChartDataA!$CA$29</f>
        <v>2.6397E-2</v>
      </c>
      <c r="G263" s="2">
        <f>ChartDataA!$CA$30</f>
        <v>1.268956</v>
      </c>
      <c r="H263" s="2">
        <f>ChartDataA!$CA$31</f>
        <v>0.41803599999999996</v>
      </c>
      <c r="I263" s="2">
        <f>ChartDataA!$CA$32</f>
        <v>3.5529999999999997E-3</v>
      </c>
      <c r="J263" s="2">
        <f>ChartDataA!$CA$33</f>
        <v>0.17571500000000029</v>
      </c>
    </row>
    <row r="264" spans="1:10">
      <c r="A264" s="2" t="str">
        <f>ChartDataA!$CB$24</f>
        <v>yt 30 06 2017</v>
      </c>
      <c r="B264" s="2">
        <f>ChartDataA!$CB$25</f>
        <v>0.15595599999999998</v>
      </c>
      <c r="C264" s="2">
        <f>ChartDataA!$CB$26</f>
        <v>0.14909500000000001</v>
      </c>
      <c r="D264" s="2">
        <f>ChartDataA!$CB$27</f>
        <v>0</v>
      </c>
      <c r="E264" s="2">
        <f>ChartDataA!$CB$28</f>
        <v>0.85561599999999993</v>
      </c>
      <c r="F264" s="2">
        <f>ChartDataA!$CB$29</f>
        <v>3.3159999999999995E-2</v>
      </c>
      <c r="G264" s="2">
        <f>ChartDataA!$CB$30</f>
        <v>1.293366</v>
      </c>
      <c r="H264" s="2">
        <f>ChartDataA!$CB$31</f>
        <v>0.45796499999999996</v>
      </c>
      <c r="I264" s="2">
        <f>ChartDataA!$CB$32</f>
        <v>3.5529999999999997E-3</v>
      </c>
      <c r="J264" s="2">
        <f>ChartDataA!$CB$33</f>
        <v>0.19695800000000041</v>
      </c>
    </row>
    <row r="265" spans="1:10">
      <c r="A265" s="8"/>
      <c r="B265" s="2">
        <f>ChartDataA!$CC$25</f>
        <v>0.18046799999999999</v>
      </c>
      <c r="C265" s="2">
        <f>ChartDataA!$CC$26</f>
        <v>0.159585</v>
      </c>
      <c r="D265" s="2">
        <f>ChartDataA!$CC$27</f>
        <v>1.74E-4</v>
      </c>
      <c r="E265" s="2">
        <f>ChartDataA!$CC$28</f>
        <v>0.85357699999999992</v>
      </c>
      <c r="F265" s="2">
        <f>ChartDataA!$CC$29</f>
        <v>3.3159999999999995E-2</v>
      </c>
      <c r="G265" s="2">
        <f>ChartDataA!$CC$30</f>
        <v>1.3257509999999999</v>
      </c>
      <c r="H265" s="2">
        <f>ChartDataA!$CC$31</f>
        <v>0.53169599999999995</v>
      </c>
      <c r="I265" s="2">
        <f>ChartDataA!$CC$32</f>
        <v>3.5529999999999997E-3</v>
      </c>
      <c r="J265" s="2">
        <f>ChartDataA!$CC$33</f>
        <v>0.36006499999999964</v>
      </c>
    </row>
    <row r="266" spans="1:10">
      <c r="A266" s="8"/>
      <c r="B266" s="2">
        <f>ChartDataA!$CD$25</f>
        <v>0.202843</v>
      </c>
      <c r="C266" s="2">
        <f>ChartDataA!$CD$26</f>
        <v>0.14201800000000001</v>
      </c>
      <c r="D266" s="2">
        <f>ChartDataA!$CD$27</f>
        <v>3.9599999999999998E-4</v>
      </c>
      <c r="E266" s="2">
        <f>ChartDataA!$CD$28</f>
        <v>0.86307299999999998</v>
      </c>
      <c r="F266" s="2">
        <f>ChartDataA!$CD$29</f>
        <v>3.3159999999999995E-2</v>
      </c>
      <c r="G266" s="2">
        <f>ChartDataA!$CD$30</f>
        <v>1.3099729999999998</v>
      </c>
      <c r="H266" s="2">
        <f>ChartDataA!$CD$31</f>
        <v>0.52864299999999997</v>
      </c>
      <c r="I266" s="2">
        <f>ChartDataA!$CD$32</f>
        <v>3.5529999999999997E-3</v>
      </c>
      <c r="J266" s="2">
        <f>ChartDataA!$CD$33</f>
        <v>0.38881499999999969</v>
      </c>
    </row>
    <row r="267" spans="1:10">
      <c r="B267" s="2">
        <f>ChartDataA!$CE$25</f>
        <v>0.16029399999999999</v>
      </c>
      <c r="C267" s="2">
        <f>ChartDataA!$CE$26</f>
        <v>0.116364</v>
      </c>
      <c r="D267" s="2">
        <f>ChartDataA!$CE$27</f>
        <v>3.9599999999999998E-4</v>
      </c>
      <c r="E267" s="2">
        <f>ChartDataA!$CE$28</f>
        <v>0.80332899999999996</v>
      </c>
      <c r="F267" s="2">
        <f>ChartDataA!$CE$29</f>
        <v>3.3159999999999995E-2</v>
      </c>
      <c r="G267" s="2">
        <f>ChartDataA!$CE$30</f>
        <v>1.33246</v>
      </c>
      <c r="H267" s="2">
        <f>ChartDataA!$CE$31</f>
        <v>0.51159399999999999</v>
      </c>
      <c r="I267" s="2">
        <f>ChartDataA!$CE$32</f>
        <v>1.9069999999999998E-3</v>
      </c>
      <c r="J267" s="2">
        <f>ChartDataA!$CE$33</f>
        <v>0.44963799999999976</v>
      </c>
    </row>
    <row r="268" spans="1:10">
      <c r="B268" s="2">
        <f>ChartDataA!$CF$25</f>
        <v>0.15779399999999999</v>
      </c>
      <c r="C268" s="2">
        <f>ChartDataA!$CF$26</f>
        <v>0.14021799999999998</v>
      </c>
      <c r="D268" s="2">
        <f>ChartDataA!$CF$27</f>
        <v>3.9599999999999998E-4</v>
      </c>
      <c r="E268" s="2">
        <f>ChartDataA!$CF$28</f>
        <v>0.63766599999999996</v>
      </c>
      <c r="F268" s="2">
        <f>ChartDataA!$CF$29</f>
        <v>2.6814999999999999E-2</v>
      </c>
      <c r="G268" s="2">
        <f>ChartDataA!$CF$30</f>
        <v>1.4136549999999999</v>
      </c>
      <c r="H268" s="2">
        <f>ChartDataA!$CF$31</f>
        <v>0.460816</v>
      </c>
      <c r="I268" s="2">
        <f>ChartDataA!$CF$32</f>
        <v>1.3799999999999999E-3</v>
      </c>
      <c r="J268" s="2">
        <f>ChartDataA!$CF$33</f>
        <v>0.48830399999999985</v>
      </c>
    </row>
    <row r="269" spans="1:10">
      <c r="B269" s="2">
        <f>ChartDataA!$CG$25</f>
        <v>0.167849</v>
      </c>
      <c r="C269" s="2">
        <f>ChartDataA!$CG$26</f>
        <v>0.23025099999999998</v>
      </c>
      <c r="D269" s="2">
        <f>ChartDataA!$CG$27</f>
        <v>3.9599999999999998E-4</v>
      </c>
      <c r="E269" s="2">
        <f>ChartDataA!$CG$28</f>
        <v>0.637262</v>
      </c>
      <c r="F269" s="2">
        <f>ChartDataA!$CG$29</f>
        <v>2.3816E-2</v>
      </c>
      <c r="G269" s="2">
        <f>ChartDataA!$CG$30</f>
        <v>1.444099</v>
      </c>
      <c r="H269" s="2">
        <f>ChartDataA!$CG$31</f>
        <v>0.44050299999999998</v>
      </c>
      <c r="I269" s="2">
        <f>ChartDataA!$CG$32</f>
        <v>6.2000000000000003E-5</v>
      </c>
      <c r="J269" s="2">
        <f>ChartDataA!$CG$33</f>
        <v>0.57307099999999966</v>
      </c>
    </row>
    <row r="270" spans="1:10">
      <c r="A270" s="2" t="str">
        <f>ChartDataA!$CH$24</f>
        <v>yt 31 12 2017</v>
      </c>
      <c r="B270" s="2">
        <f>ChartDataA!$CH$25</f>
        <v>0.170568</v>
      </c>
      <c r="C270" s="2">
        <f>ChartDataA!$CH$26</f>
        <v>0.233016</v>
      </c>
      <c r="D270" s="2">
        <f>ChartDataA!$CH$27</f>
        <v>3.9599999999999998E-4</v>
      </c>
      <c r="E270" s="2">
        <f>ChartDataA!$CH$28</f>
        <v>0.62097999999999998</v>
      </c>
      <c r="F270" s="2">
        <f>ChartDataA!$CH$29</f>
        <v>2.6397E-2</v>
      </c>
      <c r="G270" s="2">
        <f>ChartDataA!$CH$30</f>
        <v>1.4262809999999999</v>
      </c>
      <c r="H270" s="2">
        <f>ChartDataA!$CH$31</f>
        <v>0.41450899999999996</v>
      </c>
      <c r="I270" s="2">
        <f>ChartDataA!$CH$32</f>
        <v>6.2000000000000003E-5</v>
      </c>
      <c r="J270" s="2">
        <f>ChartDataA!$CH$33</f>
        <v>0.60831000000000035</v>
      </c>
    </row>
    <row r="271" spans="1:10">
      <c r="A271" s="8"/>
      <c r="B271" s="2">
        <f>ChartDataA!$CI$25</f>
        <v>0.164386</v>
      </c>
      <c r="C271" s="2">
        <f>ChartDataA!$CI$26</f>
        <v>0.23080599999999998</v>
      </c>
      <c r="D271" s="2">
        <f>ChartDataA!$CI$27</f>
        <v>9.3799999999999992E-4</v>
      </c>
      <c r="E271" s="2">
        <f>ChartDataA!$CI$28</f>
        <v>0.59207399999999999</v>
      </c>
      <c r="F271" s="2">
        <f>ChartDataA!$CI$29</f>
        <v>3.8484999999999998E-2</v>
      </c>
      <c r="G271" s="2">
        <f>ChartDataA!$CI$30</f>
        <v>1.416013</v>
      </c>
      <c r="H271" s="2">
        <f>ChartDataA!$CI$31</f>
        <v>0.40429699999999996</v>
      </c>
      <c r="I271" s="2">
        <f>ChartDataA!$CI$32</f>
        <v>6.2000000000000003E-5</v>
      </c>
      <c r="J271" s="2">
        <f>ChartDataA!$CI$33</f>
        <v>0.66281600000000029</v>
      </c>
    </row>
    <row r="272" spans="1:10">
      <c r="A272" s="8"/>
      <c r="B272" s="2">
        <f>ChartDataA!$CJ$25</f>
        <v>0.16426199999999999</v>
      </c>
      <c r="C272" s="2">
        <f>ChartDataA!$CJ$26</f>
        <v>0.23005999999999999</v>
      </c>
      <c r="D272" s="2">
        <f>ChartDataA!$CJ$27</f>
        <v>9.3799999999999992E-4</v>
      </c>
      <c r="E272" s="2">
        <f>ChartDataA!$CJ$28</f>
        <v>0.54263099999999997</v>
      </c>
      <c r="F272" s="2">
        <f>ChartDataA!$CJ$29</f>
        <v>3.8484999999999998E-2</v>
      </c>
      <c r="G272" s="2">
        <f>ChartDataA!$CJ$30</f>
        <v>1.398363</v>
      </c>
      <c r="H272" s="2">
        <f>ChartDataA!$CJ$31</f>
        <v>0.40626499999999999</v>
      </c>
      <c r="I272" s="2">
        <f>ChartDataA!$CJ$32</f>
        <v>6.2000000000000003E-5</v>
      </c>
      <c r="J272" s="2">
        <f>ChartDataA!$CJ$33</f>
        <v>0.72999100000000006</v>
      </c>
    </row>
    <row r="273" spans="1:10">
      <c r="A273" s="8"/>
      <c r="B273" s="2">
        <f>ChartDataA!$CK$25</f>
        <v>0.16699</v>
      </c>
      <c r="C273" s="2">
        <f>ChartDataA!$CK$26</f>
        <v>0.230354</v>
      </c>
      <c r="D273" s="2">
        <f>ChartDataA!$CK$27</f>
        <v>1.3569999999999999E-3</v>
      </c>
      <c r="E273" s="2">
        <f>ChartDataA!$CK$28</f>
        <v>0.47655999999999998</v>
      </c>
      <c r="F273" s="2">
        <f>ChartDataA!$CK$29</f>
        <v>3.6565E-2</v>
      </c>
      <c r="G273" s="2">
        <f>ChartDataA!$CK$30</f>
        <v>1.3998189999999999</v>
      </c>
      <c r="H273" s="2">
        <f>ChartDataA!$CK$31</f>
        <v>0.41225499999999998</v>
      </c>
      <c r="I273" s="2">
        <f>ChartDataA!$CK$32</f>
        <v>0</v>
      </c>
      <c r="J273" s="2">
        <f>ChartDataA!$CK$33</f>
        <v>0.88713500000000023</v>
      </c>
    </row>
    <row r="274" spans="1:10">
      <c r="A274" s="8"/>
      <c r="B274" s="2">
        <f>ChartDataA!$CL$25</f>
        <v>0.16711999999999999</v>
      </c>
      <c r="C274" s="2">
        <f>ChartDataA!$CL$26</f>
        <v>0.249473</v>
      </c>
      <c r="D274" s="2">
        <f>ChartDataA!$CL$27</f>
        <v>2.4740000000000001E-3</v>
      </c>
      <c r="E274" s="2">
        <f>ChartDataA!$CL$28</f>
        <v>0.472557</v>
      </c>
      <c r="F274" s="2">
        <f>ChartDataA!$CL$29</f>
        <v>5.0062999999999996E-2</v>
      </c>
      <c r="G274" s="2">
        <f>ChartDataA!$CL$30</f>
        <v>1.4491099999999999</v>
      </c>
      <c r="H274" s="2">
        <f>ChartDataA!$CL$31</f>
        <v>0.40214800000000001</v>
      </c>
      <c r="I274" s="2">
        <f>ChartDataA!$CL$32</f>
        <v>0</v>
      </c>
      <c r="J274" s="2">
        <f>ChartDataA!$CL$33</f>
        <v>0.94667900000000005</v>
      </c>
    </row>
    <row r="275" spans="1:10">
      <c r="A275" s="8"/>
      <c r="B275" s="2">
        <f>ChartDataA!$CM$25</f>
        <v>0.17358099999999999</v>
      </c>
      <c r="C275" s="2">
        <f>ChartDataA!$CM$26</f>
        <v>0.25741900000000001</v>
      </c>
      <c r="D275" s="2">
        <f>ChartDataA!$CM$27</f>
        <v>2.4740000000000001E-3</v>
      </c>
      <c r="E275" s="2">
        <f>ChartDataA!$CM$28</f>
        <v>0.43062599999999995</v>
      </c>
      <c r="F275" s="2">
        <f>ChartDataA!$CM$29</f>
        <v>5.0062999999999996E-2</v>
      </c>
      <c r="G275" s="2">
        <f>ChartDataA!$CM$30</f>
        <v>1.4723089999999999</v>
      </c>
      <c r="H275" s="2">
        <f>ChartDataA!$CM$31</f>
        <v>0.40096399999999999</v>
      </c>
      <c r="I275" s="2">
        <f>ChartDataA!$CM$32</f>
        <v>0</v>
      </c>
      <c r="J275" s="2">
        <f>ChartDataA!$CM$33</f>
        <v>1.0682119999999999</v>
      </c>
    </row>
    <row r="276" spans="1:10">
      <c r="A276" s="2" t="str">
        <f>ChartDataA!$CN$24</f>
        <v>yt 30 06 2018</v>
      </c>
      <c r="B276" s="2">
        <f>ChartDataA!$CN$25</f>
        <v>0.180535</v>
      </c>
      <c r="C276" s="2">
        <f>ChartDataA!$CN$26</f>
        <v>0.26300699999999999</v>
      </c>
      <c r="D276" s="2">
        <f>ChartDataA!$CN$27</f>
        <v>2.4740000000000001E-3</v>
      </c>
      <c r="E276" s="2">
        <f>ChartDataA!$CN$28</f>
        <v>0.39223599999999997</v>
      </c>
      <c r="F276" s="2">
        <f>ChartDataA!$CN$29</f>
        <v>4.6064999999999995E-2</v>
      </c>
      <c r="G276" s="2">
        <f>ChartDataA!$CN$30</f>
        <v>1.5803479999999999</v>
      </c>
      <c r="H276" s="2">
        <f>ChartDataA!$CN$31</f>
        <v>0.38511200000000001</v>
      </c>
      <c r="I276" s="2">
        <f>ChartDataA!$CN$32</f>
        <v>0</v>
      </c>
      <c r="J276" s="2">
        <f>ChartDataA!$CN$33</f>
        <v>1.4038330000000006</v>
      </c>
    </row>
    <row r="277" spans="1:10">
      <c r="A277" s="8"/>
      <c r="B277" s="2">
        <f>ChartDataA!$CO$25</f>
        <v>0.14324399999999998</v>
      </c>
      <c r="C277" s="2">
        <f>ChartDataA!$CO$26</f>
        <v>0.26514699999999997</v>
      </c>
      <c r="D277" s="2">
        <f>ChartDataA!$CO$27</f>
        <v>2.3079999999999997E-3</v>
      </c>
      <c r="E277" s="2">
        <f>ChartDataA!$CO$28</f>
        <v>0.37793399999999999</v>
      </c>
      <c r="F277" s="2">
        <f>ChartDataA!$CO$29</f>
        <v>5.4744000000000001E-2</v>
      </c>
      <c r="G277" s="2">
        <f>ChartDataA!$CO$30</f>
        <v>1.659176</v>
      </c>
      <c r="H277" s="2">
        <f>ChartDataA!$CO$31</f>
        <v>0.30915399999999998</v>
      </c>
      <c r="I277" s="2">
        <f>ChartDataA!$CO$32</f>
        <v>0</v>
      </c>
      <c r="J277" s="2">
        <f>ChartDataA!$CO$33</f>
        <v>1.364141</v>
      </c>
    </row>
    <row r="278" spans="1:10">
      <c r="A278" s="8"/>
      <c r="B278" s="2">
        <f>ChartDataA!$CP$25</f>
        <v>0.12051999999999999</v>
      </c>
      <c r="C278" s="2">
        <f>ChartDataA!$CP$26</f>
        <v>0.274231</v>
      </c>
      <c r="D278" s="2">
        <f>ChartDataA!$CP$27</f>
        <v>2.0889999999999997E-3</v>
      </c>
      <c r="E278" s="2">
        <f>ChartDataA!$CP$28</f>
        <v>0.32795599999999997</v>
      </c>
      <c r="F278" s="2">
        <f>ChartDataA!$CP$29</f>
        <v>5.4744000000000001E-2</v>
      </c>
      <c r="G278" s="2">
        <f>ChartDataA!$CP$30</f>
        <v>1.746807</v>
      </c>
      <c r="H278" s="2">
        <f>ChartDataA!$CP$31</f>
        <v>0.32055099999999997</v>
      </c>
      <c r="I278" s="2">
        <f>ChartDataA!$CP$32</f>
        <v>0</v>
      </c>
      <c r="J278" s="2">
        <f>ChartDataA!$CP$33</f>
        <v>1.4161160000000002</v>
      </c>
    </row>
    <row r="279" spans="1:10">
      <c r="B279" s="2">
        <f>ChartDataA!$CQ$25</f>
        <v>0.11091999999999999</v>
      </c>
      <c r="C279" s="2">
        <f>ChartDataA!$CQ$26</f>
        <v>0.27980699999999997</v>
      </c>
      <c r="D279" s="2">
        <f>ChartDataA!$CQ$27</f>
        <v>2.0889999999999997E-3</v>
      </c>
      <c r="E279" s="2">
        <f>ChartDataA!$CQ$28</f>
        <v>0.30241799999999996</v>
      </c>
      <c r="F279" s="2">
        <f>ChartDataA!$CQ$29</f>
        <v>5.4744000000000001E-2</v>
      </c>
      <c r="G279" s="2">
        <f>ChartDataA!$CQ$30</f>
        <v>1.740367</v>
      </c>
      <c r="H279" s="2">
        <f>ChartDataA!$CQ$31</f>
        <v>0.33490799999999998</v>
      </c>
      <c r="I279" s="2">
        <f>ChartDataA!$CQ$32</f>
        <v>0</v>
      </c>
      <c r="J279" s="2">
        <f>ChartDataA!$CQ$33</f>
        <v>1.5246639999999996</v>
      </c>
    </row>
    <row r="280" spans="1:10">
      <c r="B280" s="2">
        <f>ChartDataA!$CR$25</f>
        <v>0.112659</v>
      </c>
      <c r="C280" s="2">
        <f>ChartDataA!$CR$26</f>
        <v>0.25579799999999997</v>
      </c>
      <c r="D280" s="2">
        <f>ChartDataA!$CR$27</f>
        <v>2.0889999999999997E-3</v>
      </c>
      <c r="E280" s="2">
        <f>ChartDataA!$CR$28</f>
        <v>0.25822899999999999</v>
      </c>
      <c r="F280" s="2">
        <f>ChartDataA!$CR$29</f>
        <v>5.4744000000000001E-2</v>
      </c>
      <c r="G280" s="2">
        <f>ChartDataA!$CR$30</f>
        <v>1.7835259999999999</v>
      </c>
      <c r="H280" s="2">
        <f>ChartDataA!$CR$31</f>
        <v>0.35662899999999997</v>
      </c>
      <c r="I280" s="2">
        <f>ChartDataA!$CR$32</f>
        <v>0</v>
      </c>
      <c r="J280" s="2">
        <f>ChartDataA!$CR$33</f>
        <v>1.7722319999999998</v>
      </c>
    </row>
    <row r="281" spans="1:10">
      <c r="B281" s="2">
        <f>ChartDataA!$CS$25</f>
        <v>9.6130999999999994E-2</v>
      </c>
      <c r="C281" s="2">
        <f>ChartDataA!$CS$26</f>
        <v>0.17167499999999999</v>
      </c>
      <c r="D281" s="2">
        <f>ChartDataA!$CS$27</f>
        <v>5.7532E-2</v>
      </c>
      <c r="E281" s="2">
        <f>ChartDataA!$CS$28</f>
        <v>0.19458</v>
      </c>
      <c r="F281" s="2">
        <f>ChartDataA!$CS$29</f>
        <v>5.4744000000000001E-2</v>
      </c>
      <c r="G281" s="2">
        <f>ChartDataA!$CS$30</f>
        <v>1.743897</v>
      </c>
      <c r="H281" s="2">
        <f>ChartDataA!$CS$31</f>
        <v>0.37260499999999996</v>
      </c>
      <c r="I281" s="2">
        <f>ChartDataA!$CS$32</f>
        <v>0</v>
      </c>
      <c r="J281" s="2">
        <f>ChartDataA!$CS$33</f>
        <v>1.8455539999999999</v>
      </c>
    </row>
    <row r="282" spans="1:10">
      <c r="A282" s="2" t="str">
        <f>ChartDataA!$CT$24</f>
        <v>yt 31 12 2018</v>
      </c>
      <c r="B282" s="2">
        <f>ChartDataA!$CT$25</f>
        <v>8.3245E-2</v>
      </c>
      <c r="C282" s="2">
        <f>ChartDataA!$CT$26</f>
        <v>0.17163699999999998</v>
      </c>
      <c r="D282" s="2">
        <f>ChartDataA!$CT$27</f>
        <v>9.9846999999999991E-2</v>
      </c>
      <c r="E282" s="2">
        <f>ChartDataA!$CT$28</f>
        <v>0.1946</v>
      </c>
      <c r="F282" s="2">
        <f>ChartDataA!$CT$29</f>
        <v>6.0353999999999998E-2</v>
      </c>
      <c r="G282" s="2">
        <f>ChartDataA!$CT$30</f>
        <v>1.7428999999999999</v>
      </c>
      <c r="H282" s="2">
        <f>ChartDataA!$CT$31</f>
        <v>0.381243</v>
      </c>
      <c r="I282" s="2">
        <f>ChartDataA!$CT$32</f>
        <v>0</v>
      </c>
      <c r="J282" s="2">
        <f>ChartDataA!$CT$33</f>
        <v>1.8881730000000001</v>
      </c>
    </row>
    <row r="283" spans="1:10">
      <c r="A283" s="8"/>
      <c r="B283" s="2">
        <f>ChartDataA!$CU$25</f>
        <v>8.7465000000000001E-2</v>
      </c>
      <c r="C283" s="2">
        <f>ChartDataA!$CU$26</f>
        <v>0.17299999999999999</v>
      </c>
      <c r="D283" s="2">
        <f>ChartDataA!$CU$27</f>
        <v>0.106403</v>
      </c>
      <c r="E283" s="2">
        <f>ChartDataA!$CU$28</f>
        <v>0.187664</v>
      </c>
      <c r="F283" s="2">
        <f>ChartDataA!$CU$29</f>
        <v>5.5729999999999995E-2</v>
      </c>
      <c r="G283" s="2">
        <f>ChartDataA!$CU$30</f>
        <v>1.7127189999999999</v>
      </c>
      <c r="H283" s="2">
        <f>ChartDataA!$CU$31</f>
        <v>0.40365499999999999</v>
      </c>
      <c r="I283" s="2">
        <f>ChartDataA!$CU$32</f>
        <v>0</v>
      </c>
      <c r="J283" s="2">
        <f>ChartDataA!$CU$33</f>
        <v>2.0539429999999999</v>
      </c>
    </row>
    <row r="284" spans="1:10">
      <c r="A284" s="8"/>
      <c r="B284" s="2">
        <f>ChartDataA!$CV$25</f>
        <v>8.6409E-2</v>
      </c>
      <c r="C284" s="2">
        <f>ChartDataA!$CV$26</f>
        <v>0.17655799999999999</v>
      </c>
      <c r="D284" s="2">
        <f>ChartDataA!$CV$27</f>
        <v>0.106403</v>
      </c>
      <c r="E284" s="2">
        <f>ChartDataA!$CV$28</f>
        <v>0.19222799999999998</v>
      </c>
      <c r="F284" s="2">
        <f>ChartDataA!$CV$29</f>
        <v>5.5729999999999995E-2</v>
      </c>
      <c r="G284" s="2">
        <f>ChartDataA!$CV$30</f>
        <v>1.7292919999999998</v>
      </c>
      <c r="H284" s="2">
        <f>ChartDataA!$CV$31</f>
        <v>0.43791399999999997</v>
      </c>
      <c r="I284" s="2">
        <f>ChartDataA!$CV$32</f>
        <v>2.0413000000000001E-2</v>
      </c>
      <c r="J284" s="2">
        <f>ChartDataA!$CV$33</f>
        <v>2.1205439999999993</v>
      </c>
    </row>
    <row r="285" spans="1:10">
      <c r="A285" s="8"/>
      <c r="B285" s="2">
        <f>ChartDataA!$CW$25</f>
        <v>8.0769999999999995E-2</v>
      </c>
      <c r="C285" s="2">
        <f>ChartDataA!$CW$26</f>
        <v>0.18656999999999999</v>
      </c>
      <c r="D285" s="2">
        <f>ChartDataA!$CW$27</f>
        <v>0.105985</v>
      </c>
      <c r="E285" s="2">
        <f>ChartDataA!$CW$28</f>
        <v>0.20045299999999999</v>
      </c>
      <c r="F285" s="2">
        <f>ChartDataA!$CW$29</f>
        <v>5.9232E-2</v>
      </c>
      <c r="G285" s="2">
        <f>ChartDataA!$CW$30</f>
        <v>1.7763469999999999</v>
      </c>
      <c r="H285" s="2">
        <f>ChartDataA!$CW$31</f>
        <v>0.46774299999999996</v>
      </c>
      <c r="I285" s="2">
        <f>ChartDataA!$CW$32</f>
        <v>2.0413000000000001E-2</v>
      </c>
      <c r="J285" s="2">
        <f>ChartDataA!$CW$33</f>
        <v>2.1388429999999996</v>
      </c>
    </row>
    <row r="286" spans="1:10">
      <c r="A286" s="8"/>
      <c r="B286" s="2">
        <f>ChartDataA!$CX$25</f>
        <v>7.8146999999999994E-2</v>
      </c>
      <c r="C286" s="2">
        <f>ChartDataA!$CX$26</f>
        <v>0.18107199999999998</v>
      </c>
      <c r="D286" s="2">
        <f>ChartDataA!$CX$27</f>
        <v>0.104903</v>
      </c>
      <c r="E286" s="2">
        <f>ChartDataA!$CX$28</f>
        <v>0.20058099999999998</v>
      </c>
      <c r="F286" s="2">
        <f>ChartDataA!$CX$29</f>
        <v>4.9826999999999996E-2</v>
      </c>
      <c r="G286" s="2">
        <f>ChartDataA!$CX$30</f>
        <v>1.890174</v>
      </c>
      <c r="H286" s="2">
        <f>ChartDataA!$CX$31</f>
        <v>0.47689999999999999</v>
      </c>
      <c r="I286" s="2">
        <f>ChartDataA!$CX$32</f>
        <v>3.1486E-2</v>
      </c>
      <c r="J286" s="2">
        <f>ChartDataA!$CX$33</f>
        <v>2.2368029999999997</v>
      </c>
    </row>
    <row r="287" spans="1:10">
      <c r="A287" s="8"/>
      <c r="B287" s="2">
        <f>ChartDataA!$CY$25</f>
        <v>7.5686000000000003E-2</v>
      </c>
      <c r="C287" s="2">
        <f>ChartDataA!$CY$26</f>
        <v>0.18212599999999998</v>
      </c>
      <c r="D287" s="2">
        <f>ChartDataA!$CY$27</f>
        <v>0.104903</v>
      </c>
      <c r="E287" s="2">
        <f>ChartDataA!$CY$28</f>
        <v>0.212286</v>
      </c>
      <c r="F287" s="2">
        <f>ChartDataA!$CY$29</f>
        <v>4.9826999999999996E-2</v>
      </c>
      <c r="G287" s="2">
        <f>ChartDataA!$CY$30</f>
        <v>1.8319829999999999</v>
      </c>
      <c r="H287" s="2">
        <f>ChartDataA!$CY$31</f>
        <v>0.49175199999999997</v>
      </c>
      <c r="I287" s="2">
        <f>ChartDataA!$CY$32</f>
        <v>5.076E-2</v>
      </c>
      <c r="J287" s="2">
        <f>ChartDataA!$CY$33</f>
        <v>2.2385160000000002</v>
      </c>
    </row>
    <row r="288" spans="1:10">
      <c r="A288" s="2" t="str">
        <f>ChartDataA!$CZ$24</f>
        <v>yt 30 06 2019</v>
      </c>
      <c r="B288" s="2">
        <f>ChartDataA!$CZ$25</f>
        <v>7.0162000000000002E-2</v>
      </c>
      <c r="C288" s="2">
        <f>ChartDataA!$CZ$26</f>
        <v>0.18439999999999998</v>
      </c>
      <c r="D288" s="2">
        <f>ChartDataA!$CZ$27</f>
        <v>0.104903</v>
      </c>
      <c r="E288" s="2">
        <f>ChartDataA!$CZ$28</f>
        <v>0.20607999999999999</v>
      </c>
      <c r="F288" s="2">
        <f>ChartDataA!$CZ$29</f>
        <v>4.7062E-2</v>
      </c>
      <c r="G288" s="2">
        <f>ChartDataA!$CZ$30</f>
        <v>1.7603609999999998</v>
      </c>
      <c r="H288" s="2">
        <f>ChartDataA!$CZ$31</f>
        <v>0.48291299999999998</v>
      </c>
      <c r="I288" s="2">
        <f>ChartDataA!$CZ$32</f>
        <v>7.1637999999999993E-2</v>
      </c>
      <c r="J288" s="2">
        <f>ChartDataA!$CZ$33</f>
        <v>1.9845960000000002</v>
      </c>
    </row>
    <row r="289" spans="1:10">
      <c r="A289" s="8"/>
      <c r="B289" s="2">
        <f>ChartDataA!$DA$25</f>
        <v>6.4613999999999991E-2</v>
      </c>
      <c r="C289" s="2">
        <f>ChartDataA!$DA$26</f>
        <v>0.17825299999999999</v>
      </c>
      <c r="D289" s="2">
        <f>ChartDataA!$DA$27</f>
        <v>0.104895</v>
      </c>
      <c r="E289" s="2">
        <f>ChartDataA!$DA$28</f>
        <v>0.19220999999999999</v>
      </c>
      <c r="F289" s="2">
        <f>ChartDataA!$DA$29</f>
        <v>4.0062E-2</v>
      </c>
      <c r="G289" s="2">
        <f>ChartDataA!$DA$30</f>
        <v>1.654814</v>
      </c>
      <c r="H289" s="2">
        <f>ChartDataA!$DA$31</f>
        <v>0.53440399999999999</v>
      </c>
      <c r="I289" s="2">
        <f>ChartDataA!$DA$32</f>
        <v>0.10316299999999999</v>
      </c>
      <c r="J289" s="2">
        <f>ChartDataA!$DA$33</f>
        <v>2.0382069999999999</v>
      </c>
    </row>
    <row r="290" spans="1:10">
      <c r="A290" s="8"/>
      <c r="B290" s="2">
        <f>ChartDataA!$DB$25</f>
        <v>5.8942999999999995E-2</v>
      </c>
      <c r="C290" s="2">
        <f>ChartDataA!$DB$26</f>
        <v>0.18437799999999999</v>
      </c>
      <c r="D290" s="2">
        <f>ChartDataA!$DB$27</f>
        <v>0.104892</v>
      </c>
      <c r="E290" s="2">
        <f>ChartDataA!$DB$28</f>
        <v>0.19004599999999999</v>
      </c>
      <c r="F290" s="2">
        <f>ChartDataA!$DB$29</f>
        <v>4.0062E-2</v>
      </c>
      <c r="G290" s="2">
        <f>ChartDataA!$DB$30</f>
        <v>1.5682339999999999</v>
      </c>
      <c r="H290" s="2">
        <f>ChartDataA!$DB$31</f>
        <v>0.56557800000000003</v>
      </c>
      <c r="I290" s="2">
        <f>ChartDataA!$DB$32</f>
        <v>0.10316299999999999</v>
      </c>
      <c r="J290" s="2">
        <f>ChartDataA!$DB$33</f>
        <v>2.0428119999999996</v>
      </c>
    </row>
    <row r="291" spans="1:10">
      <c r="B291" s="2">
        <f>ChartDataA!$DC$25</f>
        <v>5.5263E-2</v>
      </c>
      <c r="C291" s="2">
        <f>ChartDataA!$DC$26</f>
        <v>0.199241</v>
      </c>
      <c r="D291" s="2">
        <f>ChartDataA!$DC$27</f>
        <v>0.104892</v>
      </c>
      <c r="E291" s="2">
        <f>ChartDataA!$DC$28</f>
        <v>0.20143999999999998</v>
      </c>
      <c r="F291" s="2">
        <f>ChartDataA!$DC$29</f>
        <v>4.0162999999999997E-2</v>
      </c>
      <c r="G291" s="2">
        <f>ChartDataA!$DC$30</f>
        <v>1.531142</v>
      </c>
      <c r="H291" s="2">
        <f>ChartDataA!$DC$31</f>
        <v>0.56362000000000001</v>
      </c>
      <c r="I291" s="2">
        <f>ChartDataA!$DC$32</f>
        <v>0.126363</v>
      </c>
      <c r="J291" s="2">
        <f>ChartDataA!$DC$33</f>
        <v>1.9701719999999994</v>
      </c>
    </row>
    <row r="292" spans="1:10">
      <c r="B292" s="2">
        <f>ChartDataA!$DD$25</f>
        <v>4.7106999999999996E-2</v>
      </c>
      <c r="C292" s="2">
        <f>ChartDataA!$DD$26</f>
        <v>0.20507999999999998</v>
      </c>
      <c r="D292" s="2">
        <f>ChartDataA!$DD$27</f>
        <v>0.104892</v>
      </c>
      <c r="E292" s="2">
        <f>ChartDataA!$DD$28</f>
        <v>0.18732199999999999</v>
      </c>
      <c r="F292" s="2">
        <f>ChartDataA!$DD$29</f>
        <v>4.0162999999999997E-2</v>
      </c>
      <c r="G292" s="2">
        <f>ChartDataA!$DD$30</f>
        <v>1.3891849999999999</v>
      </c>
      <c r="H292" s="2">
        <f>ChartDataA!$DD$31</f>
        <v>0.55848100000000001</v>
      </c>
      <c r="I292" s="2">
        <f>ChartDataA!$DD$32</f>
        <v>0.13358</v>
      </c>
      <c r="J292" s="2">
        <f>ChartDataA!$DD$33</f>
        <v>1.8309739999999999</v>
      </c>
    </row>
    <row r="293" spans="1:10">
      <c r="B293" s="2">
        <f>ChartDataA!$DE$25</f>
        <v>4.3353999999999997E-2</v>
      </c>
      <c r="C293" s="2">
        <f>ChartDataA!$DE$26</f>
        <v>0.20390999999999998</v>
      </c>
      <c r="D293" s="2">
        <f>ChartDataA!$DE$27</f>
        <v>5.3214999999999998E-2</v>
      </c>
      <c r="E293" s="2">
        <f>ChartDataA!$DE$28</f>
        <v>0.19183799999999998</v>
      </c>
      <c r="F293" s="2">
        <f>ChartDataA!$DE$29</f>
        <v>4.0162999999999997E-2</v>
      </c>
      <c r="G293" s="2">
        <f>ChartDataA!$DE$30</f>
        <v>1.3035600000000001</v>
      </c>
      <c r="H293" s="2">
        <f>ChartDataA!$DE$31</f>
        <v>0.56071599999999999</v>
      </c>
      <c r="I293" s="2">
        <f>ChartDataA!$DE$32</f>
        <v>0.13455400000000001</v>
      </c>
      <c r="J293" s="2">
        <f>ChartDataA!$DE$33</f>
        <v>1.8194389999999996</v>
      </c>
    </row>
    <row r="294" spans="1:10">
      <c r="A294" s="2" t="str">
        <f>ChartDataA!$DF$24</f>
        <v>yt 31 12 2019</v>
      </c>
      <c r="B294" s="2">
        <f>ChartDataA!$DF$25</f>
        <v>4.3353999999999997E-2</v>
      </c>
      <c r="C294" s="2">
        <f>ChartDataA!$DF$26</f>
        <v>0.20854499999999998</v>
      </c>
      <c r="D294" s="2">
        <f>ChartDataA!$DF$27</f>
        <v>3.7727999999999998E-2</v>
      </c>
      <c r="E294" s="2">
        <f>ChartDataA!$DF$28</f>
        <v>0.19175699999999998</v>
      </c>
      <c r="F294" s="2">
        <f>ChartDataA!$DF$29</f>
        <v>2.9656999999999999E-2</v>
      </c>
      <c r="G294" s="2">
        <f>ChartDataA!$DF$30</f>
        <v>1.2318959999999999</v>
      </c>
      <c r="H294" s="2">
        <f>ChartDataA!$DF$31</f>
        <v>0.55942199999999997</v>
      </c>
      <c r="I294" s="2">
        <f>ChartDataA!$DF$32</f>
        <v>0.13455400000000001</v>
      </c>
      <c r="J294" s="2">
        <f>ChartDataA!$DF$33</f>
        <v>1.8088100000000003</v>
      </c>
    </row>
    <row r="295" spans="1:10">
      <c r="A295" s="8"/>
      <c r="B295" s="2">
        <f>ChartDataA!$DG$25</f>
        <v>6.5683999999999992E-2</v>
      </c>
      <c r="C295" s="2">
        <f>ChartDataA!$DG$26</f>
        <v>0.216831</v>
      </c>
      <c r="D295" s="2">
        <f>ChartDataA!$DG$27</f>
        <v>3.9226999999999998E-2</v>
      </c>
      <c r="E295" s="2">
        <f>ChartDataA!$DG$28</f>
        <v>0.19389399999999998</v>
      </c>
      <c r="F295" s="2">
        <f>ChartDataA!$DG$29</f>
        <v>2.2192999999999997E-2</v>
      </c>
      <c r="G295" s="2">
        <f>ChartDataA!$DG$30</f>
        <v>1.1884129999999999</v>
      </c>
      <c r="H295" s="2">
        <f>ChartDataA!$DG$31</f>
        <v>0.59813799999999995</v>
      </c>
      <c r="I295" s="2">
        <f>ChartDataA!$DG$32</f>
        <v>0.13455400000000001</v>
      </c>
      <c r="J295" s="2">
        <f>ChartDataA!$DG$33</f>
        <v>1.6806279999999996</v>
      </c>
    </row>
    <row r="296" spans="1:10">
      <c r="A296" s="8"/>
      <c r="B296" s="2">
        <f>ChartDataA!$DH$25</f>
        <v>6.6654999999999992E-2</v>
      </c>
      <c r="C296" s="2">
        <f>ChartDataA!$DH$26</f>
        <v>0.214643</v>
      </c>
      <c r="D296" s="2">
        <f>ChartDataA!$DH$27</f>
        <v>3.9226999999999998E-2</v>
      </c>
      <c r="E296" s="2">
        <f>ChartDataA!$DH$28</f>
        <v>0.19949699999999998</v>
      </c>
      <c r="F296" s="2">
        <f>ChartDataA!$DH$29</f>
        <v>2.2192999999999997E-2</v>
      </c>
      <c r="G296" s="2">
        <f>ChartDataA!$DH$30</f>
        <v>1.0909579999999999</v>
      </c>
      <c r="H296" s="2">
        <f>ChartDataA!$DH$31</f>
        <v>0.62469699999999995</v>
      </c>
      <c r="I296" s="2">
        <f>ChartDataA!$DH$32</f>
        <v>0.122415</v>
      </c>
      <c r="J296" s="2">
        <f>ChartDataA!$DH$33</f>
        <v>1.6507239999999999</v>
      </c>
    </row>
    <row r="297" spans="1:10">
      <c r="A297" s="8"/>
      <c r="B297" s="2">
        <f>ChartDataA!$DI$25</f>
        <v>6.6536999999999999E-2</v>
      </c>
      <c r="C297" s="2">
        <f>ChartDataA!$DI$26</f>
        <v>0.21867299999999998</v>
      </c>
      <c r="D297" s="2">
        <f>ChartDataA!$DI$27</f>
        <v>3.9225999999999997E-2</v>
      </c>
      <c r="E297" s="2">
        <f>ChartDataA!$DI$28</f>
        <v>0.19059499999999999</v>
      </c>
      <c r="F297" s="2">
        <f>ChartDataA!$DI$29</f>
        <v>1.2154E-2</v>
      </c>
      <c r="G297" s="2">
        <f>ChartDataA!$DI$30</f>
        <v>0.96667099999999995</v>
      </c>
      <c r="H297" s="2">
        <f>ChartDataA!$DI$31</f>
        <v>0.76541899999999996</v>
      </c>
      <c r="I297" s="2">
        <f>ChartDataA!$DI$32</f>
        <v>0.13119</v>
      </c>
      <c r="J297" s="2">
        <f>ChartDataA!$DI$33</f>
        <v>1.5897749999999999</v>
      </c>
    </row>
    <row r="298" spans="1:10">
      <c r="A298" s="8"/>
      <c r="B298" s="2">
        <f>ChartDataA!$DJ$25</f>
        <v>7.5576999999999991E-2</v>
      </c>
      <c r="C298" s="2">
        <f>ChartDataA!$DJ$26</f>
        <v>0.20413199999999998</v>
      </c>
      <c r="D298" s="2">
        <f>ChartDataA!$DJ$27</f>
        <v>3.9190999999999997E-2</v>
      </c>
      <c r="E298" s="2">
        <f>ChartDataA!$DJ$28</f>
        <v>0.18856999999999999</v>
      </c>
      <c r="F298" s="2">
        <f>ChartDataA!$DJ$29</f>
        <v>5.104E-3</v>
      </c>
      <c r="G298" s="2">
        <f>ChartDataA!$DJ$30</f>
        <v>0.76952399999999999</v>
      </c>
      <c r="H298" s="2">
        <f>ChartDataA!$DJ$31</f>
        <v>0.81729099999999999</v>
      </c>
      <c r="I298" s="2">
        <f>ChartDataA!$DJ$32</f>
        <v>0.12277299999999999</v>
      </c>
      <c r="J298" s="2">
        <f>ChartDataA!$DJ$33</f>
        <v>1.426123</v>
      </c>
    </row>
    <row r="299" spans="1:10">
      <c r="A299" s="8"/>
      <c r="B299" s="2">
        <f>ChartDataA!$DK$25</f>
        <v>9.0082999999999996E-2</v>
      </c>
      <c r="C299" s="2">
        <f>ChartDataA!$DK$26</f>
        <v>0.19947499999999999</v>
      </c>
      <c r="D299" s="2">
        <f>ChartDataA!$DK$27</f>
        <v>3.9190999999999997E-2</v>
      </c>
      <c r="E299" s="2">
        <f>ChartDataA!$DK$28</f>
        <v>0.161297</v>
      </c>
      <c r="F299" s="2">
        <f>ChartDataA!$DK$29</f>
        <v>5.104E-3</v>
      </c>
      <c r="G299" s="2">
        <f>ChartDataA!$DK$30</f>
        <v>0.719804</v>
      </c>
      <c r="H299" s="2">
        <f>ChartDataA!$DK$31</f>
        <v>0.84068100000000001</v>
      </c>
      <c r="I299" s="2">
        <f>ChartDataA!$DK$32</f>
        <v>0.106251</v>
      </c>
      <c r="J299" s="2">
        <f>ChartDataA!$DK$33</f>
        <v>1.3212289999999998</v>
      </c>
    </row>
    <row r="300" spans="1:10">
      <c r="A300" s="2" t="str">
        <f>ChartDataA!$DL$24</f>
        <v>yt 30 06 2020</v>
      </c>
      <c r="B300" s="2">
        <f>ChartDataA!$DL$25</f>
        <v>0.118812</v>
      </c>
      <c r="C300" s="2">
        <f>ChartDataA!$DL$26</f>
        <v>0.19886699999999999</v>
      </c>
      <c r="D300" s="2">
        <f>ChartDataA!$DL$27</f>
        <v>3.9190999999999997E-2</v>
      </c>
      <c r="E300" s="2">
        <f>ChartDataA!$DL$28</f>
        <v>0.16047799999999998</v>
      </c>
      <c r="F300" s="2">
        <f>ChartDataA!$DL$29</f>
        <v>5.104E-3</v>
      </c>
      <c r="G300" s="2">
        <f>ChartDataA!$DL$30</f>
        <v>0.60541800000000001</v>
      </c>
      <c r="H300" s="2">
        <f>ChartDataA!$DL$31</f>
        <v>0.89402300000000001</v>
      </c>
      <c r="I300" s="2">
        <f>ChartDataA!$DL$32</f>
        <v>9.1326999999999992E-2</v>
      </c>
      <c r="J300" s="2">
        <f>ChartDataA!$DL$33</f>
        <v>1.257403</v>
      </c>
    </row>
    <row r="301" spans="1:10">
      <c r="A301" s="8"/>
      <c r="B301" s="2">
        <f>ChartDataA!$DM$25</f>
        <v>0.130773</v>
      </c>
      <c r="C301" s="2">
        <f>ChartDataA!$DM$26</f>
        <v>0.196992</v>
      </c>
      <c r="D301" s="2">
        <f>ChartDataA!$DM$27</f>
        <v>3.9190999999999997E-2</v>
      </c>
      <c r="E301" s="2">
        <f>ChartDataA!$DM$28</f>
        <v>0.15307099999999998</v>
      </c>
      <c r="F301" s="2">
        <f>ChartDataA!$DM$29</f>
        <v>4.2030000000000001E-3</v>
      </c>
      <c r="G301" s="2">
        <f>ChartDataA!$DM$30</f>
        <v>0.55133500000000002</v>
      </c>
      <c r="H301" s="2">
        <f>ChartDataA!$DM$31</f>
        <v>0.90593399999999991</v>
      </c>
      <c r="I301" s="2">
        <f>ChartDataA!$DM$32</f>
        <v>7.2051999999999991E-2</v>
      </c>
      <c r="J301" s="2">
        <f>ChartDataA!$DM$33</f>
        <v>1.1728449999999999</v>
      </c>
    </row>
    <row r="302" spans="1:10">
      <c r="A302" s="8"/>
      <c r="B302" s="2">
        <f>ChartDataA!$DN$25</f>
        <v>0.14061399999999999</v>
      </c>
      <c r="C302" s="2">
        <f>ChartDataA!$DN$26</f>
        <v>0.191659</v>
      </c>
      <c r="D302" s="2">
        <f>ChartDataA!$DN$27</f>
        <v>3.9190999999999997E-2</v>
      </c>
      <c r="E302" s="2">
        <f>ChartDataA!$DN$28</f>
        <v>0.149674</v>
      </c>
      <c r="F302" s="2">
        <f>ChartDataA!$DN$29</f>
        <v>5.2529999999999999E-3</v>
      </c>
      <c r="G302" s="2">
        <f>ChartDataA!$DN$30</f>
        <v>0.484207</v>
      </c>
      <c r="H302" s="2">
        <f>ChartDataA!$DN$31</f>
        <v>0.90413199999999994</v>
      </c>
      <c r="I302" s="2">
        <f>ChartDataA!$DN$32</f>
        <v>7.2051999999999991E-2</v>
      </c>
      <c r="J302" s="2">
        <f>ChartDataA!$DN$33</f>
        <v>1.1174039999999998</v>
      </c>
    </row>
    <row r="303" spans="1:10">
      <c r="B303" s="2">
        <f>ChartDataA!$DO$25</f>
        <v>0.14616899999999999</v>
      </c>
      <c r="C303" s="2">
        <f>ChartDataA!$DO$26</f>
        <v>0.17443699999999998</v>
      </c>
      <c r="D303" s="2">
        <f>ChartDataA!$DO$27</f>
        <v>3.9190999999999997E-2</v>
      </c>
      <c r="E303" s="2">
        <f>ChartDataA!$DO$28</f>
        <v>0.151222</v>
      </c>
      <c r="F303" s="2">
        <f>ChartDataA!$DO$29</f>
        <v>5.2099999999999994E-3</v>
      </c>
      <c r="G303" s="2">
        <f>ChartDataA!$DO$30</f>
        <v>0.45155499999999998</v>
      </c>
      <c r="H303" s="2">
        <f>ChartDataA!$DO$31</f>
        <v>1.018122</v>
      </c>
      <c r="I303" s="2">
        <f>ChartDataA!$DO$32</f>
        <v>5.5278000000000001E-2</v>
      </c>
      <c r="J303" s="2">
        <f>ChartDataA!$DO$33</f>
        <v>1.0927099999999998</v>
      </c>
    </row>
    <row r="304" spans="1:10">
      <c r="B304" s="2">
        <f>ChartDataA!$DP$25</f>
        <v>0.14513099999999998</v>
      </c>
      <c r="C304" s="2">
        <f>ChartDataA!$DP$26</f>
        <v>0.17125299999999999</v>
      </c>
      <c r="D304" s="2">
        <f>ChartDataA!$DP$27</f>
        <v>3.9190999999999997E-2</v>
      </c>
      <c r="E304" s="2">
        <f>ChartDataA!$DP$28</f>
        <v>0.164155</v>
      </c>
      <c r="F304" s="2">
        <f>ChartDataA!$DP$29</f>
        <v>5.2099999999999994E-3</v>
      </c>
      <c r="G304" s="2">
        <f>ChartDataA!$DP$30</f>
        <v>0.40592299999999998</v>
      </c>
      <c r="H304" s="2">
        <f>ChartDataA!$DP$31</f>
        <v>1.0752809999999999</v>
      </c>
      <c r="I304" s="2">
        <f>ChartDataA!$DP$32</f>
        <v>5.1330999999999995E-2</v>
      </c>
      <c r="J304" s="2">
        <f>ChartDataA!$DP$33</f>
        <v>1.03271</v>
      </c>
    </row>
    <row r="305" spans="1:10">
      <c r="B305" s="2">
        <f>ChartDataA!$DQ$25</f>
        <v>0.14902499999999999</v>
      </c>
      <c r="C305" s="2">
        <f>ChartDataA!$DQ$26</f>
        <v>0.17599499999999998</v>
      </c>
      <c r="D305" s="2">
        <f>ChartDataA!$DQ$27</f>
        <v>3.5424999999999998E-2</v>
      </c>
      <c r="E305" s="2">
        <f>ChartDataA!$DQ$28</f>
        <v>0.15237399999999998</v>
      </c>
      <c r="F305" s="2">
        <f>ChartDataA!$DQ$29</f>
        <v>5.2099999999999994E-3</v>
      </c>
      <c r="G305" s="2">
        <f>ChartDataA!$DQ$30</f>
        <v>0.38454499999999997</v>
      </c>
      <c r="H305" s="2">
        <f>ChartDataA!$DQ$31</f>
        <v>1.0966339999999999</v>
      </c>
      <c r="I305" s="2">
        <f>ChartDataA!$DQ$32</f>
        <v>5.0660999999999998E-2</v>
      </c>
      <c r="J305" s="2">
        <f>ChartDataA!$DQ$33</f>
        <v>0.9908429999999997</v>
      </c>
    </row>
    <row r="306" spans="1:10">
      <c r="A306" s="2" t="str">
        <f>ChartDataA!$DR$24</f>
        <v>yt 31 12 2020</v>
      </c>
      <c r="B306" s="2">
        <f>ChartDataA!$DR$25</f>
        <v>0.14902499999999999</v>
      </c>
      <c r="C306" s="2">
        <f>ChartDataA!$DR$26</f>
        <v>0.17607999999999999</v>
      </c>
      <c r="D306" s="2">
        <f>ChartDataA!$DR$27</f>
        <v>8.5970000000000005E-3</v>
      </c>
      <c r="E306" s="2">
        <f>ChartDataA!$DR$28</f>
        <v>0.15098599999999998</v>
      </c>
      <c r="F306" s="2">
        <f>ChartDataA!$DR$29</f>
        <v>4.2139999999999999E-3</v>
      </c>
      <c r="G306" s="2">
        <f>ChartDataA!$DR$30</f>
        <v>0.41152699999999998</v>
      </c>
      <c r="H306" s="2">
        <f>ChartDataA!$DR$31</f>
        <v>1.1061049999999999</v>
      </c>
      <c r="I306" s="2">
        <f>ChartDataA!$DR$32</f>
        <v>5.0660999999999998E-2</v>
      </c>
      <c r="J306" s="2">
        <f>ChartDataA!$DR$33</f>
        <v>0.99912999999999985</v>
      </c>
    </row>
    <row r="307" spans="1:10">
      <c r="A307" s="8"/>
      <c r="B307" s="2">
        <f>ChartDataA!$DS$25</f>
        <v>0.11551399999999999</v>
      </c>
      <c r="C307" s="2">
        <f>ChartDataA!$DS$26</f>
        <v>0.17551600000000001</v>
      </c>
      <c r="D307" s="2">
        <f>ChartDataA!$DS$27</f>
        <v>0</v>
      </c>
      <c r="E307" s="2">
        <f>ChartDataA!$DS$28</f>
        <v>0.14909899999999998</v>
      </c>
      <c r="F307" s="2">
        <f>ChartDataA!$DS$29</f>
        <v>4.2139999999999999E-3</v>
      </c>
      <c r="G307" s="2">
        <f>ChartDataA!$DS$30</f>
        <v>0.40399799999999997</v>
      </c>
      <c r="H307" s="2">
        <f>ChartDataA!$DS$31</f>
        <v>1.0981269999999999</v>
      </c>
      <c r="I307" s="2">
        <f>ChartDataA!$DS$32</f>
        <v>5.0660999999999998E-2</v>
      </c>
      <c r="J307" s="2">
        <f>ChartDataA!$DS$33</f>
        <v>0.98989000000000016</v>
      </c>
    </row>
    <row r="308" spans="1:10">
      <c r="A308" s="8"/>
      <c r="B308" s="2">
        <f>ChartDataA!$DT$25</f>
        <v>0.109848</v>
      </c>
      <c r="C308" s="2">
        <f>ChartDataA!$DT$26</f>
        <v>0.17466899999999999</v>
      </c>
      <c r="D308" s="2">
        <f>ChartDataA!$DT$27</f>
        <v>0</v>
      </c>
      <c r="E308" s="2">
        <f>ChartDataA!$DT$28</f>
        <v>0.13633399999999998</v>
      </c>
      <c r="F308" s="2">
        <f>ChartDataA!$DT$29</f>
        <v>4.2139999999999999E-3</v>
      </c>
      <c r="G308" s="2">
        <f>ChartDataA!$DT$30</f>
        <v>0.39462399999999997</v>
      </c>
      <c r="H308" s="2">
        <f>ChartDataA!$DT$31</f>
        <v>1.0993359999999999</v>
      </c>
      <c r="I308" s="2">
        <f>ChartDataA!$DT$32</f>
        <v>5.5098999999999995E-2</v>
      </c>
      <c r="J308" s="2">
        <f>ChartDataA!$DT$33</f>
        <v>0.98696399999999995</v>
      </c>
    </row>
    <row r="309" spans="1:10">
      <c r="A309" s="8"/>
      <c r="B309" s="2">
        <f>ChartDataA!$DU$25</f>
        <v>0.10727399999999999</v>
      </c>
      <c r="C309" s="2">
        <f>ChartDataA!$DU$26</f>
        <v>0.170871</v>
      </c>
      <c r="D309" s="2">
        <f>ChartDataA!$DU$27</f>
        <v>0</v>
      </c>
      <c r="E309" s="2">
        <f>ChartDataA!$DU$28</f>
        <v>0.127723</v>
      </c>
      <c r="F309" s="2">
        <f>ChartDataA!$DU$29</f>
        <v>2.8539999999999998E-3</v>
      </c>
      <c r="G309" s="2">
        <f>ChartDataA!$DU$30</f>
        <v>0.39969499999999997</v>
      </c>
      <c r="H309" s="2">
        <f>ChartDataA!$DU$31</f>
        <v>1.075072</v>
      </c>
      <c r="I309" s="2">
        <f>ChartDataA!$DU$32</f>
        <v>4.9571999999999998E-2</v>
      </c>
      <c r="J309" s="2">
        <f>ChartDataA!$DU$33</f>
        <v>0.99351299999999965</v>
      </c>
    </row>
    <row r="310" spans="1:10">
      <c r="A310" s="8"/>
      <c r="B310" s="2">
        <f>ChartDataA!$DV$25</f>
        <v>9.6099999999999991E-2</v>
      </c>
      <c r="C310" s="2">
        <f>ChartDataA!$DV$26</f>
        <v>0.17246399999999998</v>
      </c>
      <c r="D310" s="2">
        <f>ChartDataA!$DV$27</f>
        <v>0</v>
      </c>
      <c r="E310" s="2">
        <f>ChartDataA!$DV$28</f>
        <v>0.12214499999999999</v>
      </c>
      <c r="F310" s="2">
        <f>ChartDataA!$DV$29</f>
        <v>2.8539999999999998E-3</v>
      </c>
      <c r="G310" s="2">
        <f>ChartDataA!$DV$30</f>
        <v>0.39282600000000001</v>
      </c>
      <c r="H310" s="2">
        <f>ChartDataA!$DV$31</f>
        <v>1.077383</v>
      </c>
      <c r="I310" s="2">
        <f>ChartDataA!$DV$32</f>
        <v>4.6915999999999999E-2</v>
      </c>
      <c r="J310" s="2">
        <f>ChartDataA!$DV$33</f>
        <v>1.128519</v>
      </c>
    </row>
    <row r="311" spans="1:10">
      <c r="A311" s="8"/>
      <c r="B311" s="2">
        <f>ChartDataA!$DW$25</f>
        <v>7.3273999999999992E-2</v>
      </c>
      <c r="C311" s="2">
        <f>ChartDataA!$DW$26</f>
        <v>0.162795</v>
      </c>
      <c r="D311" s="2">
        <f>ChartDataA!$DW$27</f>
        <v>0</v>
      </c>
      <c r="E311" s="2">
        <f>ChartDataA!$DW$28</f>
        <v>0.12049599999999999</v>
      </c>
      <c r="F311" s="2">
        <f>ChartDataA!$DW$29</f>
        <v>2.8539999999999998E-3</v>
      </c>
      <c r="G311" s="2">
        <f>ChartDataA!$DW$30</f>
        <v>0.398449</v>
      </c>
      <c r="H311" s="2">
        <f>ChartDataA!$DW$31</f>
        <v>1.1528159999999998</v>
      </c>
      <c r="I311" s="2">
        <f>ChartDataA!$DW$32</f>
        <v>4.4163999999999995E-2</v>
      </c>
      <c r="J311" s="2">
        <f>ChartDataA!$DW$33</f>
        <v>1.1580579999999998</v>
      </c>
    </row>
    <row r="312" spans="1:10">
      <c r="A312" s="2" t="str">
        <f>ChartDataA!$DX$24</f>
        <v>yt 30 06 2021</v>
      </c>
      <c r="B312" s="2">
        <f>ChartDataA!$DX$25</f>
        <v>4.3115000000000001E-2</v>
      </c>
      <c r="C312" s="2">
        <f>ChartDataA!$DX$26</f>
        <v>0.15602199999999999</v>
      </c>
      <c r="D312" s="2">
        <f>ChartDataA!$DX$27</f>
        <v>0</v>
      </c>
      <c r="E312" s="2">
        <f>ChartDataA!$DX$28</f>
        <v>0.121082</v>
      </c>
      <c r="F312" s="2">
        <f>ChartDataA!$DX$29</f>
        <v>2.8539999999999998E-3</v>
      </c>
      <c r="G312" s="2">
        <f>ChartDataA!$DX$30</f>
        <v>0.41329099999999996</v>
      </c>
      <c r="H312" s="2">
        <f>ChartDataA!$DX$31</f>
        <v>1.170037</v>
      </c>
      <c r="I312" s="2">
        <f>ChartDataA!$DX$32</f>
        <v>3.8210000000000001E-2</v>
      </c>
      <c r="J312" s="2">
        <f>ChartDataA!$DX$33</f>
        <v>1.2425219999999999</v>
      </c>
    </row>
    <row r="313" spans="1:10">
      <c r="A313" s="8"/>
      <c r="B313" s="2">
        <f>ChartDataA!$DY$25</f>
        <v>2.3538999999999997E-2</v>
      </c>
      <c r="C313" s="2">
        <f>ChartDataA!$DY$26</f>
        <v>0.14573800000000001</v>
      </c>
      <c r="D313" s="2">
        <f>ChartDataA!$DY$27</f>
        <v>0</v>
      </c>
      <c r="E313" s="2">
        <f>ChartDataA!$DY$28</f>
        <v>0.13839099999999999</v>
      </c>
      <c r="F313" s="2">
        <f>ChartDataA!$DY$29</f>
        <v>2.4299999999999999E-3</v>
      </c>
      <c r="G313" s="2">
        <f>ChartDataA!$DY$30</f>
        <v>0.472082</v>
      </c>
      <c r="H313" s="2">
        <f>ChartDataA!$DY$31</f>
        <v>1.1366049999999999</v>
      </c>
      <c r="I313" s="2">
        <f>ChartDataA!$DY$32</f>
        <v>2.596E-2</v>
      </c>
      <c r="J313" s="2">
        <f>ChartDataA!$DY$33</f>
        <v>1.3198050000000001</v>
      </c>
    </row>
    <row r="314" spans="1:10">
      <c r="A314" s="8"/>
      <c r="B314" s="2">
        <f>ChartDataA!$DZ$25</f>
        <v>1.1880999999999999E-2</v>
      </c>
      <c r="C314" s="2">
        <f>ChartDataA!$DZ$26</f>
        <v>0.139599</v>
      </c>
      <c r="D314" s="2">
        <f>ChartDataA!$DZ$27</f>
        <v>0</v>
      </c>
      <c r="E314" s="2">
        <f>ChartDataA!$DZ$28</f>
        <v>0.148976</v>
      </c>
      <c r="F314" s="2">
        <f>ChartDataA!$DZ$29</f>
        <v>1.6929999999999998E-3</v>
      </c>
      <c r="G314" s="2">
        <f>ChartDataA!$DZ$30</f>
        <v>0.58283299999999993</v>
      </c>
      <c r="H314" s="2">
        <f>ChartDataA!$DZ$31</f>
        <v>1.1109179999999999</v>
      </c>
      <c r="I314" s="2">
        <f>ChartDataA!$DZ$32</f>
        <v>2.596E-2</v>
      </c>
      <c r="J314" s="2">
        <f>ChartDataA!$DZ$33</f>
        <v>1.401481</v>
      </c>
    </row>
    <row r="315" spans="1:10">
      <c r="B315" s="2">
        <f>ChartDataA!$EA$25</f>
        <v>3.8939999999999999E-3</v>
      </c>
      <c r="C315" s="2">
        <f>ChartDataA!$EA$26</f>
        <v>0.13406199999999999</v>
      </c>
      <c r="D315" s="2">
        <f>ChartDataA!$EA$27</f>
        <v>0</v>
      </c>
      <c r="E315" s="2">
        <f>ChartDataA!$EA$28</f>
        <v>0.16105799999999998</v>
      </c>
      <c r="F315" s="2">
        <f>ChartDataA!$EA$29</f>
        <v>1.635E-3</v>
      </c>
      <c r="G315" s="2">
        <f>ChartDataA!$EA$30</f>
        <v>0.61174399999999995</v>
      </c>
      <c r="H315" s="2">
        <f>ChartDataA!$EA$31</f>
        <v>1.042573</v>
      </c>
      <c r="I315" s="2">
        <f>ChartDataA!$EA$32</f>
        <v>1.9533999999999999E-2</v>
      </c>
      <c r="J315" s="2">
        <f>ChartDataA!$EA$33</f>
        <v>1.506194</v>
      </c>
    </row>
    <row r="316" spans="1:10">
      <c r="B316" s="2">
        <f>ChartDataA!$EB$25</f>
        <v>3.8939999999999999E-3</v>
      </c>
      <c r="C316" s="2">
        <f>ChartDataA!$EB$26</f>
        <v>0.12664999999999998</v>
      </c>
      <c r="D316" s="2">
        <f>ChartDataA!$EB$27</f>
        <v>0</v>
      </c>
      <c r="E316" s="2">
        <f>ChartDataA!$EB$28</f>
        <v>0.17955199999999999</v>
      </c>
      <c r="F316" s="2">
        <f>ChartDataA!$EB$29</f>
        <v>1.635E-3</v>
      </c>
      <c r="G316" s="2">
        <f>ChartDataA!$EB$30</f>
        <v>0.66273799999999994</v>
      </c>
      <c r="H316" s="2">
        <f>ChartDataA!$EB$31</f>
        <v>1.0098279999999999</v>
      </c>
      <c r="I316" s="2">
        <f>ChartDataA!$EB$32</f>
        <v>1.6625000000000001E-2</v>
      </c>
      <c r="J316" s="2">
        <f>ChartDataA!$EB$33</f>
        <v>1.6108370000000001</v>
      </c>
    </row>
    <row r="317" spans="1:10">
      <c r="B317" s="2">
        <f>ChartDataA!$EC$25</f>
        <v>0</v>
      </c>
      <c r="C317" s="2">
        <f>ChartDataA!$EC$26</f>
        <v>0.11529499999999999</v>
      </c>
      <c r="D317" s="2">
        <f>ChartDataA!$EC$27</f>
        <v>0</v>
      </c>
      <c r="E317" s="2">
        <f>ChartDataA!$EC$28</f>
        <v>0.19805</v>
      </c>
      <c r="F317" s="2">
        <f>ChartDataA!$EC$29</f>
        <v>1.635E-3</v>
      </c>
      <c r="G317" s="2">
        <f>ChartDataA!$EC$30</f>
        <v>0.712449</v>
      </c>
      <c r="H317" s="2">
        <f>ChartDataA!$EC$31</f>
        <v>0.99306299999999992</v>
      </c>
      <c r="I317" s="2">
        <f>ChartDataA!$EC$32</f>
        <v>1.6320999999999999E-2</v>
      </c>
      <c r="J317" s="2">
        <f>ChartDataA!$EC$33</f>
        <v>1.6653709999999999</v>
      </c>
    </row>
    <row r="318" spans="1:10">
      <c r="A318" s="2" t="str">
        <f>ChartDataA!$ED$24</f>
        <v>yt 31 12 2021</v>
      </c>
      <c r="B318" s="2">
        <f>ChartDataA!$ED$25</f>
        <v>2.1566999999999999E-2</v>
      </c>
      <c r="C318" s="2">
        <f>ChartDataA!$ED$26</f>
        <v>0.111219</v>
      </c>
      <c r="D318" s="2">
        <f>ChartDataA!$ED$27</f>
        <v>0</v>
      </c>
      <c r="E318" s="2">
        <f>ChartDataA!$ED$28</f>
        <v>0.21115599999999998</v>
      </c>
      <c r="F318" s="2">
        <f>ChartDataA!$ED$29</f>
        <v>1.635E-3</v>
      </c>
      <c r="G318" s="2">
        <f>ChartDataA!$ED$30</f>
        <v>0.75759299999999996</v>
      </c>
      <c r="H318" s="2">
        <f>ChartDataA!$ED$31</f>
        <v>1.1556340000000001</v>
      </c>
      <c r="I318" s="2">
        <f>ChartDataA!$ED$32</f>
        <v>1.6320999999999999E-2</v>
      </c>
      <c r="J318" s="2">
        <f>ChartDataA!$ED$33</f>
        <v>1.6839569999999999</v>
      </c>
    </row>
    <row r="319" spans="1:10">
      <c r="A319" s="8"/>
      <c r="B319" s="2">
        <f>ChartDataA!$EE$25</f>
        <v>3.0667999999999997E-2</v>
      </c>
      <c r="C319" s="2">
        <f>ChartDataA!$EE$26</f>
        <v>0.100296</v>
      </c>
      <c r="D319" s="2">
        <f>ChartDataA!$EE$27</f>
        <v>0</v>
      </c>
      <c r="E319" s="2">
        <f>ChartDataA!$EE$28</f>
        <v>0.215471</v>
      </c>
      <c r="F319" s="2">
        <f>ChartDataA!$EE$29</f>
        <v>1.635E-3</v>
      </c>
      <c r="G319" s="2">
        <f>ChartDataA!$EE$30</f>
        <v>0.74220799999999998</v>
      </c>
      <c r="H319" s="2">
        <f>ChartDataA!$EE$31</f>
        <v>1.203338</v>
      </c>
      <c r="I319" s="2">
        <f>ChartDataA!$EE$32</f>
        <v>1.6320999999999999E-2</v>
      </c>
      <c r="J319" s="2">
        <f>ChartDataA!$EE$33</f>
        <v>1.688628</v>
      </c>
    </row>
    <row r="320" spans="1:10">
      <c r="A320" s="8"/>
      <c r="B320" s="2">
        <f>ChartDataA!$EF$25</f>
        <v>5.3688E-2</v>
      </c>
      <c r="C320" s="2">
        <f>ChartDataA!$EF$26</f>
        <v>0.102196</v>
      </c>
      <c r="D320" s="2">
        <f>ChartDataA!$EF$27</f>
        <v>0</v>
      </c>
      <c r="E320" s="2">
        <f>ChartDataA!$EF$28</f>
        <v>0.22653399999999999</v>
      </c>
      <c r="F320" s="2">
        <f>ChartDataA!$EF$29</f>
        <v>1.635E-3</v>
      </c>
      <c r="G320" s="2">
        <f>ChartDataA!$EF$30</f>
        <v>0.82485199999999992</v>
      </c>
      <c r="H320" s="2">
        <f>ChartDataA!$EF$31</f>
        <v>1.161119</v>
      </c>
      <c r="I320" s="2">
        <f>ChartDataA!$EF$32</f>
        <v>3.7979999999999997E-3</v>
      </c>
      <c r="J320" s="2">
        <f>ChartDataA!$EF$33</f>
        <v>1.6768419999999997</v>
      </c>
    </row>
    <row r="321" spans="1:10">
      <c r="A321" s="8"/>
      <c r="B321" s="2">
        <f>ChartDataA!$EG$25</f>
        <v>5.3688E-2</v>
      </c>
      <c r="C321" s="2">
        <f>ChartDataA!$EG$26</f>
        <v>8.9407E-2</v>
      </c>
      <c r="D321" s="2">
        <f>ChartDataA!$EG$27</f>
        <v>0</v>
      </c>
      <c r="E321" s="2">
        <f>ChartDataA!$EG$28</f>
        <v>0.25529499999999999</v>
      </c>
      <c r="F321" s="2">
        <f>ChartDataA!$EG$29</f>
        <v>1.7289999999999999E-3</v>
      </c>
      <c r="G321" s="2">
        <f>ChartDataA!$EG$30</f>
        <v>1.0810659999999999</v>
      </c>
      <c r="H321" s="2">
        <f>ChartDataA!$EG$31</f>
        <v>1.0550539999999999</v>
      </c>
      <c r="I321" s="2">
        <f>ChartDataA!$EG$32</f>
        <v>5.4999999999999992E-4</v>
      </c>
      <c r="J321" s="2">
        <f>ChartDataA!$EG$33</f>
        <v>1.6487389999999995</v>
      </c>
    </row>
    <row r="322" spans="1:10">
      <c r="A322" s="8"/>
      <c r="B322" s="2">
        <f>ChartDataA!$EH$25</f>
        <v>5.3688E-2</v>
      </c>
      <c r="C322" s="2">
        <f>ChartDataA!$EH$26</f>
        <v>8.6781999999999998E-2</v>
      </c>
      <c r="D322" s="2">
        <f>ChartDataA!$EH$27</f>
        <v>0</v>
      </c>
      <c r="E322" s="2">
        <f>ChartDataA!$EH$28</f>
        <v>0.287296</v>
      </c>
      <c r="F322" s="2">
        <f>ChartDataA!$EH$29</f>
        <v>1.7289999999999999E-3</v>
      </c>
      <c r="G322" s="2">
        <f>ChartDataA!$EH$30</f>
        <v>1.2283729999999999</v>
      </c>
      <c r="H322" s="2">
        <f>ChartDataA!$EH$31</f>
        <v>1.0089589999999999</v>
      </c>
      <c r="I322" s="2">
        <f>ChartDataA!$EH$32</f>
        <v>5.4999999999999992E-4</v>
      </c>
      <c r="J322" s="2">
        <f>ChartDataA!$EH$33</f>
        <v>1.8154589999999997</v>
      </c>
    </row>
    <row r="323" spans="1:10">
      <c r="A323" s="8"/>
      <c r="B323" s="2">
        <f>ChartDataA!$EI$25</f>
        <v>5.3688E-2</v>
      </c>
      <c r="C323" s="2">
        <f>ChartDataA!$EI$26</f>
        <v>0.101633</v>
      </c>
      <c r="D323" s="2">
        <f>ChartDataA!$EI$27</f>
        <v>0</v>
      </c>
      <c r="E323" s="2">
        <f>ChartDataA!$EI$28</f>
        <v>0.29179499999999997</v>
      </c>
      <c r="F323" s="2">
        <f>ChartDataA!$EI$29</f>
        <v>1.7289999999999999E-3</v>
      </c>
      <c r="G323" s="2">
        <f>ChartDataA!$EI$30</f>
        <v>1.3999279999999998</v>
      </c>
      <c r="H323" s="2">
        <f>ChartDataA!$EI$31</f>
        <v>1.1220479999999999</v>
      </c>
      <c r="I323" s="2">
        <f>ChartDataA!$EI$32</f>
        <v>5.4999999999999992E-4</v>
      </c>
      <c r="J323" s="2">
        <f>ChartDataA!$EI$33</f>
        <v>2.0521999999999996</v>
      </c>
    </row>
    <row r="324" spans="1:10">
      <c r="A324" s="2" t="str">
        <f>ChartDataA!$EJ$24</f>
        <v>yt 30 06 2022</v>
      </c>
      <c r="B324" s="2">
        <f>ChartDataA!$EJ$25</f>
        <v>5.4075999999999999E-2</v>
      </c>
      <c r="C324" s="2">
        <f>ChartDataA!$EJ$26</f>
        <v>9.9899000000000002E-2</v>
      </c>
      <c r="D324" s="2">
        <f>ChartDataA!$EJ$27</f>
        <v>0</v>
      </c>
      <c r="E324" s="2">
        <f>ChartDataA!$EJ$28</f>
        <v>0.30819999999999997</v>
      </c>
      <c r="F324" s="2">
        <f>ChartDataA!$EJ$29</f>
        <v>1.7289999999999999E-3</v>
      </c>
      <c r="G324" s="2">
        <f>ChartDataA!$EJ$30</f>
        <v>1.541887</v>
      </c>
      <c r="H324" s="2">
        <f>ChartDataA!$EJ$31</f>
        <v>1.0778999999999999</v>
      </c>
      <c r="I324" s="2">
        <f>ChartDataA!$EJ$32</f>
        <v>5.4999999999999992E-4</v>
      </c>
      <c r="J324" s="2">
        <f>ChartDataA!$EJ$33</f>
        <v>2.2201220000000004</v>
      </c>
    </row>
    <row r="325" spans="1:10">
      <c r="A325" s="8"/>
      <c r="B325" s="2">
        <f>ChartDataA!$EK$25</f>
        <v>5.7984999999999995E-2</v>
      </c>
      <c r="C325" s="2">
        <f>ChartDataA!$EK$26</f>
        <v>0.106651</v>
      </c>
      <c r="D325" s="2">
        <f>ChartDataA!$EK$27</f>
        <v>0</v>
      </c>
      <c r="E325" s="2">
        <f>ChartDataA!$EK$28</f>
        <v>0.33482999999999996</v>
      </c>
      <c r="F325" s="2">
        <f>ChartDataA!$EK$29</f>
        <v>1.3749999999999999E-3</v>
      </c>
      <c r="G325" s="2">
        <f>ChartDataA!$EK$30</f>
        <v>1.6024659999999999</v>
      </c>
      <c r="H325" s="2">
        <f>ChartDataA!$EK$31</f>
        <v>1.0551429999999999</v>
      </c>
      <c r="I325" s="2">
        <f>ChartDataA!$EK$32</f>
        <v>5.4999999999999992E-4</v>
      </c>
      <c r="J325" s="2">
        <f>ChartDataA!$EK$33</f>
        <v>2.9961220000000002</v>
      </c>
    </row>
    <row r="326" spans="1:10">
      <c r="A326" s="8"/>
      <c r="B326" s="2">
        <f>ChartDataA!$EL$25</f>
        <v>6.1194999999999999E-2</v>
      </c>
      <c r="C326" s="2">
        <f>ChartDataA!$EL$26</f>
        <v>0.10125099999999999</v>
      </c>
      <c r="D326" s="2">
        <f>ChartDataA!$EL$27</f>
        <v>0</v>
      </c>
      <c r="E326" s="2">
        <f>ChartDataA!$EL$28</f>
        <v>0.36809599999999998</v>
      </c>
      <c r="F326" s="2">
        <f>ChartDataA!$EL$29</f>
        <v>1.062E-3</v>
      </c>
      <c r="G326" s="2">
        <f>ChartDataA!$EL$30</f>
        <v>1.679829</v>
      </c>
      <c r="H326" s="2">
        <f>ChartDataA!$EL$31</f>
        <v>1.061758</v>
      </c>
      <c r="I326" s="2">
        <f>ChartDataA!$EL$32</f>
        <v>5.4999999999999992E-4</v>
      </c>
      <c r="J326" s="2">
        <f>ChartDataA!$EL$33</f>
        <v>3.3996939999999998</v>
      </c>
    </row>
    <row r="327" spans="1:10">
      <c r="B327" s="2">
        <f>ChartDataA!$EM$25</f>
        <v>6.5997E-2</v>
      </c>
      <c r="C327" s="2">
        <f>ChartDataA!$EM$26</f>
        <v>0.10821599999999999</v>
      </c>
      <c r="D327" s="2">
        <f>ChartDataA!$EM$27</f>
        <v>0</v>
      </c>
      <c r="E327" s="2">
        <f>ChartDataA!$EM$28</f>
        <v>0.39440700000000001</v>
      </c>
      <c r="F327" s="2">
        <f>ChartDataA!$EM$29</f>
        <v>1.062E-3</v>
      </c>
      <c r="G327" s="2">
        <f>ChartDataA!$EM$30</f>
        <v>1.7789839999999999</v>
      </c>
      <c r="H327" s="2">
        <f>ChartDataA!$EM$31</f>
        <v>1.0140989999999999</v>
      </c>
      <c r="I327" s="2">
        <f>ChartDataA!$EM$32</f>
        <v>5.4999999999999992E-4</v>
      </c>
      <c r="J327" s="2">
        <f>ChartDataA!$EM$33</f>
        <v>3.4528169999999996</v>
      </c>
    </row>
    <row r="328" spans="1:10">
      <c r="B328" s="2">
        <f>ChartDataA!$EN$25</f>
        <v>7.1719999999999992E-2</v>
      </c>
      <c r="C328" s="2">
        <f>ChartDataA!$EN$26</f>
        <v>0.103156</v>
      </c>
      <c r="D328" s="2">
        <f>ChartDataA!$EN$27</f>
        <v>0</v>
      </c>
      <c r="E328" s="2">
        <f>ChartDataA!$EN$28</f>
        <v>0.39410400000000001</v>
      </c>
      <c r="F328" s="2">
        <f>ChartDataA!$EN$29</f>
        <v>1.062E-3</v>
      </c>
      <c r="G328" s="2">
        <f>ChartDataA!$EN$30</f>
        <v>1.852074</v>
      </c>
      <c r="H328" s="2">
        <f>ChartDataA!$EN$31</f>
        <v>0.98905599999999994</v>
      </c>
      <c r="I328" s="2">
        <f>ChartDataA!$EN$32</f>
        <v>1.8899999999999999E-4</v>
      </c>
      <c r="J328" s="2">
        <f>ChartDataA!$EN$33</f>
        <v>3.8389079999999995</v>
      </c>
    </row>
    <row r="329" spans="1:10">
      <c r="B329" s="2">
        <f>ChartDataA!$EO$25</f>
        <v>7.4624999999999997E-2</v>
      </c>
      <c r="C329" s="2">
        <f>ChartDataA!$EO$26</f>
        <v>9.6572999999999992E-2</v>
      </c>
      <c r="D329" s="2">
        <f>ChartDataA!$EO$27</f>
        <v>0</v>
      </c>
      <c r="E329" s="2">
        <f>ChartDataA!$EO$28</f>
        <v>0.37979799999999997</v>
      </c>
      <c r="F329" s="2">
        <f>ChartDataA!$EO$29</f>
        <v>1.062E-3</v>
      </c>
      <c r="G329" s="2">
        <f>ChartDataA!$EO$30</f>
        <v>1.887478</v>
      </c>
      <c r="H329" s="2">
        <f>ChartDataA!$EO$31</f>
        <v>0.97293499999999999</v>
      </c>
      <c r="I329" s="2">
        <f>ChartDataA!$EO$32</f>
        <v>1.8899999999999999E-4</v>
      </c>
      <c r="J329" s="2">
        <f>ChartDataA!$EO$33</f>
        <v>4.8749909999999987</v>
      </c>
    </row>
    <row r="330" spans="1:10">
      <c r="A330" s="2" t="str">
        <f>ChartDataA!$EP$24</f>
        <v>yt 31 12 2022</v>
      </c>
      <c r="B330" s="2">
        <f>ChartDataA!$EP$25</f>
        <v>5.5709999999999996E-2</v>
      </c>
      <c r="C330" s="2">
        <f>ChartDataA!$EP$26</f>
        <v>9.6911999999999998E-2</v>
      </c>
      <c r="D330" s="2">
        <f>ChartDataA!$EP$27</f>
        <v>0</v>
      </c>
      <c r="E330" s="2">
        <f>ChartDataA!$EP$28</f>
        <v>0.38477800000000001</v>
      </c>
      <c r="F330" s="2">
        <f>ChartDataA!$EP$29</f>
        <v>1.062E-3</v>
      </c>
      <c r="G330" s="2">
        <f>ChartDataA!$EP$30</f>
        <v>1.9137469999999999</v>
      </c>
      <c r="H330" s="2">
        <f>ChartDataA!$EP$31</f>
        <v>1.124698</v>
      </c>
      <c r="I330" s="2">
        <f>ChartDataA!$EP$32</f>
        <v>1.8899999999999999E-4</v>
      </c>
      <c r="J330" s="2">
        <f>ChartDataA!$EP$33</f>
        <v>5.0930579999999992</v>
      </c>
    </row>
    <row r="331" spans="1:10">
      <c r="A331" s="8"/>
      <c r="B331" s="2">
        <f>ChartDataA!$EQ$25</f>
        <v>5.1193999999999996E-2</v>
      </c>
      <c r="C331" s="2">
        <f>ChartDataA!$EQ$26</f>
        <v>9.9634E-2</v>
      </c>
      <c r="D331" s="2">
        <f>ChartDataA!$EQ$27</f>
        <v>0.531281</v>
      </c>
      <c r="E331" s="2">
        <f>ChartDataA!$EQ$28</f>
        <v>0.37758399999999998</v>
      </c>
      <c r="F331" s="2">
        <f>ChartDataA!$EQ$29</f>
        <v>1.062E-3</v>
      </c>
      <c r="G331" s="2">
        <f>ChartDataA!$EQ$30</f>
        <v>1.956394</v>
      </c>
      <c r="H331" s="2">
        <f>ChartDataA!$EQ$31</f>
        <v>1.0777539999999999</v>
      </c>
      <c r="I331" s="2">
        <f>ChartDataA!$EQ$32</f>
        <v>1.8899999999999999E-4</v>
      </c>
      <c r="J331" s="2">
        <f>ChartDataA!$EQ$33</f>
        <v>5.2200639999999998</v>
      </c>
    </row>
    <row r="332" spans="1:10">
      <c r="A332" s="8"/>
      <c r="B332" s="2">
        <f>ChartDataA!$ER$25</f>
        <v>0.1293</v>
      </c>
      <c r="C332" s="2">
        <f>ChartDataA!$ER$26</f>
        <v>9.3383999999999995E-2</v>
      </c>
      <c r="D332" s="2">
        <f>ChartDataA!$ER$27</f>
        <v>0.76326299999999991</v>
      </c>
      <c r="E332" s="2">
        <f>ChartDataA!$ER$28</f>
        <v>0.383187</v>
      </c>
      <c r="F332" s="2">
        <f>ChartDataA!$ER$29</f>
        <v>1.062E-3</v>
      </c>
      <c r="G332" s="2">
        <f>ChartDataA!$ER$30</f>
        <v>1.9532619999999998</v>
      </c>
      <c r="H332" s="2">
        <f>ChartDataA!$ER$31</f>
        <v>1.067688</v>
      </c>
      <c r="I332" s="2">
        <f>ChartDataA!$ER$32</f>
        <v>0</v>
      </c>
      <c r="J332" s="2">
        <f>ChartDataA!$ER$33</f>
        <v>5.3851359999999993</v>
      </c>
    </row>
    <row r="333" spans="1:10">
      <c r="A333" s="8"/>
      <c r="B333" s="2">
        <f>ChartDataA!$ES$25</f>
        <v>0.1293</v>
      </c>
      <c r="C333" s="2">
        <f>ChartDataA!$ES$26</f>
        <v>9.4450999999999993E-2</v>
      </c>
      <c r="D333" s="2">
        <f>ChartDataA!$ES$27</f>
        <v>0.76326299999999991</v>
      </c>
      <c r="E333" s="2">
        <f>ChartDataA!$ES$28</f>
        <v>0.38319399999999998</v>
      </c>
      <c r="F333" s="2">
        <f>ChartDataA!$ES$29</f>
        <v>0</v>
      </c>
      <c r="G333" s="2">
        <f>ChartDataA!$ES$30</f>
        <v>1.8417869999999998</v>
      </c>
      <c r="H333" s="2">
        <f>ChartDataA!$ES$31</f>
        <v>1.049912</v>
      </c>
      <c r="I333" s="2">
        <f>ChartDataA!$ES$32</f>
        <v>0</v>
      </c>
      <c r="J333" s="2">
        <f>ChartDataA!$ES$33</f>
        <v>5.5892879999999998</v>
      </c>
    </row>
    <row r="334" spans="1:10">
      <c r="A334" s="8"/>
      <c r="B334" s="2">
        <f>ChartDataA!$ET$25</f>
        <v>0.1293</v>
      </c>
      <c r="C334" s="2">
        <f>ChartDataA!$ET$26</f>
        <v>9.4480999999999996E-2</v>
      </c>
      <c r="D334" s="2">
        <f>ChartDataA!$ET$27</f>
        <v>1.01712</v>
      </c>
      <c r="E334" s="2">
        <f>ChartDataA!$ET$28</f>
        <v>0.36760699999999996</v>
      </c>
      <c r="F334" s="2">
        <f>ChartDataA!$ET$29</f>
        <v>0</v>
      </c>
      <c r="G334" s="2">
        <f>ChartDataA!$ET$30</f>
        <v>1.784198</v>
      </c>
      <c r="H334" s="2">
        <f>ChartDataA!$ET$31</f>
        <v>1.039936</v>
      </c>
      <c r="I334" s="2">
        <f>ChartDataA!$ET$32</f>
        <v>0</v>
      </c>
      <c r="J334" s="2">
        <f>ChartDataA!$ET$33</f>
        <v>5.4374440000000002</v>
      </c>
    </row>
    <row r="335" spans="1:10">
      <c r="A335" s="8"/>
      <c r="B335" s="2">
        <f>ChartDataA!$EU$25</f>
        <v>0.141068</v>
      </c>
      <c r="C335" s="2">
        <f>ChartDataA!$EU$26</f>
        <v>8.5740999999999998E-2</v>
      </c>
      <c r="D335" s="2">
        <f>ChartDataA!$EU$27</f>
        <v>1.1786779999999999</v>
      </c>
      <c r="E335" s="2">
        <f>ChartDataA!$EU$28</f>
        <v>0.37010299999999996</v>
      </c>
      <c r="F335" s="2">
        <f>ChartDataA!$EU$29</f>
        <v>0</v>
      </c>
      <c r="G335" s="2">
        <f>ChartDataA!$EU$30</f>
        <v>1.696091</v>
      </c>
      <c r="H335" s="2">
        <f>ChartDataA!$EU$31</f>
        <v>0.89748699999999992</v>
      </c>
      <c r="I335" s="2">
        <f>ChartDataA!$EU$32</f>
        <v>0</v>
      </c>
      <c r="J335" s="2">
        <f>ChartDataA!$EU$33</f>
        <v>5.2931550000000005</v>
      </c>
    </row>
    <row r="336" spans="1:10">
      <c r="A336" s="2" t="str">
        <f>ChartDataA!$EV$24</f>
        <v>yt 30 06 2023</v>
      </c>
      <c r="B336" s="2">
        <f>ChartDataA!$EV$25</f>
        <v>0.14190700000000001</v>
      </c>
      <c r="C336" s="2">
        <f>ChartDataA!$EV$26</f>
        <v>0.101937</v>
      </c>
      <c r="D336" s="2">
        <f>ChartDataA!$EV$27</f>
        <v>1.1786779999999999</v>
      </c>
      <c r="E336" s="2">
        <f>ChartDataA!$EV$28</f>
        <v>0.36189299999999996</v>
      </c>
      <c r="F336" s="2">
        <f>ChartDataA!$EV$29</f>
        <v>0</v>
      </c>
      <c r="G336" s="2">
        <f>ChartDataA!$EV$30</f>
        <v>1.657511</v>
      </c>
      <c r="H336" s="2">
        <f>ChartDataA!$EV$31</f>
        <v>0.87601099999999998</v>
      </c>
      <c r="I336" s="2">
        <f>ChartDataA!$EV$32</f>
        <v>0</v>
      </c>
      <c r="J336" s="2">
        <f>ChartDataA!$EV$33</f>
        <v>5.2047249999999989</v>
      </c>
    </row>
    <row r="337" spans="1:10">
      <c r="A337" s="8"/>
      <c r="B337" s="2">
        <f>ChartDataA!$EW$25</f>
        <v>0.13799799999999998</v>
      </c>
      <c r="C337" s="2">
        <f>ChartDataA!$EW$26</f>
        <v>0.10185</v>
      </c>
      <c r="D337" s="2">
        <f>ChartDataA!$EW$27</f>
        <v>1.1786779999999999</v>
      </c>
      <c r="E337" s="2">
        <f>ChartDataA!$EW$28</f>
        <v>0.34334300000000001</v>
      </c>
      <c r="F337" s="2">
        <f>ChartDataA!$EW$29</f>
        <v>0</v>
      </c>
      <c r="G337" s="2">
        <f>ChartDataA!$EW$30</f>
        <v>1.5671919999999999</v>
      </c>
      <c r="H337" s="2">
        <f>ChartDataA!$EW$31</f>
        <v>0.86521300000000001</v>
      </c>
      <c r="I337" s="2">
        <f>ChartDataA!$EW$32</f>
        <v>0</v>
      </c>
      <c r="J337" s="2">
        <f>ChartDataA!$EW$33</f>
        <v>4.4982680000000004</v>
      </c>
    </row>
    <row r="338" spans="1:10">
      <c r="A338" s="8"/>
      <c r="B338" s="2">
        <f>ChartDataA!$EX$25</f>
        <v>0.13478799999999999</v>
      </c>
      <c r="C338" s="2">
        <f>ChartDataA!$EX$26</f>
        <v>0.10084699999999999</v>
      </c>
      <c r="D338" s="2">
        <f>ChartDataA!$EX$27</f>
        <v>1.1786779999999999</v>
      </c>
      <c r="E338" s="2">
        <f>ChartDataA!$EX$28</f>
        <v>0.31783800000000001</v>
      </c>
      <c r="F338" s="2">
        <f>ChartDataA!$EX$29</f>
        <v>0</v>
      </c>
      <c r="G338" s="2">
        <f>ChartDataA!$EX$30</f>
        <v>1.429044</v>
      </c>
      <c r="H338" s="2">
        <f>ChartDataA!$EX$31</f>
        <v>0.85469399999999995</v>
      </c>
      <c r="I338" s="2">
        <f>ChartDataA!$EX$32</f>
        <v>0</v>
      </c>
      <c r="J338" s="2">
        <f>ChartDataA!$EX$33</f>
        <v>4.1035109999999992</v>
      </c>
    </row>
    <row r="339" spans="1:10">
      <c r="B339" s="2">
        <f>ChartDataA!$EY$25</f>
        <v>0.138129</v>
      </c>
      <c r="C339" s="2">
        <f>ChartDataA!$EY$26</f>
        <v>9.1197E-2</v>
      </c>
      <c r="D339" s="2">
        <f>ChartDataA!$EY$27</f>
        <v>1.1786779999999999</v>
      </c>
      <c r="E339" s="2">
        <f>ChartDataA!$EY$28</f>
        <v>0.30495899999999998</v>
      </c>
      <c r="F339" s="2">
        <f>ChartDataA!$EY$29</f>
        <v>0</v>
      </c>
      <c r="G339" s="2">
        <f>ChartDataA!$EY$30</f>
        <v>1.3302079999999998</v>
      </c>
      <c r="H339" s="2">
        <f>ChartDataA!$EY$31</f>
        <v>0.84290699999999996</v>
      </c>
      <c r="I339" s="2">
        <f>ChartDataA!$EY$32</f>
        <v>0</v>
      </c>
      <c r="J339" s="2">
        <f>ChartDataA!$EY$33</f>
        <v>4.0242620000000002</v>
      </c>
    </row>
    <row r="340" spans="1:10">
      <c r="B340" s="2">
        <f>ChartDataA!$EZ$25</f>
        <v>0.23618999999999998</v>
      </c>
      <c r="C340" s="2">
        <f>ChartDataA!$EZ$26</f>
        <v>9.099199999999999E-2</v>
      </c>
      <c r="D340" s="2">
        <f>ChartDataA!$EZ$27</f>
        <v>1.1786779999999999</v>
      </c>
      <c r="E340" s="2">
        <f>ChartDataA!$EZ$28</f>
        <v>0.28562599999999999</v>
      </c>
      <c r="F340" s="2">
        <f>ChartDataA!$EZ$29</f>
        <v>0</v>
      </c>
      <c r="G340" s="2">
        <f>ChartDataA!$EZ$30</f>
        <v>1.235393</v>
      </c>
      <c r="H340" s="2">
        <f>ChartDataA!$EZ$31</f>
        <v>0.83092699999999997</v>
      </c>
      <c r="I340" s="2">
        <f>ChartDataA!$EZ$32</f>
        <v>0</v>
      </c>
      <c r="J340" s="2">
        <f>ChartDataA!$EZ$33</f>
        <v>3.6529410000000002</v>
      </c>
    </row>
    <row r="341" spans="1:10">
      <c r="B341" s="2">
        <f>ChartDataA!$FA$25</f>
        <v>0.404387</v>
      </c>
      <c r="C341" s="2">
        <f>ChartDataA!$FA$26</f>
        <v>9.0191999999999994E-2</v>
      </c>
      <c r="D341" s="2">
        <f>ChartDataA!$FA$27</f>
        <v>1.1786779999999999</v>
      </c>
      <c r="E341" s="2">
        <f>ChartDataA!$FA$28</f>
        <v>0.28531299999999998</v>
      </c>
      <c r="F341" s="2">
        <f>ChartDataA!$FA$29</f>
        <v>0</v>
      </c>
      <c r="G341" s="2">
        <f>ChartDataA!$FA$30</f>
        <v>1.1764129999999999</v>
      </c>
      <c r="H341" s="2">
        <f>ChartDataA!$FA$31</f>
        <v>1.0985</v>
      </c>
      <c r="I341" s="2">
        <f>ChartDataA!$FA$32</f>
        <v>0</v>
      </c>
      <c r="J341" s="2">
        <f>ChartDataA!$FA$33</f>
        <v>2.683287</v>
      </c>
    </row>
    <row r="342" spans="1:10">
      <c r="A342" s="2" t="str">
        <f>ChartDataA!$FB$24</f>
        <v>yt 31 12 2023</v>
      </c>
      <c r="B342" s="2">
        <f>ChartDataA!$FB$25</f>
        <v>0.52250799999999997</v>
      </c>
      <c r="C342" s="2">
        <f>ChartDataA!$FB$26</f>
        <v>9.4618999999999995E-2</v>
      </c>
      <c r="D342" s="2">
        <f>ChartDataA!$FB$27</f>
        <v>1.1786779999999999</v>
      </c>
      <c r="E342" s="2">
        <f>ChartDataA!$FB$28</f>
        <v>0.27857699999999996</v>
      </c>
      <c r="F342" s="2">
        <f>ChartDataA!$FB$29</f>
        <v>0</v>
      </c>
      <c r="G342" s="2">
        <f>ChartDataA!$FB$30</f>
        <v>1.0858019999999999</v>
      </c>
      <c r="H342" s="2">
        <f>ChartDataA!$FB$31</f>
        <v>0.85830899999999999</v>
      </c>
      <c r="I342" s="2">
        <f>ChartDataA!$FB$32</f>
        <v>0</v>
      </c>
      <c r="J342" s="2">
        <f>ChartDataA!$FB$33</f>
        <v>2.4797199999999995</v>
      </c>
    </row>
    <row r="343" spans="1:10">
      <c r="A343" s="8"/>
      <c r="B343" s="2">
        <f>ChartDataA!$FC$25</f>
        <v>0.51792300000000002</v>
      </c>
      <c r="C343" s="2">
        <f>ChartDataA!$FC$26</f>
        <v>9.7102999999999995E-2</v>
      </c>
      <c r="D343" s="2">
        <f>ChartDataA!$FC$27</f>
        <v>0.989008</v>
      </c>
      <c r="E343" s="2">
        <f>ChartDataA!$FC$28</f>
        <v>0.273395</v>
      </c>
      <c r="F343" s="2">
        <f>ChartDataA!$FC$29</f>
        <v>0</v>
      </c>
      <c r="G343" s="2">
        <f>ChartDataA!$FC$30</f>
        <v>1.0586259999999998</v>
      </c>
      <c r="H343" s="2">
        <f>ChartDataA!$FC$31</f>
        <v>0.81825599999999998</v>
      </c>
      <c r="I343" s="2">
        <f>ChartDataA!$FC$32</f>
        <v>0</v>
      </c>
      <c r="J343" s="2">
        <f>ChartDataA!$FC$33</f>
        <v>2.4542669999999998</v>
      </c>
    </row>
    <row r="344" spans="1:10">
      <c r="A344" s="8"/>
      <c r="B344" s="2">
        <f>ChartDataA!$FD$25</f>
        <v>0.41679699999999997</v>
      </c>
      <c r="C344" s="2">
        <f>ChartDataA!$FD$26</f>
        <v>9.8248000000000002E-2</v>
      </c>
      <c r="D344" s="2">
        <f>ChartDataA!$FD$27</f>
        <v>0.91401699999999997</v>
      </c>
      <c r="E344" s="2">
        <f>ChartDataA!$FD$28</f>
        <v>0.2722</v>
      </c>
      <c r="F344" s="2">
        <f>ChartDataA!$FD$29</f>
        <v>0</v>
      </c>
      <c r="G344" s="2">
        <f>ChartDataA!$FD$30</f>
        <v>0.99429299999999998</v>
      </c>
      <c r="H344" s="2">
        <f>ChartDataA!$FD$31</f>
        <v>0.834843</v>
      </c>
      <c r="I344" s="2">
        <f>ChartDataA!$FD$32</f>
        <v>0</v>
      </c>
      <c r="J344" s="2">
        <f>ChartDataA!$FD$33</f>
        <v>2.3462699999999996</v>
      </c>
    </row>
    <row r="345" spans="1:10">
      <c r="A345" s="8"/>
      <c r="B345" s="2">
        <f>ChartDataA!$FE$25</f>
        <v>0.41679699999999997</v>
      </c>
      <c r="C345" s="2">
        <f>ChartDataA!$FE$26</f>
        <v>0.10778499999999999</v>
      </c>
      <c r="D345" s="2">
        <f>ChartDataA!$FE$27</f>
        <v>0.91401699999999997</v>
      </c>
      <c r="E345" s="2">
        <f>ChartDataA!$FE$28</f>
        <v>0.24807799999999999</v>
      </c>
      <c r="F345" s="2">
        <f>ChartDataA!$FE$29</f>
        <v>0</v>
      </c>
      <c r="G345" s="2">
        <f>ChartDataA!$FE$30</f>
        <v>0.86370099999999994</v>
      </c>
      <c r="H345" s="2">
        <f>ChartDataA!$FE$31</f>
        <v>0.92759099999999994</v>
      </c>
      <c r="I345" s="2">
        <f>ChartDataA!$FE$32</f>
        <v>0</v>
      </c>
      <c r="J345" s="2">
        <f>ChartDataA!$FE$33</f>
        <v>2.2589259999999998</v>
      </c>
    </row>
    <row r="346" spans="1:10">
      <c r="A346" s="8"/>
      <c r="B346" s="2">
        <f>ChartDataA!$FF$25</f>
        <v>0.41679699999999997</v>
      </c>
      <c r="C346" s="2">
        <f>ChartDataA!$FF$26</f>
        <v>0.151753</v>
      </c>
      <c r="D346" s="2">
        <f>ChartDataA!$FF$27</f>
        <v>0.751556</v>
      </c>
      <c r="E346" s="2">
        <f>ChartDataA!$FF$28</f>
        <v>0.241034</v>
      </c>
      <c r="F346" s="2">
        <f>ChartDataA!$FF$29</f>
        <v>0</v>
      </c>
      <c r="G346" s="2">
        <f>ChartDataA!$FF$30</f>
        <v>0.80446899999999999</v>
      </c>
      <c r="H346" s="2">
        <f>ChartDataA!$FF$31</f>
        <v>0.94118899999999994</v>
      </c>
      <c r="I346" s="2">
        <f>ChartDataA!$FF$32</f>
        <v>0</v>
      </c>
      <c r="J346" s="2">
        <f>ChartDataA!$FF$33</f>
        <v>2.2404279999999992</v>
      </c>
    </row>
    <row r="347" spans="1:10">
      <c r="A347" s="8"/>
      <c r="B347" s="2">
        <f>ChartDataA!$FG$25</f>
        <v>0.40541899999999997</v>
      </c>
      <c r="C347" s="2">
        <f>ChartDataA!$FG$26</f>
        <v>0.143982</v>
      </c>
      <c r="D347" s="2">
        <f>ChartDataA!$FG$27</f>
        <v>0.63103900000000002</v>
      </c>
      <c r="E347" s="2">
        <f>ChartDataA!$FG$28</f>
        <v>0.22866499999999998</v>
      </c>
      <c r="F347" s="2">
        <f>ChartDataA!$FG$29</f>
        <v>0</v>
      </c>
      <c r="G347" s="2">
        <f>ChartDataA!$FG$30</f>
        <v>0.74042699999999995</v>
      </c>
      <c r="H347" s="2">
        <f>ChartDataA!$FG$31</f>
        <v>0.84459799999999996</v>
      </c>
      <c r="I347" s="2">
        <f>ChartDataA!$FG$32</f>
        <v>0</v>
      </c>
      <c r="J347" s="2">
        <f>ChartDataA!$FG$33</f>
        <v>2.1359779999999997</v>
      </c>
    </row>
    <row r="348" spans="1:10">
      <c r="A348" s="2" t="str">
        <f>ChartDataA!$FH$24</f>
        <v>yt 30 06 2024</v>
      </c>
      <c r="B348" s="2">
        <f>ChartDataA!$FH$25</f>
        <v>0.404192</v>
      </c>
      <c r="C348" s="2">
        <f>ChartDataA!$FH$26</f>
        <v>0.14327099999999998</v>
      </c>
      <c r="D348" s="2">
        <f>ChartDataA!$FH$27</f>
        <v>0.63814399999999993</v>
      </c>
      <c r="E348" s="2">
        <f>ChartDataA!$FH$28</f>
        <v>0.21371799999999999</v>
      </c>
      <c r="F348" s="2">
        <f>ChartDataA!$FH$29</f>
        <v>0</v>
      </c>
      <c r="G348" s="2">
        <f>ChartDataA!$FH$30</f>
        <v>0.68804100000000001</v>
      </c>
      <c r="H348" s="2">
        <f>ChartDataA!$FH$31</f>
        <v>0.82333199999999995</v>
      </c>
      <c r="I348" s="2">
        <f>ChartDataA!$FH$32</f>
        <v>0</v>
      </c>
      <c r="J348" s="2">
        <f>ChartDataA!$FH$33</f>
        <v>2.0708830000000003</v>
      </c>
    </row>
    <row r="349" spans="1:10">
      <c r="A349" s="8"/>
      <c r="B349" s="2">
        <f>ChartDataA!$FI$25</f>
        <v>0.42305099999999995</v>
      </c>
      <c r="C349" s="2">
        <f>ChartDataA!$FI$26</f>
        <v>0.18359799999999998</v>
      </c>
      <c r="D349" s="2">
        <f>ChartDataA!$FI$27</f>
        <v>0.64289499999999999</v>
      </c>
      <c r="E349" s="2">
        <f>ChartDataA!$FI$28</f>
        <v>0.18698299999999998</v>
      </c>
      <c r="F349" s="2">
        <f>ChartDataA!$FI$29</f>
        <v>0</v>
      </c>
      <c r="G349" s="2">
        <f>ChartDataA!$FI$30</f>
        <v>0.70650199999999996</v>
      </c>
      <c r="H349" s="2">
        <f>ChartDataA!$FI$31</f>
        <v>0.81530899999999995</v>
      </c>
      <c r="I349" s="2">
        <f>ChartDataA!$FI$32</f>
        <v>0</v>
      </c>
      <c r="J349" s="2">
        <f>ChartDataA!$FI$33</f>
        <v>1.9532599999999998</v>
      </c>
    </row>
    <row r="350" spans="1:10">
      <c r="A350" s="8"/>
      <c r="B350" s="2">
        <f>ChartDataA!$FJ$25</f>
        <v>0.44434199999999996</v>
      </c>
      <c r="C350" s="2">
        <f>ChartDataA!$FJ$26</f>
        <v>0.193857</v>
      </c>
      <c r="D350" s="2">
        <f>ChartDataA!$FJ$27</f>
        <v>0.65335699999999997</v>
      </c>
      <c r="E350" s="2">
        <f>ChartDataA!$FJ$28</f>
        <v>0.17194699999999999</v>
      </c>
      <c r="F350" s="2">
        <f>ChartDataA!$FJ$29</f>
        <v>0</v>
      </c>
      <c r="G350" s="2">
        <f>ChartDataA!$FJ$30</f>
        <v>0.65728900000000001</v>
      </c>
      <c r="H350" s="2">
        <f>ChartDataA!$FJ$31</f>
        <v>0.80423699999999998</v>
      </c>
      <c r="I350" s="2">
        <f>ChartDataA!$FJ$32</f>
        <v>0</v>
      </c>
      <c r="J350" s="2">
        <f>ChartDataA!$FJ$33</f>
        <v>1.926892</v>
      </c>
    </row>
    <row r="351" spans="1:10">
      <c r="B351" s="2">
        <f>ChartDataA!$FK$25</f>
        <v>0.436199</v>
      </c>
      <c r="C351" s="2">
        <f>ChartDataA!$FK$26</f>
        <v>0.201655</v>
      </c>
      <c r="D351" s="2">
        <f>ChartDataA!$FK$27</f>
        <v>0.66451799999999994</v>
      </c>
      <c r="E351" s="2">
        <f>ChartDataA!$FK$28</f>
        <v>0.139457</v>
      </c>
      <c r="F351" s="2">
        <f>ChartDataA!$FK$29</f>
        <v>0</v>
      </c>
      <c r="G351" s="2">
        <f>ChartDataA!$FK$30</f>
        <v>0.61026000000000002</v>
      </c>
      <c r="H351" s="2">
        <f>ChartDataA!$FK$31</f>
        <v>0.82268699999999995</v>
      </c>
      <c r="I351" s="2">
        <f>ChartDataA!$FK$32</f>
        <v>0</v>
      </c>
      <c r="J351" s="2">
        <f>ChartDataA!$FK$33</f>
        <v>1.8164700000000003</v>
      </c>
    </row>
    <row r="352" spans="1:10" hidden="1">
      <c r="B352" s="2">
        <f>ChartDataA!$FL$25</f>
        <v>0.33241499999999996</v>
      </c>
      <c r="C352" s="2">
        <f>ChartDataA!$FL$26</f>
        <v>0.19453799999999999</v>
      </c>
      <c r="D352" s="2">
        <f>ChartDataA!$FL$27</f>
        <v>0.66451799999999994</v>
      </c>
      <c r="E352" s="2">
        <f>ChartDataA!$FL$28</f>
        <v>0.112746</v>
      </c>
      <c r="F352" s="2">
        <f>ChartDataA!$FL$29</f>
        <v>0</v>
      </c>
      <c r="G352" s="2">
        <f>ChartDataA!$FL$30</f>
        <v>0.534385</v>
      </c>
      <c r="H352" s="2">
        <f>ChartDataA!$FL$31</f>
        <v>0.80013299999999998</v>
      </c>
      <c r="I352" s="2">
        <f>ChartDataA!$FL$32</f>
        <v>0</v>
      </c>
      <c r="J352" s="2">
        <f>ChartDataA!$FL$33</f>
        <v>1.597953</v>
      </c>
    </row>
    <row r="353" spans="1:10" hidden="1">
      <c r="B353" s="2">
        <f>ChartDataA!$FM$25</f>
        <v>0.16131299999999998</v>
      </c>
      <c r="C353" s="2">
        <f>ChartDataA!$FM$26</f>
        <v>0.19453799999999999</v>
      </c>
      <c r="D353" s="2">
        <f>ChartDataA!$FM$27</f>
        <v>0.66451799999999994</v>
      </c>
      <c r="E353" s="2">
        <f>ChartDataA!$FM$28</f>
        <v>0.10095699999999999</v>
      </c>
      <c r="F353" s="2">
        <f>ChartDataA!$FM$29</f>
        <v>0</v>
      </c>
      <c r="G353" s="2">
        <f>ChartDataA!$FM$30</f>
        <v>0.48129299999999997</v>
      </c>
      <c r="H353" s="2">
        <f>ChartDataA!$FM$31</f>
        <v>0.50459900000000002</v>
      </c>
      <c r="I353" s="2">
        <f>ChartDataA!$FM$32</f>
        <v>0</v>
      </c>
      <c r="J353" s="2">
        <f>ChartDataA!$FM$33</f>
        <v>1.3667309999999999</v>
      </c>
    </row>
    <row r="354" spans="1:10" hidden="1">
      <c r="A354" s="2" t="str">
        <f>ChartDataA!$FN$24</f>
        <v>yt 31 12 2024</v>
      </c>
      <c r="B354" s="2">
        <f>ChartDataA!$FN$25</f>
        <v>4.054E-2</v>
      </c>
      <c r="C354" s="2">
        <f>ChartDataA!$FN$26</f>
        <v>0.18640099999999998</v>
      </c>
      <c r="D354" s="2">
        <f>ChartDataA!$FN$27</f>
        <v>0.66451799999999994</v>
      </c>
      <c r="E354" s="2">
        <f>ChartDataA!$FN$28</f>
        <v>8.488699999999999E-2</v>
      </c>
      <c r="F354" s="2">
        <f>ChartDataA!$FN$29</f>
        <v>0</v>
      </c>
      <c r="G354" s="2">
        <f>ChartDataA!$FN$30</f>
        <v>0.45021699999999998</v>
      </c>
      <c r="H354" s="2">
        <f>ChartDataA!$FN$31</f>
        <v>0.40015599999999996</v>
      </c>
      <c r="I354" s="2">
        <f>ChartDataA!$FN$32</f>
        <v>0</v>
      </c>
      <c r="J354" s="2">
        <f>ChartDataA!$FN$33</f>
        <v>1.2557800000000001</v>
      </c>
    </row>
    <row r="368" spans="1:10">
      <c r="B368" s="2" t="str">
        <f>ChartDataA!$A$45</f>
        <v>Non EU-27</v>
      </c>
      <c r="C368" s="2" t="str">
        <f>ChartDataA!$A$46</f>
        <v>Austria</v>
      </c>
      <c r="D368" s="2" t="str">
        <f>ChartDataA!$A$47</f>
        <v>Bulgaria</v>
      </c>
      <c r="E368" s="2" t="str">
        <f>ChartDataA!$A$48</f>
        <v>Germany</v>
      </c>
      <c r="F368" s="2" t="str">
        <f>ChartDataA!$A$49</f>
        <v>Greece</v>
      </c>
      <c r="G368" s="2" t="str">
        <f>ChartDataA!$A$50</f>
        <v>Hungary</v>
      </c>
      <c r="H368" s="2" t="str">
        <f>ChartDataA!$A$51</f>
        <v>Italy</v>
      </c>
      <c r="I368" s="2" t="str">
        <f>ChartDataA!$A$52</f>
        <v>Slovenia</v>
      </c>
      <c r="J368" s="2" t="str">
        <f>ChartDataA!$A$53</f>
        <v>Other EU-27</v>
      </c>
    </row>
    <row r="369" spans="1:10">
      <c r="A369" s="8" t="str">
        <f>ChartDataA!$B$44</f>
        <v>yt 31 12 2010</v>
      </c>
      <c r="B369" s="2">
        <f>ChartDataA!$B$45</f>
        <v>6.5079999999999999E-3</v>
      </c>
      <c r="C369" s="2">
        <f>ChartDataA!$B$46</f>
        <v>0.22456299999999998</v>
      </c>
      <c r="D369" s="2">
        <f>ChartDataA!$B$47</f>
        <v>8.3129999999999992E-3</v>
      </c>
      <c r="E369" s="2">
        <f>ChartDataA!$B$48</f>
        <v>3.7339999999999999E-3</v>
      </c>
      <c r="F369" s="2">
        <f>ChartDataA!$B$49</f>
        <v>0</v>
      </c>
      <c r="G369" s="2">
        <f>ChartDataA!$B$50</f>
        <v>0.11877</v>
      </c>
      <c r="H369" s="2">
        <f>ChartDataA!$B$51</f>
        <v>5.1628999999999994E-2</v>
      </c>
      <c r="I369" s="2">
        <f>ChartDataA!$B$52</f>
        <v>0</v>
      </c>
      <c r="J369" s="2">
        <f>ChartDataA!$B$53</f>
        <v>5.9043000000000012E-2</v>
      </c>
    </row>
    <row r="370" spans="1:10">
      <c r="A370" s="8"/>
      <c r="B370" s="2">
        <f>ChartDataA!$C$45</f>
        <v>6.5079999999999999E-3</v>
      </c>
      <c r="C370" s="2">
        <f>ChartDataA!$C$46</f>
        <v>0.23910399999999998</v>
      </c>
      <c r="D370" s="2">
        <f>ChartDataA!$C$47</f>
        <v>2.5416999999999999E-2</v>
      </c>
      <c r="E370" s="2">
        <f>ChartDataA!$C$48</f>
        <v>3.7339999999999999E-3</v>
      </c>
      <c r="F370" s="2">
        <f>ChartDataA!$C$49</f>
        <v>0</v>
      </c>
      <c r="G370" s="2">
        <f>ChartDataA!$C$50</f>
        <v>0.12117599999999999</v>
      </c>
      <c r="H370" s="2">
        <f>ChartDataA!$C$51</f>
        <v>6.8798999999999999E-2</v>
      </c>
      <c r="I370" s="2">
        <f>ChartDataA!$C$52</f>
        <v>0</v>
      </c>
      <c r="J370" s="2">
        <f>ChartDataA!$C$53</f>
        <v>5.9042999999999957E-2</v>
      </c>
    </row>
    <row r="371" spans="1:10">
      <c r="A371" s="8"/>
      <c r="B371" s="2">
        <f>ChartDataA!$D$45</f>
        <v>3.1479999999999998E-3</v>
      </c>
      <c r="C371" s="2">
        <f>ChartDataA!$D$46</f>
        <v>0.296572</v>
      </c>
      <c r="D371" s="2">
        <f>ChartDataA!$D$47</f>
        <v>2.7029999999999998E-2</v>
      </c>
      <c r="E371" s="2">
        <f>ChartDataA!$D$48</f>
        <v>3.7339999999999999E-3</v>
      </c>
      <c r="F371" s="2">
        <f>ChartDataA!$D$49</f>
        <v>0</v>
      </c>
      <c r="G371" s="2">
        <f>ChartDataA!$D$50</f>
        <v>0.13624999999999998</v>
      </c>
      <c r="H371" s="2">
        <f>ChartDataA!$D$51</f>
        <v>8.3899000000000001E-2</v>
      </c>
      <c r="I371" s="2">
        <f>ChartDataA!$D$52</f>
        <v>0</v>
      </c>
      <c r="J371" s="2">
        <f>ChartDataA!$D$53</f>
        <v>5.9042999999999957E-2</v>
      </c>
    </row>
    <row r="372" spans="1:10">
      <c r="A372" s="8"/>
      <c r="B372" s="2">
        <f>ChartDataA!$E$45</f>
        <v>3.4549999999999997E-3</v>
      </c>
      <c r="C372" s="2">
        <f>ChartDataA!$E$46</f>
        <v>0.43032799999999999</v>
      </c>
      <c r="D372" s="2">
        <f>ChartDataA!$E$47</f>
        <v>3.4160999999999997E-2</v>
      </c>
      <c r="E372" s="2">
        <f>ChartDataA!$E$48</f>
        <v>0</v>
      </c>
      <c r="F372" s="2">
        <f>ChartDataA!$E$49</f>
        <v>0</v>
      </c>
      <c r="G372" s="2">
        <f>ChartDataA!$E$50</f>
        <v>0.13122300000000001</v>
      </c>
      <c r="H372" s="2">
        <f>ChartDataA!$E$51</f>
        <v>9.8486999999999991E-2</v>
      </c>
      <c r="I372" s="2">
        <f>ChartDataA!$E$52</f>
        <v>0</v>
      </c>
      <c r="J372" s="2">
        <f>ChartDataA!$E$53</f>
        <v>5.9042999999999957E-2</v>
      </c>
    </row>
    <row r="373" spans="1:10">
      <c r="A373" s="8"/>
      <c r="B373" s="2">
        <f>ChartDataA!$F$45</f>
        <v>4.5620000000000001E-3</v>
      </c>
      <c r="C373" s="2">
        <f>ChartDataA!$F$46</f>
        <v>0.45082699999999998</v>
      </c>
      <c r="D373" s="2">
        <f>ChartDataA!$F$47</f>
        <v>3.9764000000000001E-2</v>
      </c>
      <c r="E373" s="2">
        <f>ChartDataA!$F$48</f>
        <v>0</v>
      </c>
      <c r="F373" s="2">
        <f>ChartDataA!$F$49</f>
        <v>0</v>
      </c>
      <c r="G373" s="2">
        <f>ChartDataA!$F$50</f>
        <v>0.116589</v>
      </c>
      <c r="H373" s="2">
        <f>ChartDataA!$F$51</f>
        <v>0.10151199999999999</v>
      </c>
      <c r="I373" s="2">
        <f>ChartDataA!$F$52</f>
        <v>0</v>
      </c>
      <c r="J373" s="2">
        <f>ChartDataA!$F$53</f>
        <v>5.9042999999999846E-2</v>
      </c>
    </row>
    <row r="374" spans="1:10">
      <c r="A374" s="8"/>
      <c r="B374" s="2">
        <f>ChartDataA!$G$45</f>
        <v>4.5620000000000001E-3</v>
      </c>
      <c r="C374" s="2">
        <f>ChartDataA!$G$46</f>
        <v>0.59454299999999993</v>
      </c>
      <c r="D374" s="2">
        <f>ChartDataA!$G$47</f>
        <v>4.3746E-2</v>
      </c>
      <c r="E374" s="2">
        <f>ChartDataA!$G$48</f>
        <v>0</v>
      </c>
      <c r="F374" s="2">
        <f>ChartDataA!$G$49</f>
        <v>0</v>
      </c>
      <c r="G374" s="2">
        <f>ChartDataA!$G$50</f>
        <v>0.10783699999999999</v>
      </c>
      <c r="H374" s="2">
        <f>ChartDataA!$G$51</f>
        <v>0.112871</v>
      </c>
      <c r="I374" s="2">
        <f>ChartDataA!$G$52</f>
        <v>0</v>
      </c>
      <c r="J374" s="2">
        <f>ChartDataA!$G$53</f>
        <v>5.3169000000000133E-2</v>
      </c>
    </row>
    <row r="375" spans="1:10">
      <c r="A375" s="8" t="str">
        <f>ChartDataA!$H$44</f>
        <v>yt 30 06 2011</v>
      </c>
      <c r="B375" s="2">
        <f>ChartDataA!$H$45</f>
        <v>4.5620000000000001E-3</v>
      </c>
      <c r="C375" s="2">
        <f>ChartDataA!$H$46</f>
        <v>1.4883169999999999</v>
      </c>
      <c r="D375" s="2">
        <f>ChartDataA!$H$47</f>
        <v>5.6013E-2</v>
      </c>
      <c r="E375" s="2">
        <f>ChartDataA!$H$48</f>
        <v>0</v>
      </c>
      <c r="F375" s="2">
        <f>ChartDataA!$H$49</f>
        <v>0</v>
      </c>
      <c r="G375" s="2">
        <f>ChartDataA!$H$50</f>
        <v>8.9899999999999994E-2</v>
      </c>
      <c r="H375" s="2">
        <f>ChartDataA!$H$51</f>
        <v>0.12711899999999998</v>
      </c>
      <c r="I375" s="2">
        <f>ChartDataA!$H$52</f>
        <v>0</v>
      </c>
      <c r="J375" s="2">
        <f>ChartDataA!$H$53</f>
        <v>5.31689999999998E-2</v>
      </c>
    </row>
    <row r="376" spans="1:10">
      <c r="A376" s="8"/>
      <c r="B376" s="2">
        <f>ChartDataA!$I$45</f>
        <v>4.5620000000000001E-3</v>
      </c>
      <c r="C376" s="2">
        <f>ChartDataA!$I$46</f>
        <v>1.800743</v>
      </c>
      <c r="D376" s="2">
        <f>ChartDataA!$I$47</f>
        <v>7.7657999999999991E-2</v>
      </c>
      <c r="E376" s="2">
        <f>ChartDataA!$I$48</f>
        <v>0</v>
      </c>
      <c r="F376" s="2">
        <f>ChartDataA!$I$49</f>
        <v>0</v>
      </c>
      <c r="G376" s="2">
        <f>ChartDataA!$I$50</f>
        <v>9.6951999999999997E-2</v>
      </c>
      <c r="H376" s="2">
        <f>ChartDataA!$I$51</f>
        <v>0.146177</v>
      </c>
      <c r="I376" s="2">
        <f>ChartDataA!$I$52</f>
        <v>0</v>
      </c>
      <c r="J376" s="2">
        <f>ChartDataA!$I$53</f>
        <v>5.3169000000000022E-2</v>
      </c>
    </row>
    <row r="377" spans="1:10">
      <c r="A377" s="8"/>
      <c r="B377" s="2">
        <f>ChartDataA!$J$45</f>
        <v>7.541E-3</v>
      </c>
      <c r="C377" s="2">
        <f>ChartDataA!$J$46</f>
        <v>2.0450689999999998</v>
      </c>
      <c r="D377" s="2">
        <f>ChartDataA!$J$47</f>
        <v>0.13168299999999999</v>
      </c>
      <c r="E377" s="2">
        <f>ChartDataA!$J$48</f>
        <v>0</v>
      </c>
      <c r="F377" s="2">
        <f>ChartDataA!$J$49</f>
        <v>0</v>
      </c>
      <c r="G377" s="2">
        <f>ChartDataA!$J$50</f>
        <v>9.3129999999999991E-2</v>
      </c>
      <c r="H377" s="2">
        <f>ChartDataA!$J$51</f>
        <v>0.15478500000000001</v>
      </c>
      <c r="I377" s="2">
        <f>ChartDataA!$J$52</f>
        <v>0</v>
      </c>
      <c r="J377" s="2">
        <f>ChartDataA!$J$53</f>
        <v>5.3169000000000466E-2</v>
      </c>
    </row>
    <row r="378" spans="1:10">
      <c r="A378" s="8"/>
      <c r="B378" s="2">
        <f>ChartDataA!$K$45</f>
        <v>1.5883999999999999E-2</v>
      </c>
      <c r="C378" s="2">
        <f>ChartDataA!$K$46</f>
        <v>2.2766669999999998</v>
      </c>
      <c r="D378" s="2">
        <f>ChartDataA!$K$47</f>
        <v>0.13370499999999999</v>
      </c>
      <c r="E378" s="2">
        <f>ChartDataA!$K$48</f>
        <v>1.9754000000000001E-2</v>
      </c>
      <c r="F378" s="2">
        <f>ChartDataA!$K$49</f>
        <v>0</v>
      </c>
      <c r="G378" s="2">
        <f>ChartDataA!$K$50</f>
        <v>8.5901999999999992E-2</v>
      </c>
      <c r="H378" s="2">
        <f>ChartDataA!$K$51</f>
        <v>0.164379</v>
      </c>
      <c r="I378" s="2">
        <f>ChartDataA!$K$52</f>
        <v>0</v>
      </c>
      <c r="J378" s="2">
        <f>ChartDataA!$K$53</f>
        <v>5.3169000000000466E-2</v>
      </c>
    </row>
    <row r="379" spans="1:10">
      <c r="A379" s="8"/>
      <c r="B379" s="2">
        <f>ChartDataA!$L$45</f>
        <v>2.64E-2</v>
      </c>
      <c r="C379" s="2">
        <f>ChartDataA!$L$46</f>
        <v>2.5702789999999998</v>
      </c>
      <c r="D379" s="2">
        <f>ChartDataA!$L$47</f>
        <v>0.15685299999999999</v>
      </c>
      <c r="E379" s="2">
        <f>ChartDataA!$L$48</f>
        <v>5.8762999999999996E-2</v>
      </c>
      <c r="F379" s="2">
        <f>ChartDataA!$L$49</f>
        <v>0</v>
      </c>
      <c r="G379" s="2">
        <f>ChartDataA!$L$50</f>
        <v>7.9980999999999997E-2</v>
      </c>
      <c r="H379" s="2">
        <f>ChartDataA!$L$51</f>
        <v>0.154394</v>
      </c>
      <c r="I379" s="2">
        <f>ChartDataA!$L$52</f>
        <v>0</v>
      </c>
      <c r="J379" s="2">
        <f>ChartDataA!$L$53</f>
        <v>2.7282000000000473E-2</v>
      </c>
    </row>
    <row r="380" spans="1:10">
      <c r="A380" s="8"/>
      <c r="B380" s="2">
        <f>ChartDataA!$M$45</f>
        <v>2.64E-2</v>
      </c>
      <c r="C380" s="2">
        <f>ChartDataA!$M$46</f>
        <v>2.8028420000000001</v>
      </c>
      <c r="D380" s="2">
        <f>ChartDataA!$M$47</f>
        <v>0.15145599999999998</v>
      </c>
      <c r="E380" s="2">
        <f>ChartDataA!$M$48</f>
        <v>9.1281000000000001E-2</v>
      </c>
      <c r="F380" s="2">
        <f>ChartDataA!$M$49</f>
        <v>0</v>
      </c>
      <c r="G380" s="2">
        <f>ChartDataA!$M$50</f>
        <v>6.544599999999999E-2</v>
      </c>
      <c r="H380" s="2">
        <f>ChartDataA!$M$51</f>
        <v>0.150613</v>
      </c>
      <c r="I380" s="2">
        <f>ChartDataA!$M$52</f>
        <v>0</v>
      </c>
      <c r="J380" s="2">
        <f>ChartDataA!$M$53</f>
        <v>2.7282000000000028E-2</v>
      </c>
    </row>
    <row r="381" spans="1:10">
      <c r="A381" s="8" t="str">
        <f>ChartDataA!$N$44</f>
        <v>yt 31 12 2011</v>
      </c>
      <c r="B381" s="2">
        <f>ChartDataA!$N$45</f>
        <v>3.2321999999999997E-2</v>
      </c>
      <c r="C381" s="2">
        <f>ChartDataA!$N$46</f>
        <v>3.298292</v>
      </c>
      <c r="D381" s="2">
        <f>ChartDataA!$N$47</f>
        <v>0.15290999999999999</v>
      </c>
      <c r="E381" s="2">
        <f>ChartDataA!$N$48</f>
        <v>0.10098399999999999</v>
      </c>
      <c r="F381" s="2">
        <f>ChartDataA!$N$49</f>
        <v>0</v>
      </c>
      <c r="G381" s="2">
        <f>ChartDataA!$N$50</f>
        <v>6.3198999999999991E-2</v>
      </c>
      <c r="H381" s="2">
        <f>ChartDataA!$N$51</f>
        <v>0.16608299999999998</v>
      </c>
      <c r="I381" s="2">
        <f>ChartDataA!$N$52</f>
        <v>0</v>
      </c>
      <c r="J381" s="2">
        <f>ChartDataA!$N$53</f>
        <v>0</v>
      </c>
    </row>
    <row r="382" spans="1:10">
      <c r="A382" s="8"/>
      <c r="B382" s="2">
        <f>ChartDataA!$O$45</f>
        <v>3.2321999999999997E-2</v>
      </c>
      <c r="C382" s="2">
        <f>ChartDataA!$O$46</f>
        <v>4.2866179999999998</v>
      </c>
      <c r="D382" s="2">
        <f>ChartDataA!$O$47</f>
        <v>0.13580599999999998</v>
      </c>
      <c r="E382" s="2">
        <f>ChartDataA!$O$48</f>
        <v>0.123624</v>
      </c>
      <c r="F382" s="2">
        <f>ChartDataA!$O$49</f>
        <v>0</v>
      </c>
      <c r="G382" s="2">
        <f>ChartDataA!$O$50</f>
        <v>0.21005399999999999</v>
      </c>
      <c r="H382" s="2">
        <f>ChartDataA!$O$51</f>
        <v>0.37788499999999997</v>
      </c>
      <c r="I382" s="2">
        <f>ChartDataA!$O$52</f>
        <v>0</v>
      </c>
      <c r="J382" s="2">
        <f>ChartDataA!$O$53</f>
        <v>0</v>
      </c>
    </row>
    <row r="383" spans="1:10">
      <c r="A383" s="8"/>
      <c r="B383" s="2">
        <f>ChartDataA!$P$45</f>
        <v>3.2321999999999997E-2</v>
      </c>
      <c r="C383" s="2">
        <f>ChartDataA!$P$46</f>
        <v>5.0522039999999997</v>
      </c>
      <c r="D383" s="2">
        <f>ChartDataA!$P$47</f>
        <v>0.13419300000000001</v>
      </c>
      <c r="E383" s="2">
        <f>ChartDataA!$P$48</f>
        <v>0.143405</v>
      </c>
      <c r="F383" s="2">
        <f>ChartDataA!$P$49</f>
        <v>0</v>
      </c>
      <c r="G383" s="2">
        <f>ChartDataA!$P$50</f>
        <v>0.190941</v>
      </c>
      <c r="H383" s="2">
        <f>ChartDataA!$P$51</f>
        <v>0.37846599999999997</v>
      </c>
      <c r="I383" s="2">
        <f>ChartDataA!$P$52</f>
        <v>0</v>
      </c>
      <c r="J383" s="2">
        <f>ChartDataA!$P$53</f>
        <v>0</v>
      </c>
    </row>
    <row r="384" spans="1:10">
      <c r="A384" s="8"/>
      <c r="B384" s="2">
        <f>ChartDataA!$Q$45</f>
        <v>3.2015000000000002E-2</v>
      </c>
      <c r="C384" s="2">
        <f>ChartDataA!$Q$46</f>
        <v>6.2719529999999999</v>
      </c>
      <c r="D384" s="2">
        <f>ChartDataA!$Q$47</f>
        <v>0.12706199999999998</v>
      </c>
      <c r="E384" s="2">
        <f>ChartDataA!$Q$48</f>
        <v>0.155503</v>
      </c>
      <c r="F384" s="2">
        <f>ChartDataA!$Q$49</f>
        <v>0</v>
      </c>
      <c r="G384" s="2">
        <f>ChartDataA!$Q$50</f>
        <v>0.20172599999999999</v>
      </c>
      <c r="H384" s="2">
        <f>ChartDataA!$Q$51</f>
        <v>0.36985599999999996</v>
      </c>
      <c r="I384" s="2">
        <f>ChartDataA!$Q$52</f>
        <v>0</v>
      </c>
      <c r="J384" s="2">
        <f>ChartDataA!$Q$53</f>
        <v>0</v>
      </c>
    </row>
    <row r="385" spans="1:10">
      <c r="A385" s="8"/>
      <c r="B385" s="2">
        <f>ChartDataA!$R$45</f>
        <v>3.0907999999999998E-2</v>
      </c>
      <c r="C385" s="2">
        <f>ChartDataA!$R$46</f>
        <v>7.8493969999999997</v>
      </c>
      <c r="D385" s="2">
        <f>ChartDataA!$R$47</f>
        <v>0.13287599999999999</v>
      </c>
      <c r="E385" s="2">
        <f>ChartDataA!$R$48</f>
        <v>0.16300499999999998</v>
      </c>
      <c r="F385" s="2">
        <f>ChartDataA!$R$49</f>
        <v>0</v>
      </c>
      <c r="G385" s="2">
        <f>ChartDataA!$R$50</f>
        <v>0.210947</v>
      </c>
      <c r="H385" s="2">
        <f>ChartDataA!$R$51</f>
        <v>0.36523699999999998</v>
      </c>
      <c r="I385" s="2">
        <f>ChartDataA!$R$52</f>
        <v>0</v>
      </c>
      <c r="J385" s="2">
        <f>ChartDataA!$R$53</f>
        <v>0</v>
      </c>
    </row>
    <row r="386" spans="1:10">
      <c r="A386" s="8"/>
      <c r="B386" s="2">
        <f>ChartDataA!$S$45</f>
        <v>3.1125999999999997E-2</v>
      </c>
      <c r="C386" s="2">
        <f>ChartDataA!$S$46</f>
        <v>9.0837579999999996</v>
      </c>
      <c r="D386" s="2">
        <f>ChartDataA!$S$47</f>
        <v>0.12889399999999998</v>
      </c>
      <c r="E386" s="2">
        <f>ChartDataA!$S$48</f>
        <v>0.16916</v>
      </c>
      <c r="F386" s="2">
        <f>ChartDataA!$S$49</f>
        <v>0</v>
      </c>
      <c r="G386" s="2">
        <f>ChartDataA!$S$50</f>
        <v>0.209671</v>
      </c>
      <c r="H386" s="2">
        <f>ChartDataA!$S$51</f>
        <v>0.35387799999999997</v>
      </c>
      <c r="I386" s="2">
        <f>ChartDataA!$S$52</f>
        <v>0</v>
      </c>
      <c r="J386" s="2">
        <f>ChartDataA!$S$53</f>
        <v>0</v>
      </c>
    </row>
    <row r="387" spans="1:10">
      <c r="A387" s="8" t="str">
        <f>ChartDataA!$T$44</f>
        <v>yt 30 06 2012</v>
      </c>
      <c r="B387" s="2">
        <f>ChartDataA!$T$45</f>
        <v>3.1125999999999997E-2</v>
      </c>
      <c r="C387" s="2">
        <f>ChartDataA!$T$46</f>
        <v>8.1944389999999991</v>
      </c>
      <c r="D387" s="2">
        <f>ChartDataA!$T$47</f>
        <v>0.118475</v>
      </c>
      <c r="E387" s="2">
        <f>ChartDataA!$T$48</f>
        <v>0.16916</v>
      </c>
      <c r="F387" s="2">
        <f>ChartDataA!$T$49</f>
        <v>0</v>
      </c>
      <c r="G387" s="2">
        <f>ChartDataA!$T$50</f>
        <v>0.21002399999999999</v>
      </c>
      <c r="H387" s="2">
        <f>ChartDataA!$T$51</f>
        <v>0.33962999999999999</v>
      </c>
      <c r="I387" s="2">
        <f>ChartDataA!$T$52</f>
        <v>0</v>
      </c>
      <c r="J387" s="2">
        <f>ChartDataA!$T$53</f>
        <v>0</v>
      </c>
    </row>
    <row r="388" spans="1:10">
      <c r="A388" s="8"/>
      <c r="B388" s="2">
        <f>ChartDataA!$U$45</f>
        <v>3.6681999999999999E-2</v>
      </c>
      <c r="C388" s="2">
        <f>ChartDataA!$U$46</f>
        <v>8.3552090000000003</v>
      </c>
      <c r="D388" s="2">
        <f>ChartDataA!$U$47</f>
        <v>9.7439999999999999E-2</v>
      </c>
      <c r="E388" s="2">
        <f>ChartDataA!$U$48</f>
        <v>0.17208099999999998</v>
      </c>
      <c r="F388" s="2">
        <f>ChartDataA!$U$49</f>
        <v>0</v>
      </c>
      <c r="G388" s="2">
        <f>ChartDataA!$U$50</f>
        <v>0.19536899999999999</v>
      </c>
      <c r="H388" s="2">
        <f>ChartDataA!$U$51</f>
        <v>0.33087099999999997</v>
      </c>
      <c r="I388" s="2">
        <f>ChartDataA!$U$52</f>
        <v>1.2459999999999999E-3</v>
      </c>
      <c r="J388" s="2">
        <f>ChartDataA!$U$53</f>
        <v>0</v>
      </c>
    </row>
    <row r="389" spans="1:10">
      <c r="A389" s="8"/>
      <c r="B389" s="2">
        <f>ChartDataA!$V$45</f>
        <v>3.5698000000000001E-2</v>
      </c>
      <c r="C389" s="2">
        <f>ChartDataA!$V$46</f>
        <v>8.5580259999999999</v>
      </c>
      <c r="D389" s="2">
        <f>ChartDataA!$V$47</f>
        <v>4.6647000000000001E-2</v>
      </c>
      <c r="E389" s="2">
        <f>ChartDataA!$V$48</f>
        <v>0.17208099999999998</v>
      </c>
      <c r="F389" s="2">
        <f>ChartDataA!$V$49</f>
        <v>0</v>
      </c>
      <c r="G389" s="2">
        <f>ChartDataA!$V$50</f>
        <v>0.200715</v>
      </c>
      <c r="H389" s="2">
        <f>ChartDataA!$V$51</f>
        <v>0.36972299999999997</v>
      </c>
      <c r="I389" s="2">
        <f>ChartDataA!$V$52</f>
        <v>1.2459999999999999E-3</v>
      </c>
      <c r="J389" s="2">
        <f>ChartDataA!$V$53</f>
        <v>0</v>
      </c>
    </row>
    <row r="390" spans="1:10">
      <c r="A390" s="8"/>
      <c r="B390" s="2">
        <f>ChartDataA!$W$45</f>
        <v>2.6327E-2</v>
      </c>
      <c r="C390" s="2">
        <f>ChartDataA!$W$46</f>
        <v>8.3244319999999998</v>
      </c>
      <c r="D390" s="2">
        <f>ChartDataA!$W$47</f>
        <v>5.4955999999999998E-2</v>
      </c>
      <c r="E390" s="2">
        <f>ChartDataA!$W$48</f>
        <v>0.15582599999999999</v>
      </c>
      <c r="F390" s="2">
        <f>ChartDataA!$W$49</f>
        <v>1.7214E-2</v>
      </c>
      <c r="G390" s="2">
        <f>ChartDataA!$W$50</f>
        <v>0.20371599999999998</v>
      </c>
      <c r="H390" s="2">
        <f>ChartDataA!$W$51</f>
        <v>0.36797599999999997</v>
      </c>
      <c r="I390" s="2">
        <f>ChartDataA!$W$52</f>
        <v>1.2459999999999999E-3</v>
      </c>
      <c r="J390" s="2">
        <f>ChartDataA!$W$53</f>
        <v>0</v>
      </c>
    </row>
    <row r="391" spans="1:10">
      <c r="A391" s="8"/>
      <c r="B391" s="2">
        <f>ChartDataA!$X$45</f>
        <v>1.5810999999999999E-2</v>
      </c>
      <c r="C391" s="2">
        <f>ChartDataA!$X$46</f>
        <v>8.0575150000000004</v>
      </c>
      <c r="D391" s="2">
        <f>ChartDataA!$X$47</f>
        <v>3.2174999999999995E-2</v>
      </c>
      <c r="E391" s="2">
        <f>ChartDataA!$X$48</f>
        <v>0.12199</v>
      </c>
      <c r="F391" s="2">
        <f>ChartDataA!$X$49</f>
        <v>2.691E-2</v>
      </c>
      <c r="G391" s="2">
        <f>ChartDataA!$X$50</f>
        <v>0.21198699999999998</v>
      </c>
      <c r="H391" s="2">
        <f>ChartDataA!$X$51</f>
        <v>0.37412699999999999</v>
      </c>
      <c r="I391" s="2">
        <f>ChartDataA!$X$52</f>
        <v>1.2459999999999999E-3</v>
      </c>
      <c r="J391" s="2">
        <f>ChartDataA!$X$53</f>
        <v>0</v>
      </c>
    </row>
    <row r="392" spans="1:10">
      <c r="A392" s="8"/>
      <c r="B392" s="2">
        <f>ChartDataA!$Y$45</f>
        <v>1.5810999999999999E-2</v>
      </c>
      <c r="C392" s="2">
        <f>ChartDataA!$Y$46</f>
        <v>7.8080719999999992</v>
      </c>
      <c r="D392" s="2">
        <f>ChartDataA!$Y$47</f>
        <v>2.9852999999999998E-2</v>
      </c>
      <c r="E392" s="2">
        <f>ChartDataA!$Y$48</f>
        <v>0.10688399999999999</v>
      </c>
      <c r="F392" s="2">
        <f>ChartDataA!$Y$49</f>
        <v>2.691E-2</v>
      </c>
      <c r="G392" s="2">
        <f>ChartDataA!$Y$50</f>
        <v>0.224415</v>
      </c>
      <c r="H392" s="2">
        <f>ChartDataA!$Y$51</f>
        <v>0.36882199999999998</v>
      </c>
      <c r="I392" s="2">
        <f>ChartDataA!$Y$52</f>
        <v>1.1061E-2</v>
      </c>
      <c r="J392" s="2">
        <f>ChartDataA!$Y$53</f>
        <v>0</v>
      </c>
    </row>
    <row r="393" spans="1:10">
      <c r="A393" s="8" t="str">
        <f>ChartDataA!$Z$44</f>
        <v>yt 31 12 2012</v>
      </c>
      <c r="B393" s="2">
        <f>ChartDataA!$Z$45</f>
        <v>1.4192E-2</v>
      </c>
      <c r="C393" s="2">
        <f>ChartDataA!$Z$46</f>
        <v>7.2950749999999998</v>
      </c>
      <c r="D393" s="2">
        <f>ChartDataA!$Z$47</f>
        <v>3.8473E-2</v>
      </c>
      <c r="E393" s="2">
        <f>ChartDataA!$Z$48</f>
        <v>9.718099999999999E-2</v>
      </c>
      <c r="F393" s="2">
        <f>ChartDataA!$Z$49</f>
        <v>2.691E-2</v>
      </c>
      <c r="G393" s="2">
        <f>ChartDataA!$Z$50</f>
        <v>0.223661</v>
      </c>
      <c r="H393" s="2">
        <f>ChartDataA!$Z$51</f>
        <v>0.35102899999999998</v>
      </c>
      <c r="I393" s="2">
        <f>ChartDataA!$Z$52</f>
        <v>1.1061E-2</v>
      </c>
      <c r="J393" s="2">
        <f>ChartDataA!$Z$53</f>
        <v>0</v>
      </c>
    </row>
    <row r="394" spans="1:10">
      <c r="A394" s="8"/>
      <c r="B394" s="2">
        <f>ChartDataA!$AA$45</f>
        <v>1.4192E-2</v>
      </c>
      <c r="C394" s="2">
        <f>ChartDataA!$AA$46</f>
        <v>7.0466539999999993</v>
      </c>
      <c r="D394" s="2">
        <f>ChartDataA!$AA$47</f>
        <v>6.0742999999999998E-2</v>
      </c>
      <c r="E394" s="2">
        <f>ChartDataA!$AA$48</f>
        <v>8.2108E-2</v>
      </c>
      <c r="F394" s="2">
        <f>ChartDataA!$AA$49</f>
        <v>2.691E-2</v>
      </c>
      <c r="G394" s="2">
        <f>ChartDataA!$AA$50</f>
        <v>6.0812999999999999E-2</v>
      </c>
      <c r="H394" s="2">
        <f>ChartDataA!$AA$51</f>
        <v>0.130107</v>
      </c>
      <c r="I394" s="2">
        <f>ChartDataA!$AA$52</f>
        <v>1.1061E-2</v>
      </c>
      <c r="J394" s="2">
        <f>ChartDataA!$AA$53</f>
        <v>0</v>
      </c>
    </row>
    <row r="395" spans="1:10">
      <c r="A395" s="8"/>
      <c r="B395" s="2">
        <f>ChartDataA!$AB$45</f>
        <v>1.4192E-2</v>
      </c>
      <c r="C395" s="2">
        <f>ChartDataA!$AB$46</f>
        <v>6.8426419999999997</v>
      </c>
      <c r="D395" s="2">
        <f>ChartDataA!$AB$47</f>
        <v>0.102879</v>
      </c>
      <c r="E395" s="2">
        <f>ChartDataA!$AB$48</f>
        <v>6.4165E-2</v>
      </c>
      <c r="F395" s="2">
        <f>ChartDataA!$AB$49</f>
        <v>2.691E-2</v>
      </c>
      <c r="G395" s="2">
        <f>ChartDataA!$AB$50</f>
        <v>6.0236999999999999E-2</v>
      </c>
      <c r="H395" s="2">
        <f>ChartDataA!$AB$51</f>
        <v>0.11690299999999999</v>
      </c>
      <c r="I395" s="2">
        <f>ChartDataA!$AB$52</f>
        <v>1.1061E-2</v>
      </c>
      <c r="J395" s="2">
        <f>ChartDataA!$AB$53</f>
        <v>0</v>
      </c>
    </row>
    <row r="396" spans="1:10">
      <c r="A396" s="8"/>
      <c r="B396" s="2">
        <f>ChartDataA!$AC$45</f>
        <v>1.423E-2</v>
      </c>
      <c r="C396" s="2">
        <f>ChartDataA!$AC$46</f>
        <v>6.4426889999999997</v>
      </c>
      <c r="D396" s="2">
        <f>ChartDataA!$AC$47</f>
        <v>0.13553199999999999</v>
      </c>
      <c r="E396" s="2">
        <f>ChartDataA!$AC$48</f>
        <v>5.3795999999999997E-2</v>
      </c>
      <c r="F396" s="2">
        <f>ChartDataA!$AC$49</f>
        <v>2.691E-2</v>
      </c>
      <c r="G396" s="2">
        <f>ChartDataA!$AC$50</f>
        <v>5.6496999999999999E-2</v>
      </c>
      <c r="H396" s="2">
        <f>ChartDataA!$AC$51</f>
        <v>0.11513899999999999</v>
      </c>
      <c r="I396" s="2">
        <f>ChartDataA!$AC$52</f>
        <v>1.1061E-2</v>
      </c>
      <c r="J396" s="2">
        <f>ChartDataA!$AC$53</f>
        <v>0</v>
      </c>
    </row>
    <row r="397" spans="1:10">
      <c r="A397" s="8"/>
      <c r="B397" s="2">
        <f>ChartDataA!$AD$45</f>
        <v>1.4808E-2</v>
      </c>
      <c r="C397" s="2">
        <f>ChartDataA!$AD$46</f>
        <v>5.6900930000000001</v>
      </c>
      <c r="D397" s="2">
        <f>ChartDataA!$AD$47</f>
        <v>0.15371199999999999</v>
      </c>
      <c r="E397" s="2">
        <f>ChartDataA!$AD$48</f>
        <v>6.2656000000000003E-2</v>
      </c>
      <c r="F397" s="2">
        <f>ChartDataA!$AD$49</f>
        <v>2.691E-2</v>
      </c>
      <c r="G397" s="2">
        <f>ChartDataA!$AD$50</f>
        <v>5.4457999999999999E-2</v>
      </c>
      <c r="H397" s="2">
        <f>ChartDataA!$AD$51</f>
        <v>0.11390399999999999</v>
      </c>
      <c r="I397" s="2">
        <f>ChartDataA!$AD$52</f>
        <v>1.1061E-2</v>
      </c>
      <c r="J397" s="2">
        <f>ChartDataA!$AD$53</f>
        <v>0</v>
      </c>
    </row>
    <row r="398" spans="1:10">
      <c r="A398" s="8"/>
      <c r="B398" s="2">
        <f>ChartDataA!$AE$45</f>
        <v>9.4127999999999989E-2</v>
      </c>
      <c r="C398" s="2">
        <f>ChartDataA!$AE$46</f>
        <v>5.078284</v>
      </c>
      <c r="D398" s="2">
        <f>ChartDataA!$AE$47</f>
        <v>0.15814399999999998</v>
      </c>
      <c r="E398" s="2">
        <f>ChartDataA!$AE$48</f>
        <v>5.8415999999999996E-2</v>
      </c>
      <c r="F398" s="2">
        <f>ChartDataA!$AE$49</f>
        <v>2.691E-2</v>
      </c>
      <c r="G398" s="2">
        <f>ChartDataA!$AE$50</f>
        <v>5.4313999999999994E-2</v>
      </c>
      <c r="H398" s="2">
        <f>ChartDataA!$AE$51</f>
        <v>0.117725</v>
      </c>
      <c r="I398" s="2">
        <f>ChartDataA!$AE$52</f>
        <v>1.1061E-2</v>
      </c>
      <c r="J398" s="2">
        <f>ChartDataA!$AE$53</f>
        <v>0</v>
      </c>
    </row>
    <row r="399" spans="1:10">
      <c r="A399" s="8" t="str">
        <f>ChartDataA!$AF$44</f>
        <v>yt 30 06 2013</v>
      </c>
      <c r="B399" s="2">
        <f>ChartDataA!$AF$45</f>
        <v>9.5514000000000002E-2</v>
      </c>
      <c r="C399" s="2">
        <f>ChartDataA!$AF$46</f>
        <v>5.6939409999999997</v>
      </c>
      <c r="D399" s="2">
        <f>ChartDataA!$AF$47</f>
        <v>0.17993999999999999</v>
      </c>
      <c r="E399" s="2">
        <f>ChartDataA!$AF$48</f>
        <v>6.7013000000000003E-2</v>
      </c>
      <c r="F399" s="2">
        <f>ChartDataA!$AF$49</f>
        <v>2.691E-2</v>
      </c>
      <c r="G399" s="2">
        <f>ChartDataA!$AF$50</f>
        <v>8.2503999999999994E-2</v>
      </c>
      <c r="H399" s="2">
        <f>ChartDataA!$AF$51</f>
        <v>0.11909399999999999</v>
      </c>
      <c r="I399" s="2">
        <f>ChartDataA!$AF$52</f>
        <v>3.2703999999999997E-2</v>
      </c>
      <c r="J399" s="2">
        <f>ChartDataA!$AF$53</f>
        <v>2.6400000000048607E-4</v>
      </c>
    </row>
    <row r="400" spans="1:10">
      <c r="A400" s="8"/>
      <c r="B400" s="2">
        <f>ChartDataA!$AG$45</f>
        <v>8.9957999999999996E-2</v>
      </c>
      <c r="C400" s="2">
        <f>ChartDataA!$AG$46</f>
        <v>6.4041099999999993</v>
      </c>
      <c r="D400" s="2">
        <f>ChartDataA!$AG$47</f>
        <v>0.21688399999999999</v>
      </c>
      <c r="E400" s="2">
        <f>ChartDataA!$AG$48</f>
        <v>7.0753999999999997E-2</v>
      </c>
      <c r="F400" s="2">
        <f>ChartDataA!$AG$49</f>
        <v>2.691E-2</v>
      </c>
      <c r="G400" s="2">
        <f>ChartDataA!$AG$50</f>
        <v>0.123525</v>
      </c>
      <c r="H400" s="2">
        <f>ChartDataA!$AG$51</f>
        <v>0.114299</v>
      </c>
      <c r="I400" s="2">
        <f>ChartDataA!$AG$52</f>
        <v>5.3121999999999996E-2</v>
      </c>
      <c r="J400" s="2">
        <f>ChartDataA!$AG$53</f>
        <v>1.9773999999999958E-2</v>
      </c>
    </row>
    <row r="401" spans="1:10">
      <c r="A401" s="8"/>
      <c r="B401" s="2">
        <f>ChartDataA!$AH$45</f>
        <v>0.133349</v>
      </c>
      <c r="C401" s="2">
        <f>ChartDataA!$AH$46</f>
        <v>7.0159469999999997</v>
      </c>
      <c r="D401" s="2">
        <f>ChartDataA!$AH$47</f>
        <v>0.21814499999999998</v>
      </c>
      <c r="E401" s="2">
        <f>ChartDataA!$AH$48</f>
        <v>7.531199999999999E-2</v>
      </c>
      <c r="F401" s="2">
        <f>ChartDataA!$AH$49</f>
        <v>2.691E-2</v>
      </c>
      <c r="G401" s="2">
        <f>ChartDataA!$AH$50</f>
        <v>0.119881</v>
      </c>
      <c r="H401" s="2">
        <f>ChartDataA!$AH$51</f>
        <v>7.1028999999999995E-2</v>
      </c>
      <c r="I401" s="2">
        <f>ChartDataA!$AH$52</f>
        <v>5.3121999999999996E-2</v>
      </c>
      <c r="J401" s="2">
        <f>ChartDataA!$AH$53</f>
        <v>1.977399999999907E-2</v>
      </c>
    </row>
    <row r="402" spans="1:10">
      <c r="A402" s="8"/>
      <c r="B402" s="2">
        <f>ChartDataA!$AI$45</f>
        <v>0.133349</v>
      </c>
      <c r="C402" s="2">
        <f>ChartDataA!$AI$46</f>
        <v>7.8394319999999995</v>
      </c>
      <c r="D402" s="2">
        <f>ChartDataA!$AI$47</f>
        <v>0.209898</v>
      </c>
      <c r="E402" s="2">
        <f>ChartDataA!$AI$48</f>
        <v>7.5166999999999998E-2</v>
      </c>
      <c r="F402" s="2">
        <f>ChartDataA!$AI$49</f>
        <v>9.6959999999999998E-3</v>
      </c>
      <c r="G402" s="2">
        <f>ChartDataA!$AI$50</f>
        <v>0.11833199999999999</v>
      </c>
      <c r="H402" s="2">
        <f>ChartDataA!$AI$51</f>
        <v>7.2623999999999994E-2</v>
      </c>
      <c r="I402" s="2">
        <f>ChartDataA!$AI$52</f>
        <v>5.3121999999999996E-2</v>
      </c>
      <c r="J402" s="2">
        <f>ChartDataA!$AI$53</f>
        <v>1.9773999999999958E-2</v>
      </c>
    </row>
    <row r="403" spans="1:10">
      <c r="A403" s="8"/>
      <c r="B403" s="2">
        <f>ChartDataA!$AJ$45</f>
        <v>0.133349</v>
      </c>
      <c r="C403" s="2">
        <f>ChartDataA!$AJ$46</f>
        <v>8.6770709999999998</v>
      </c>
      <c r="D403" s="2">
        <f>ChartDataA!$AJ$47</f>
        <v>0.22297</v>
      </c>
      <c r="E403" s="2">
        <f>ChartDataA!$AJ$48</f>
        <v>8.9853000000000002E-2</v>
      </c>
      <c r="F403" s="2">
        <f>ChartDataA!$AJ$49</f>
        <v>0</v>
      </c>
      <c r="G403" s="2">
        <f>ChartDataA!$AJ$50</f>
        <v>0.113175</v>
      </c>
      <c r="H403" s="2">
        <f>ChartDataA!$AJ$51</f>
        <v>5.4560999999999998E-2</v>
      </c>
      <c r="I403" s="2">
        <f>ChartDataA!$AJ$52</f>
        <v>5.3121999999999996E-2</v>
      </c>
      <c r="J403" s="2">
        <f>ChartDataA!$AJ$53</f>
        <v>1.9773999999999958E-2</v>
      </c>
    </row>
    <row r="404" spans="1:10">
      <c r="A404" s="8"/>
      <c r="B404" s="2">
        <f>ChartDataA!$AK$45</f>
        <v>0.133349</v>
      </c>
      <c r="C404" s="2">
        <f>ChartDataA!$AK$46</f>
        <v>9.6498220000000003</v>
      </c>
      <c r="D404" s="2">
        <f>ChartDataA!$AK$47</f>
        <v>0.24191799999999999</v>
      </c>
      <c r="E404" s="2">
        <f>ChartDataA!$AK$48</f>
        <v>8.685699999999999E-2</v>
      </c>
      <c r="F404" s="2">
        <f>ChartDataA!$AK$49</f>
        <v>0</v>
      </c>
      <c r="G404" s="2">
        <f>ChartDataA!$AK$50</f>
        <v>0.113359</v>
      </c>
      <c r="H404" s="2">
        <f>ChartDataA!$AK$51</f>
        <v>5.1782999999999996E-2</v>
      </c>
      <c r="I404" s="2">
        <f>ChartDataA!$AK$52</f>
        <v>4.3306999999999998E-2</v>
      </c>
      <c r="J404" s="2">
        <f>ChartDataA!$AK$53</f>
        <v>1.9773999999996406E-2</v>
      </c>
    </row>
    <row r="405" spans="1:10">
      <c r="A405" s="8" t="str">
        <f>ChartDataA!$AL$44</f>
        <v>yt 31 12 2013</v>
      </c>
      <c r="B405" s="2">
        <f>ChartDataA!$AL$45</f>
        <v>0.13367399999999999</v>
      </c>
      <c r="C405" s="2">
        <f>ChartDataA!$AL$46</f>
        <v>10.603653</v>
      </c>
      <c r="D405" s="2">
        <f>ChartDataA!$AL$47</f>
        <v>0.24154699999999998</v>
      </c>
      <c r="E405" s="2">
        <f>ChartDataA!$AL$48</f>
        <v>8.685699999999999E-2</v>
      </c>
      <c r="F405" s="2">
        <f>ChartDataA!$AL$49</f>
        <v>0</v>
      </c>
      <c r="G405" s="2">
        <f>ChartDataA!$AL$50</f>
        <v>0.113633</v>
      </c>
      <c r="H405" s="2">
        <f>ChartDataA!$AL$51</f>
        <v>5.1101999999999995E-2</v>
      </c>
      <c r="I405" s="2">
        <f>ChartDataA!$AL$52</f>
        <v>4.3306999999999998E-2</v>
      </c>
      <c r="J405" s="2">
        <f>ChartDataA!$AL$53</f>
        <v>1.9773999999998182E-2</v>
      </c>
    </row>
    <row r="406" spans="1:10">
      <c r="A406" s="8"/>
      <c r="B406" s="2">
        <f>ChartDataA!$AM$45</f>
        <v>0.13367399999999999</v>
      </c>
      <c r="C406" s="2">
        <f>ChartDataA!$AM$46</f>
        <v>10.905909999999999</v>
      </c>
      <c r="D406" s="2">
        <f>ChartDataA!$AM$47</f>
        <v>0.24276399999999998</v>
      </c>
      <c r="E406" s="2">
        <f>ChartDataA!$AM$48</f>
        <v>8.2951999999999998E-2</v>
      </c>
      <c r="F406" s="2">
        <f>ChartDataA!$AM$49</f>
        <v>0</v>
      </c>
      <c r="G406" s="2">
        <f>ChartDataA!$AM$50</f>
        <v>0.11654299999999999</v>
      </c>
      <c r="H406" s="2">
        <f>ChartDataA!$AM$51</f>
        <v>4.4992999999999998E-2</v>
      </c>
      <c r="I406" s="2">
        <f>ChartDataA!$AM$52</f>
        <v>4.3306999999999998E-2</v>
      </c>
      <c r="J406" s="2">
        <f>ChartDataA!$AM$53</f>
        <v>1.9796000000001257E-2</v>
      </c>
    </row>
    <row r="407" spans="1:10">
      <c r="A407" s="8"/>
      <c r="B407" s="2">
        <f>ChartDataA!$AN$45</f>
        <v>0.22359399999999999</v>
      </c>
      <c r="C407" s="2">
        <f>ChartDataA!$AN$46</f>
        <v>11.344719</v>
      </c>
      <c r="D407" s="2">
        <f>ChartDataA!$AN$47</f>
        <v>0.21649299999999999</v>
      </c>
      <c r="E407" s="2">
        <f>ChartDataA!$AN$48</f>
        <v>8.601099999999999E-2</v>
      </c>
      <c r="F407" s="2">
        <f>ChartDataA!$AN$49</f>
        <v>0</v>
      </c>
      <c r="G407" s="2">
        <f>ChartDataA!$AN$50</f>
        <v>0.12151999999999999</v>
      </c>
      <c r="H407" s="2">
        <f>ChartDataA!$AN$51</f>
        <v>4.1603000000000001E-2</v>
      </c>
      <c r="I407" s="2">
        <f>ChartDataA!$AN$52</f>
        <v>4.3306999999999998E-2</v>
      </c>
      <c r="J407" s="2">
        <f>ChartDataA!$AN$53</f>
        <v>1.9795999999999481E-2</v>
      </c>
    </row>
    <row r="408" spans="1:10">
      <c r="A408" s="8"/>
      <c r="B408" s="2">
        <f>ChartDataA!$AO$45</f>
        <v>0.22416</v>
      </c>
      <c r="C408" s="2">
        <f>ChartDataA!$AO$46</f>
        <v>10.605718999999999</v>
      </c>
      <c r="D408" s="2">
        <f>ChartDataA!$AO$47</f>
        <v>0.18889499999999998</v>
      </c>
      <c r="E408" s="2">
        <f>ChartDataA!$AO$48</f>
        <v>8.4281999999999996E-2</v>
      </c>
      <c r="F408" s="2">
        <f>ChartDataA!$AO$49</f>
        <v>0</v>
      </c>
      <c r="G408" s="2">
        <f>ChartDataA!$AO$50</f>
        <v>0.12028699999999999</v>
      </c>
      <c r="H408" s="2">
        <f>ChartDataA!$AO$51</f>
        <v>3.7387999999999998E-2</v>
      </c>
      <c r="I408" s="2">
        <f>ChartDataA!$AO$52</f>
        <v>4.3306999999999998E-2</v>
      </c>
      <c r="J408" s="2">
        <f>ChartDataA!$AO$53</f>
        <v>1.9796000000001257E-2</v>
      </c>
    </row>
    <row r="409" spans="1:10">
      <c r="A409" s="8"/>
      <c r="B409" s="2">
        <f>ChartDataA!$AP$45</f>
        <v>0.52308500000000002</v>
      </c>
      <c r="C409" s="2">
        <f>ChartDataA!$AP$46</f>
        <v>9.9512419999999988</v>
      </c>
      <c r="D409" s="2">
        <f>ChartDataA!$AP$47</f>
        <v>0.15987199999999999</v>
      </c>
      <c r="E409" s="2">
        <f>ChartDataA!$AP$48</f>
        <v>6.7919999999999994E-2</v>
      </c>
      <c r="F409" s="2">
        <f>ChartDataA!$AP$49</f>
        <v>0</v>
      </c>
      <c r="G409" s="2">
        <f>ChartDataA!$AP$50</f>
        <v>0.11547199999999999</v>
      </c>
      <c r="H409" s="2">
        <f>ChartDataA!$AP$51</f>
        <v>3.5108E-2</v>
      </c>
      <c r="I409" s="2">
        <f>ChartDataA!$AP$52</f>
        <v>4.3306999999999998E-2</v>
      </c>
      <c r="J409" s="2">
        <f>ChartDataA!$AP$53</f>
        <v>1.9795999999999481E-2</v>
      </c>
    </row>
    <row r="410" spans="1:10">
      <c r="A410" s="8"/>
      <c r="B410" s="2">
        <f>ChartDataA!$AQ$45</f>
        <v>0.44354699999999997</v>
      </c>
      <c r="C410" s="2">
        <f>ChartDataA!$AQ$46</f>
        <v>9.3385819999999988</v>
      </c>
      <c r="D410" s="2">
        <f>ChartDataA!$AQ$47</f>
        <v>0.15713199999999999</v>
      </c>
      <c r="E410" s="2">
        <f>ChartDataA!$AQ$48</f>
        <v>6.8529999999999994E-2</v>
      </c>
      <c r="F410" s="2">
        <f>ChartDataA!$AQ$49</f>
        <v>0</v>
      </c>
      <c r="G410" s="2">
        <f>ChartDataA!$AQ$50</f>
        <v>0.117465</v>
      </c>
      <c r="H410" s="2">
        <f>ChartDataA!$AQ$51</f>
        <v>3.5047000000000002E-2</v>
      </c>
      <c r="I410" s="2">
        <f>ChartDataA!$AQ$52</f>
        <v>4.3306999999999998E-2</v>
      </c>
      <c r="J410" s="2">
        <f>ChartDataA!$AQ$53</f>
        <v>1.9840999999999553E-2</v>
      </c>
    </row>
    <row r="411" spans="1:10">
      <c r="A411" s="8" t="str">
        <f>ChartDataA!$AR$44</f>
        <v>yt 30 06 2014</v>
      </c>
      <c r="B411" s="2">
        <f>ChartDataA!$AR$45</f>
        <v>0.54513099999999992</v>
      </c>
      <c r="C411" s="2">
        <f>ChartDataA!$AR$46</f>
        <v>9.8291190000000004</v>
      </c>
      <c r="D411" s="2">
        <f>ChartDataA!$AR$47</f>
        <v>0.13363800000000001</v>
      </c>
      <c r="E411" s="2">
        <f>ChartDataA!$AR$48</f>
        <v>8.6523000000000003E-2</v>
      </c>
      <c r="F411" s="2">
        <f>ChartDataA!$AR$49</f>
        <v>0</v>
      </c>
      <c r="G411" s="2">
        <f>ChartDataA!$AR$50</f>
        <v>9.1066999999999995E-2</v>
      </c>
      <c r="H411" s="2">
        <f>ChartDataA!$AR$51</f>
        <v>3.8634999999999996E-2</v>
      </c>
      <c r="I411" s="2">
        <f>ChartDataA!$AR$52</f>
        <v>2.1663999999999999E-2</v>
      </c>
      <c r="J411" s="2">
        <f>ChartDataA!$AR$53</f>
        <v>1.9576999999999956E-2</v>
      </c>
    </row>
    <row r="412" spans="1:10">
      <c r="A412" s="8"/>
      <c r="B412" s="2">
        <f>ChartDataA!$AS$45</f>
        <v>0.638185</v>
      </c>
      <c r="C412" s="2">
        <f>ChartDataA!$AS$46</f>
        <v>9.7901129999999998</v>
      </c>
      <c r="D412" s="2">
        <f>ChartDataA!$AS$47</f>
        <v>0.10103899999999999</v>
      </c>
      <c r="E412" s="2">
        <f>ChartDataA!$AS$48</f>
        <v>7.9861000000000001E-2</v>
      </c>
      <c r="F412" s="2">
        <f>ChartDataA!$AS$49</f>
        <v>0</v>
      </c>
      <c r="G412" s="2">
        <f>ChartDataA!$AS$50</f>
        <v>5.3082999999999998E-2</v>
      </c>
      <c r="H412" s="2">
        <f>ChartDataA!$AS$51</f>
        <v>4.0820999999999996E-2</v>
      </c>
      <c r="I412" s="2">
        <f>ChartDataA!$AS$52</f>
        <v>3.2899999999999997E-4</v>
      </c>
      <c r="J412" s="2">
        <f>ChartDataA!$AS$53</f>
        <v>6.6999999999595161E-5</v>
      </c>
    </row>
    <row r="413" spans="1:10">
      <c r="A413" s="8"/>
      <c r="B413" s="2">
        <f>ChartDataA!$AT$45</f>
        <v>0.59319899999999992</v>
      </c>
      <c r="C413" s="2">
        <f>ChartDataA!$AT$46</f>
        <v>10.016582</v>
      </c>
      <c r="D413" s="2">
        <f>ChartDataA!$AT$47</f>
        <v>9.6545999999999993E-2</v>
      </c>
      <c r="E413" s="2">
        <f>ChartDataA!$AT$48</f>
        <v>7.7391000000000001E-2</v>
      </c>
      <c r="F413" s="2">
        <f>ChartDataA!$AT$49</f>
        <v>0</v>
      </c>
      <c r="G413" s="2">
        <f>ChartDataA!$AT$50</f>
        <v>5.4518999999999998E-2</v>
      </c>
      <c r="H413" s="2">
        <f>ChartDataA!$AT$51</f>
        <v>3.6630999999999997E-2</v>
      </c>
      <c r="I413" s="2">
        <f>ChartDataA!$AT$52</f>
        <v>3.2899999999999997E-4</v>
      </c>
      <c r="J413" s="2">
        <f>ChartDataA!$AT$53</f>
        <v>6.6999999997818804E-5</v>
      </c>
    </row>
    <row r="414" spans="1:10">
      <c r="A414" s="8"/>
      <c r="B414" s="2">
        <f>ChartDataA!$AU$45</f>
        <v>0.72655599999999998</v>
      </c>
      <c r="C414" s="2">
        <f>ChartDataA!$AU$46</f>
        <v>10.107763</v>
      </c>
      <c r="D414" s="2">
        <f>ChartDataA!$AU$47</f>
        <v>9.446199999999999E-2</v>
      </c>
      <c r="E414" s="2">
        <f>ChartDataA!$AU$48</f>
        <v>7.5450000000000003E-2</v>
      </c>
      <c r="F414" s="2">
        <f>ChartDataA!$AU$49</f>
        <v>0</v>
      </c>
      <c r="G414" s="2">
        <f>ChartDataA!$AU$50</f>
        <v>5.5614999999999998E-2</v>
      </c>
      <c r="H414" s="2">
        <f>ChartDataA!$AU$51</f>
        <v>2.7188999999999998E-2</v>
      </c>
      <c r="I414" s="2">
        <f>ChartDataA!$AU$52</f>
        <v>3.2899999999999997E-4</v>
      </c>
      <c r="J414" s="2">
        <f>ChartDataA!$AU$53</f>
        <v>6.6999999999595161E-5</v>
      </c>
    </row>
    <row r="415" spans="1:10">
      <c r="A415" s="8"/>
      <c r="B415" s="2">
        <f>ChartDataA!$AV$45</f>
        <v>0.73840799999999995</v>
      </c>
      <c r="C415" s="2">
        <f>ChartDataA!$AV$46</f>
        <v>10.258405</v>
      </c>
      <c r="D415" s="2">
        <f>ChartDataA!$AV$47</f>
        <v>8.1022999999999998E-2</v>
      </c>
      <c r="E415" s="2">
        <f>ChartDataA!$AV$48</f>
        <v>5.9296999999999996E-2</v>
      </c>
      <c r="F415" s="2">
        <f>ChartDataA!$AV$49</f>
        <v>0</v>
      </c>
      <c r="G415" s="2">
        <f>ChartDataA!$AV$50</f>
        <v>5.7165000000000001E-2</v>
      </c>
      <c r="H415" s="2">
        <f>ChartDataA!$AV$51</f>
        <v>2.7188999999999998E-2</v>
      </c>
      <c r="I415" s="2">
        <f>ChartDataA!$AV$52</f>
        <v>3.2899999999999997E-4</v>
      </c>
      <c r="J415" s="2">
        <f>ChartDataA!$AV$53</f>
        <v>6.6999999999595161E-5</v>
      </c>
    </row>
    <row r="416" spans="1:10">
      <c r="A416" s="8"/>
      <c r="B416" s="2">
        <f>ChartDataA!$AW$45</f>
        <v>0.91540499999999991</v>
      </c>
      <c r="C416" s="2">
        <f>ChartDataA!$AW$46</f>
        <v>10.403203999999999</v>
      </c>
      <c r="D416" s="2">
        <f>ChartDataA!$AW$47</f>
        <v>7.1345999999999993E-2</v>
      </c>
      <c r="E416" s="2">
        <f>ChartDataA!$AW$48</f>
        <v>5.4850999999999997E-2</v>
      </c>
      <c r="F416" s="2">
        <f>ChartDataA!$AW$49</f>
        <v>0</v>
      </c>
      <c r="G416" s="2">
        <f>ChartDataA!$AW$50</f>
        <v>4.5732999999999996E-2</v>
      </c>
      <c r="H416" s="2">
        <f>ChartDataA!$AW$51</f>
        <v>2.2328999999999998E-2</v>
      </c>
      <c r="I416" s="2">
        <f>ChartDataA!$AW$52</f>
        <v>3.2899999999999997E-4</v>
      </c>
      <c r="J416" s="2">
        <f>ChartDataA!$AW$53</f>
        <v>6.7000000001371518E-5</v>
      </c>
    </row>
    <row r="417" spans="1:10">
      <c r="A417" s="8" t="str">
        <f>ChartDataA!$AX$44</f>
        <v>yt 31 12 2014</v>
      </c>
      <c r="B417" s="2">
        <f>ChartDataA!$AX$45</f>
        <v>1.205052</v>
      </c>
      <c r="C417" s="2">
        <f>ChartDataA!$AX$46</f>
        <v>10.374297</v>
      </c>
      <c r="D417" s="2">
        <f>ChartDataA!$AX$47</f>
        <v>6.1642999999999996E-2</v>
      </c>
      <c r="E417" s="2">
        <f>ChartDataA!$AX$48</f>
        <v>5.4850999999999997E-2</v>
      </c>
      <c r="F417" s="2">
        <f>ChartDataA!$AX$49</f>
        <v>0</v>
      </c>
      <c r="G417" s="2">
        <f>ChartDataA!$AX$50</f>
        <v>4.6481999999999996E-2</v>
      </c>
      <c r="H417" s="2">
        <f>ChartDataA!$AX$51</f>
        <v>2.3345999999999999E-2</v>
      </c>
      <c r="I417" s="2">
        <f>ChartDataA!$AX$52</f>
        <v>3.2899999999999997E-4</v>
      </c>
      <c r="J417" s="2">
        <f>ChartDataA!$AX$53</f>
        <v>1.1899999999975819E-4</v>
      </c>
    </row>
    <row r="418" spans="1:10">
      <c r="A418" s="8"/>
      <c r="B418" s="2">
        <f>ChartDataA!$AY$45</f>
        <v>1.205052</v>
      </c>
      <c r="C418" s="2">
        <f>ChartDataA!$AY$46</f>
        <v>9.3500569999999996</v>
      </c>
      <c r="D418" s="2">
        <f>ChartDataA!$AY$47</f>
        <v>4.2068999999999995E-2</v>
      </c>
      <c r="E418" s="2">
        <f>ChartDataA!$AY$48</f>
        <v>5.3873999999999998E-2</v>
      </c>
      <c r="F418" s="2">
        <f>ChartDataA!$AY$49</f>
        <v>4.37E-4</v>
      </c>
      <c r="G418" s="2">
        <f>ChartDataA!$AY$50</f>
        <v>4.5232000000000001E-2</v>
      </c>
      <c r="H418" s="2">
        <f>ChartDataA!$AY$51</f>
        <v>2.4254999999999999E-2</v>
      </c>
      <c r="I418" s="2">
        <f>ChartDataA!$AY$52</f>
        <v>3.2899999999999997E-4</v>
      </c>
      <c r="J418" s="2">
        <f>ChartDataA!$AY$53</f>
        <v>1.2299999999854094E-4</v>
      </c>
    </row>
    <row r="419" spans="1:10">
      <c r="A419" s="8"/>
      <c r="B419" s="2">
        <f>ChartDataA!$AZ$45</f>
        <v>1.3925339999999999</v>
      </c>
      <c r="C419" s="2">
        <f>ChartDataA!$AZ$46</f>
        <v>8.3153170000000003</v>
      </c>
      <c r="D419" s="2">
        <f>ChartDataA!$AZ$47</f>
        <v>2.6203999999999998E-2</v>
      </c>
      <c r="E419" s="2">
        <f>ChartDataA!$AZ$48</f>
        <v>4.8977E-2</v>
      </c>
      <c r="F419" s="2">
        <f>ChartDataA!$AZ$49</f>
        <v>4.37E-4</v>
      </c>
      <c r="G419" s="2">
        <f>ChartDataA!$AZ$50</f>
        <v>4.1274999999999999E-2</v>
      </c>
      <c r="H419" s="2">
        <f>ChartDataA!$AZ$51</f>
        <v>2.4361999999999998E-2</v>
      </c>
      <c r="I419" s="2">
        <f>ChartDataA!$AZ$52</f>
        <v>3.2899999999999997E-4</v>
      </c>
      <c r="J419" s="2">
        <f>ChartDataA!$AZ$53</f>
        <v>1.7599999999795557E-4</v>
      </c>
    </row>
    <row r="420" spans="1:10">
      <c r="A420" s="8"/>
      <c r="B420" s="2">
        <f>ChartDataA!$BA$45</f>
        <v>1.6534039999999999</v>
      </c>
      <c r="C420" s="2">
        <f>ChartDataA!$BA$46</f>
        <v>8.1025130000000001</v>
      </c>
      <c r="D420" s="2">
        <f>ChartDataA!$BA$47</f>
        <v>3.1156999999999997E-2</v>
      </c>
      <c r="E420" s="2">
        <f>ChartDataA!$BA$48</f>
        <v>5.0964999999999996E-2</v>
      </c>
      <c r="F420" s="2">
        <f>ChartDataA!$BA$49</f>
        <v>4.37E-4</v>
      </c>
      <c r="G420" s="2">
        <f>ChartDataA!$BA$50</f>
        <v>3.9192999999999999E-2</v>
      </c>
      <c r="H420" s="2">
        <f>ChartDataA!$BA$51</f>
        <v>2.3650999999999998E-2</v>
      </c>
      <c r="I420" s="2">
        <f>ChartDataA!$BA$52</f>
        <v>3.2899999999999997E-4</v>
      </c>
      <c r="J420" s="2">
        <f>ChartDataA!$BA$53</f>
        <v>1.7600000000150828E-4</v>
      </c>
    </row>
    <row r="421" spans="1:10">
      <c r="A421" s="8"/>
      <c r="B421" s="2">
        <f>ChartDataA!$BB$45</f>
        <v>1.7377819999999999</v>
      </c>
      <c r="C421" s="2">
        <f>ChartDataA!$BB$46</f>
        <v>7.9407199999999998</v>
      </c>
      <c r="D421" s="2">
        <f>ChartDataA!$BB$47</f>
        <v>3.0844999999999997E-2</v>
      </c>
      <c r="E421" s="2">
        <f>ChartDataA!$BB$48</f>
        <v>5.0964999999999996E-2</v>
      </c>
      <c r="F421" s="2">
        <f>ChartDataA!$BB$49</f>
        <v>4.37E-4</v>
      </c>
      <c r="G421" s="2">
        <f>ChartDataA!$BB$50</f>
        <v>4.0171999999999999E-2</v>
      </c>
      <c r="H421" s="2">
        <f>ChartDataA!$BB$51</f>
        <v>2.3650999999999998E-2</v>
      </c>
      <c r="I421" s="2">
        <f>ChartDataA!$BB$52</f>
        <v>3.2899999999999997E-4</v>
      </c>
      <c r="J421" s="2">
        <f>ChartDataA!$BB$53</f>
        <v>2.2900000000092291E-4</v>
      </c>
    </row>
    <row r="422" spans="1:10">
      <c r="A422" s="8"/>
      <c r="B422" s="2">
        <f>ChartDataA!$BC$45</f>
        <v>2.1715659999999999</v>
      </c>
      <c r="C422" s="2">
        <f>ChartDataA!$BC$46</f>
        <v>7.8104549999999993</v>
      </c>
      <c r="D422" s="2">
        <f>ChartDataA!$BC$47</f>
        <v>3.8086999999999996E-2</v>
      </c>
      <c r="E422" s="2">
        <f>ChartDataA!$BC$48</f>
        <v>4.8439999999999997E-2</v>
      </c>
      <c r="F422" s="2">
        <f>ChartDataA!$BC$49</f>
        <v>4.37E-4</v>
      </c>
      <c r="G422" s="2">
        <f>ChartDataA!$BC$50</f>
        <v>3.9565999999999997E-2</v>
      </c>
      <c r="H422" s="2">
        <f>ChartDataA!$BC$51</f>
        <v>1.9890999999999999E-2</v>
      </c>
      <c r="I422" s="2">
        <f>ChartDataA!$BC$52</f>
        <v>3.2899999999999997E-4</v>
      </c>
      <c r="J422" s="2">
        <f>ChartDataA!$BC$53</f>
        <v>2.1000000000004349E-4</v>
      </c>
    </row>
    <row r="423" spans="1:10">
      <c r="A423" s="8" t="str">
        <f>ChartDataA!$BD$44</f>
        <v>yt 30 06 2015</v>
      </c>
      <c r="B423" s="2">
        <f>ChartDataA!$BD$45</f>
        <v>2.1918609999999998</v>
      </c>
      <c r="C423" s="2">
        <f>ChartDataA!$BD$46</f>
        <v>6.7105699999999997</v>
      </c>
      <c r="D423" s="2">
        <f>ChartDataA!$BD$47</f>
        <v>5.2742999999999998E-2</v>
      </c>
      <c r="E423" s="2">
        <f>ChartDataA!$BD$48</f>
        <v>2.385E-2</v>
      </c>
      <c r="F423" s="2">
        <f>ChartDataA!$BD$49</f>
        <v>4.37E-4</v>
      </c>
      <c r="G423" s="2">
        <f>ChartDataA!$BD$50</f>
        <v>3.9639000000000001E-2</v>
      </c>
      <c r="H423" s="2">
        <f>ChartDataA!$BD$51</f>
        <v>1.6371999999999998E-2</v>
      </c>
      <c r="I423" s="2">
        <f>ChartDataA!$BD$52</f>
        <v>3.2899999999999997E-4</v>
      </c>
      <c r="J423" s="2">
        <f>ChartDataA!$BD$53</f>
        <v>4.6520000000001005E-3</v>
      </c>
    </row>
    <row r="424" spans="1:10">
      <c r="A424" s="8"/>
      <c r="B424" s="2">
        <f>ChartDataA!$BE$45</f>
        <v>2.2448099999999998</v>
      </c>
      <c r="C424" s="2">
        <f>ChartDataA!$BE$46</f>
        <v>5.5894899999999996</v>
      </c>
      <c r="D424" s="2">
        <f>ChartDataA!$BE$47</f>
        <v>4.8010999999999998E-2</v>
      </c>
      <c r="E424" s="2">
        <f>ChartDataA!$BE$48</f>
        <v>2.6072999999999999E-2</v>
      </c>
      <c r="F424" s="2">
        <f>ChartDataA!$BE$49</f>
        <v>4.37E-4</v>
      </c>
      <c r="G424" s="2">
        <f>ChartDataA!$BE$50</f>
        <v>3.8889E-2</v>
      </c>
      <c r="H424" s="2">
        <f>ChartDataA!$BE$51</f>
        <v>1.1878E-2</v>
      </c>
      <c r="I424" s="2">
        <f>ChartDataA!$BE$52</f>
        <v>0</v>
      </c>
      <c r="J424" s="2">
        <f>ChartDataA!$BE$53</f>
        <v>4.7040000000002635E-3</v>
      </c>
    </row>
    <row r="425" spans="1:10">
      <c r="A425" s="8"/>
      <c r="B425" s="2">
        <f>ChartDataA!$BF$45</f>
        <v>2.422437</v>
      </c>
      <c r="C425" s="2">
        <f>ChartDataA!$BF$46</f>
        <v>4.3082419999999999</v>
      </c>
      <c r="D425" s="2">
        <f>ChartDataA!$BF$47</f>
        <v>4.8010999999999998E-2</v>
      </c>
      <c r="E425" s="2">
        <f>ChartDataA!$BF$48</f>
        <v>2.845E-2</v>
      </c>
      <c r="F425" s="2">
        <f>ChartDataA!$BF$49</f>
        <v>4.37E-4</v>
      </c>
      <c r="G425" s="2">
        <f>ChartDataA!$BF$50</f>
        <v>3.9350999999999997E-2</v>
      </c>
      <c r="H425" s="2">
        <f>ChartDataA!$BF$51</f>
        <v>1.3535999999999999E-2</v>
      </c>
      <c r="I425" s="2">
        <f>ChartDataA!$BF$52</f>
        <v>0</v>
      </c>
      <c r="J425" s="2">
        <f>ChartDataA!$BF$53</f>
        <v>4.7040000000002635E-3</v>
      </c>
    </row>
    <row r="426" spans="1:10">
      <c r="A426" s="8"/>
      <c r="B426" s="2">
        <f>ChartDataA!$BG$45</f>
        <v>2.3823349999999999</v>
      </c>
      <c r="C426" s="2">
        <f>ChartDataA!$BG$46</f>
        <v>3.3860749999999999</v>
      </c>
      <c r="D426" s="2">
        <f>ChartDataA!$BG$47</f>
        <v>4.8010999999999998E-2</v>
      </c>
      <c r="E426" s="2">
        <f>ChartDataA!$BG$48</f>
        <v>4.3899000000000001E-2</v>
      </c>
      <c r="F426" s="2">
        <f>ChartDataA!$BG$49</f>
        <v>4.37E-4</v>
      </c>
      <c r="G426" s="2">
        <f>ChartDataA!$BG$50</f>
        <v>4.3053999999999995E-2</v>
      </c>
      <c r="H426" s="2">
        <f>ChartDataA!$BG$51</f>
        <v>1.3535999999999999E-2</v>
      </c>
      <c r="I426" s="2">
        <f>ChartDataA!$BG$52</f>
        <v>0</v>
      </c>
      <c r="J426" s="2">
        <f>ChartDataA!$BG$53</f>
        <v>4.7549999999998427E-3</v>
      </c>
    </row>
    <row r="427" spans="1:10">
      <c r="A427" s="8"/>
      <c r="B427" s="2">
        <f>ChartDataA!$BH$45</f>
        <v>2.4676999999999998</v>
      </c>
      <c r="C427" s="2">
        <f>ChartDataA!$BH$46</f>
        <v>2.3778449999999998</v>
      </c>
      <c r="D427" s="2">
        <f>ChartDataA!$BH$47</f>
        <v>4.9957999999999995E-2</v>
      </c>
      <c r="E427" s="2">
        <f>ChartDataA!$BH$48</f>
        <v>5.4869999999999995E-2</v>
      </c>
      <c r="F427" s="2">
        <f>ChartDataA!$BH$49</f>
        <v>1.0249999999999999E-3</v>
      </c>
      <c r="G427" s="2">
        <f>ChartDataA!$BH$50</f>
        <v>4.8214E-2</v>
      </c>
      <c r="H427" s="2">
        <f>ChartDataA!$BH$51</f>
        <v>1.3535999999999999E-2</v>
      </c>
      <c r="I427" s="2">
        <f>ChartDataA!$BH$52</f>
        <v>0</v>
      </c>
      <c r="J427" s="2">
        <f>ChartDataA!$BH$53</f>
        <v>4.7549999999993986E-3</v>
      </c>
    </row>
    <row r="428" spans="1:10">
      <c r="A428" s="8"/>
      <c r="B428" s="2">
        <f>ChartDataA!$BI$45</f>
        <v>2.4376340000000001</v>
      </c>
      <c r="C428" s="2">
        <f>ChartDataA!$BI$46</f>
        <v>1.267074</v>
      </c>
      <c r="D428" s="2">
        <f>ChartDataA!$BI$47</f>
        <v>4.5295999999999996E-2</v>
      </c>
      <c r="E428" s="2">
        <f>ChartDataA!$BI$48</f>
        <v>5.0043999999999998E-2</v>
      </c>
      <c r="F428" s="2">
        <f>ChartDataA!$BI$49</f>
        <v>1.0249999999999999E-3</v>
      </c>
      <c r="G428" s="2">
        <f>ChartDataA!$BI$50</f>
        <v>4.5953000000000001E-2</v>
      </c>
      <c r="H428" s="2">
        <f>ChartDataA!$BI$51</f>
        <v>1.3535999999999999E-2</v>
      </c>
      <c r="I428" s="2">
        <f>ChartDataA!$BI$52</f>
        <v>0</v>
      </c>
      <c r="J428" s="2">
        <f>ChartDataA!$BI$53</f>
        <v>4.8079999999999234E-3</v>
      </c>
    </row>
    <row r="429" spans="1:10">
      <c r="A429" s="8" t="str">
        <f>ChartDataA!$BJ$44</f>
        <v>yt 31 12 2015</v>
      </c>
      <c r="B429" s="2">
        <f>ChartDataA!$BJ$45</f>
        <v>2.1455489999999999</v>
      </c>
      <c r="C429" s="2">
        <f>ChartDataA!$BJ$46</f>
        <v>0.36521799999999999</v>
      </c>
      <c r="D429" s="2">
        <f>ChartDataA!$BJ$47</f>
        <v>4.8669999999999998E-2</v>
      </c>
      <c r="E429" s="2">
        <f>ChartDataA!$BJ$48</f>
        <v>5.3178999999999997E-2</v>
      </c>
      <c r="F429" s="2">
        <f>ChartDataA!$BJ$49</f>
        <v>1.0249999999999999E-3</v>
      </c>
      <c r="G429" s="2">
        <f>ChartDataA!$BJ$50</f>
        <v>4.8944999999999995E-2</v>
      </c>
      <c r="H429" s="2">
        <f>ChartDataA!$BJ$51</f>
        <v>1.2518999999999999E-2</v>
      </c>
      <c r="I429" s="2">
        <f>ChartDataA!$BJ$52</f>
        <v>0</v>
      </c>
      <c r="J429" s="2">
        <f>ChartDataA!$BJ$53</f>
        <v>4.834000000000005E-3</v>
      </c>
    </row>
    <row r="430" spans="1:10">
      <c r="A430" s="8"/>
      <c r="B430" s="2">
        <f>ChartDataA!$BK$45</f>
        <v>2.1455609999999998</v>
      </c>
      <c r="C430" s="2">
        <f>ChartDataA!$BK$46</f>
        <v>0.34609699999999999</v>
      </c>
      <c r="D430" s="2">
        <f>ChartDataA!$BK$47</f>
        <v>5.1957999999999997E-2</v>
      </c>
      <c r="E430" s="2">
        <f>ChartDataA!$BK$48</f>
        <v>5.2703E-2</v>
      </c>
      <c r="F430" s="2">
        <f>ChartDataA!$BK$49</f>
        <v>5.8799999999999998E-4</v>
      </c>
      <c r="G430" s="2">
        <f>ChartDataA!$BK$50</f>
        <v>5.6584999999999996E-2</v>
      </c>
      <c r="H430" s="2">
        <f>ChartDataA!$BK$51</f>
        <v>8.5129999999999997E-3</v>
      </c>
      <c r="I430" s="2">
        <f>ChartDataA!$BK$52</f>
        <v>0</v>
      </c>
      <c r="J430" s="2">
        <f>ChartDataA!$BK$53</f>
        <v>6.0260000000000868E-3</v>
      </c>
    </row>
    <row r="431" spans="1:10">
      <c r="A431" s="8"/>
      <c r="B431" s="2">
        <f>ChartDataA!$BL$45</f>
        <v>2.2023969999999999</v>
      </c>
      <c r="C431" s="2">
        <f>ChartDataA!$BL$46</f>
        <v>0.36214799999999997</v>
      </c>
      <c r="D431" s="2">
        <f>ChartDataA!$BL$47</f>
        <v>5.5027E-2</v>
      </c>
      <c r="E431" s="2">
        <f>ChartDataA!$BL$48</f>
        <v>6.2058999999999996E-2</v>
      </c>
      <c r="F431" s="2">
        <f>ChartDataA!$BL$49</f>
        <v>5.8799999999999998E-4</v>
      </c>
      <c r="G431" s="2">
        <f>ChartDataA!$BL$50</f>
        <v>6.4371999999999999E-2</v>
      </c>
      <c r="H431" s="2">
        <f>ChartDataA!$BL$51</f>
        <v>6.7279999999999996E-3</v>
      </c>
      <c r="I431" s="2">
        <f>ChartDataA!$BL$52</f>
        <v>0</v>
      </c>
      <c r="J431" s="2">
        <f>ChartDataA!$BL$53</f>
        <v>5.9730000000001171E-3</v>
      </c>
    </row>
    <row r="432" spans="1:10">
      <c r="A432" s="8"/>
      <c r="B432" s="2">
        <f>ChartDataA!$BM$45</f>
        <v>1.9472239999999998</v>
      </c>
      <c r="C432" s="2">
        <f>ChartDataA!$BM$46</f>
        <v>0.38281799999999999</v>
      </c>
      <c r="D432" s="2">
        <f>ChartDataA!$BM$47</f>
        <v>4.5073999999999996E-2</v>
      </c>
      <c r="E432" s="2">
        <f>ChartDataA!$BM$48</f>
        <v>7.1995999999999991E-2</v>
      </c>
      <c r="F432" s="2">
        <f>ChartDataA!$BM$49</f>
        <v>5.8799999999999998E-4</v>
      </c>
      <c r="G432" s="2">
        <f>ChartDataA!$BM$50</f>
        <v>6.8408999999999998E-2</v>
      </c>
      <c r="H432" s="2">
        <f>ChartDataA!$BM$51</f>
        <v>6.2919999999999998E-3</v>
      </c>
      <c r="I432" s="2">
        <f>ChartDataA!$BM$52</f>
        <v>0</v>
      </c>
      <c r="J432" s="2">
        <f>ChartDataA!$BM$53</f>
        <v>5.9729999999998951E-3</v>
      </c>
    </row>
    <row r="433" spans="1:10">
      <c r="A433" s="8"/>
      <c r="B433" s="2">
        <f>ChartDataA!$BN$45</f>
        <v>1.7553619999999999</v>
      </c>
      <c r="C433" s="2">
        <f>ChartDataA!$BN$46</f>
        <v>0.37609799999999999</v>
      </c>
      <c r="D433" s="2">
        <f>ChartDataA!$BN$47</f>
        <v>4.4811999999999998E-2</v>
      </c>
      <c r="E433" s="2">
        <f>ChartDataA!$BN$48</f>
        <v>7.1995999999999991E-2</v>
      </c>
      <c r="F433" s="2">
        <f>ChartDataA!$BN$49</f>
        <v>1.763E-3</v>
      </c>
      <c r="G433" s="2">
        <f>ChartDataA!$BN$50</f>
        <v>6.9801000000000002E-2</v>
      </c>
      <c r="H433" s="2">
        <f>ChartDataA!$BN$51</f>
        <v>6.2919999999999998E-3</v>
      </c>
      <c r="I433" s="2">
        <f>ChartDataA!$BN$52</f>
        <v>0</v>
      </c>
      <c r="J433" s="2">
        <f>ChartDataA!$BN$53</f>
        <v>5.9399999999999453E-3</v>
      </c>
    </row>
    <row r="434" spans="1:10">
      <c r="A434" s="8"/>
      <c r="B434" s="2">
        <f>ChartDataA!$BO$45</f>
        <v>1.3263449999999999</v>
      </c>
      <c r="C434" s="2">
        <f>ChartDataA!$BO$46</f>
        <v>0.37152999999999997</v>
      </c>
      <c r="D434" s="2">
        <f>ChartDataA!$BO$47</f>
        <v>3.5878E-2</v>
      </c>
      <c r="E434" s="2">
        <f>ChartDataA!$BO$48</f>
        <v>7.1995999999999991E-2</v>
      </c>
      <c r="F434" s="2">
        <f>ChartDataA!$BO$49</f>
        <v>1.763E-3</v>
      </c>
      <c r="G434" s="2">
        <f>ChartDataA!$BO$50</f>
        <v>7.3984999999999995E-2</v>
      </c>
      <c r="H434" s="2">
        <f>ChartDataA!$BO$51</f>
        <v>6.2919999999999998E-3</v>
      </c>
      <c r="I434" s="2">
        <f>ChartDataA!$BO$52</f>
        <v>0</v>
      </c>
      <c r="J434" s="2">
        <f>ChartDataA!$BO$53</f>
        <v>5.9339999999999948E-3</v>
      </c>
    </row>
    <row r="435" spans="1:10">
      <c r="A435" s="8" t="str">
        <f>ChartDataA!$BP$44</f>
        <v>yt 30 06 2016</v>
      </c>
      <c r="B435" s="2">
        <f>ChartDataA!$BP$45</f>
        <v>1.40893</v>
      </c>
      <c r="C435" s="2">
        <f>ChartDataA!$BP$46</f>
        <v>0.37883699999999998</v>
      </c>
      <c r="D435" s="2">
        <f>ChartDataA!$BP$47</f>
        <v>2.1072E-2</v>
      </c>
      <c r="E435" s="2">
        <f>ChartDataA!$BP$48</f>
        <v>6.9996000000000003E-2</v>
      </c>
      <c r="F435" s="2">
        <f>ChartDataA!$BP$49</f>
        <v>1.763E-3</v>
      </c>
      <c r="G435" s="2">
        <f>ChartDataA!$BP$50</f>
        <v>7.6018000000000002E-2</v>
      </c>
      <c r="H435" s="2">
        <f>ChartDataA!$BP$51</f>
        <v>4.8539999999999998E-3</v>
      </c>
      <c r="I435" s="2">
        <f>ChartDataA!$BP$52</f>
        <v>0</v>
      </c>
      <c r="J435" s="2">
        <f>ChartDataA!$BP$53</f>
        <v>1.4919999999999378E-3</v>
      </c>
    </row>
    <row r="436" spans="1:10">
      <c r="A436" s="8"/>
      <c r="B436" s="2">
        <f>ChartDataA!$BQ$45</f>
        <v>1.268338</v>
      </c>
      <c r="C436" s="2">
        <f>ChartDataA!$BQ$46</f>
        <v>0.36993799999999999</v>
      </c>
      <c r="D436" s="2">
        <f>ChartDataA!$BQ$47</f>
        <v>2.0848999999999999E-2</v>
      </c>
      <c r="E436" s="2">
        <f>ChartDataA!$BQ$48</f>
        <v>7.0261999999999991E-2</v>
      </c>
      <c r="F436" s="2">
        <f>ChartDataA!$BQ$49</f>
        <v>1.763E-3</v>
      </c>
      <c r="G436" s="2">
        <f>ChartDataA!$BQ$50</f>
        <v>7.9113000000000003E-2</v>
      </c>
      <c r="H436" s="2">
        <f>ChartDataA!$BQ$51</f>
        <v>1.658E-3</v>
      </c>
      <c r="I436" s="2">
        <f>ChartDataA!$BQ$52</f>
        <v>0</v>
      </c>
      <c r="J436" s="2">
        <f>ChartDataA!$BQ$53</f>
        <v>1.4599999999999058E-3</v>
      </c>
    </row>
    <row r="437" spans="1:10">
      <c r="A437" s="8"/>
      <c r="B437" s="2">
        <f>ChartDataA!$BR$45</f>
        <v>1.091736</v>
      </c>
      <c r="C437" s="2">
        <f>ChartDataA!$BR$46</f>
        <v>0.35450799999999999</v>
      </c>
      <c r="D437" s="2">
        <f>ChartDataA!$BR$47</f>
        <v>2.0848999999999999E-2</v>
      </c>
      <c r="E437" s="2">
        <f>ChartDataA!$BR$48</f>
        <v>6.5796999999999994E-2</v>
      </c>
      <c r="F437" s="2">
        <f>ChartDataA!$BR$49</f>
        <v>1.763E-3</v>
      </c>
      <c r="G437" s="2">
        <f>ChartDataA!$BR$50</f>
        <v>8.4031999999999996E-2</v>
      </c>
      <c r="H437" s="2">
        <f>ChartDataA!$BR$51</f>
        <v>0</v>
      </c>
      <c r="I437" s="2">
        <f>ChartDataA!$BR$52</f>
        <v>0</v>
      </c>
      <c r="J437" s="2">
        <f>ChartDataA!$BR$53</f>
        <v>1.4799999999999258E-3</v>
      </c>
    </row>
    <row r="438" spans="1:10">
      <c r="A438" s="8"/>
      <c r="B438" s="2">
        <f>ChartDataA!$BS$45</f>
        <v>1.011757</v>
      </c>
      <c r="C438" s="2">
        <f>ChartDataA!$BS$46</f>
        <v>0.36049999999999999</v>
      </c>
      <c r="D438" s="2">
        <f>ChartDataA!$BS$47</f>
        <v>2.0848999999999999E-2</v>
      </c>
      <c r="E438" s="2">
        <f>ChartDataA!$BS$48</f>
        <v>6.1758999999999994E-2</v>
      </c>
      <c r="F438" s="2">
        <f>ChartDataA!$BS$49</f>
        <v>1.763E-3</v>
      </c>
      <c r="G438" s="2">
        <f>ChartDataA!$BS$50</f>
        <v>8.3000999999999991E-2</v>
      </c>
      <c r="H438" s="2">
        <f>ChartDataA!$BS$51</f>
        <v>0</v>
      </c>
      <c r="I438" s="2">
        <f>ChartDataA!$BS$52</f>
        <v>0</v>
      </c>
      <c r="J438" s="2">
        <f>ChartDataA!$BS$53</f>
        <v>5.0080000000000124E-3</v>
      </c>
    </row>
    <row r="439" spans="1:10">
      <c r="A439" s="8"/>
      <c r="B439" s="2">
        <f>ChartDataA!$BT$45</f>
        <v>0.91458899999999999</v>
      </c>
      <c r="C439" s="2">
        <f>ChartDataA!$BT$46</f>
        <v>0.35453899999999999</v>
      </c>
      <c r="D439" s="2">
        <f>ChartDataA!$BT$47</f>
        <v>1.8901999999999999E-2</v>
      </c>
      <c r="E439" s="2">
        <f>ChartDataA!$BT$48</f>
        <v>5.5448999999999998E-2</v>
      </c>
      <c r="F439" s="2">
        <f>ChartDataA!$BT$49</f>
        <v>1.175E-3</v>
      </c>
      <c r="G439" s="2">
        <f>ChartDataA!$BT$50</f>
        <v>7.9940999999999998E-2</v>
      </c>
      <c r="H439" s="2">
        <f>ChartDataA!$BT$51</f>
        <v>0</v>
      </c>
      <c r="I439" s="2">
        <f>ChartDataA!$BT$52</f>
        <v>0</v>
      </c>
      <c r="J439" s="2">
        <f>ChartDataA!$BT$53</f>
        <v>5.9350000000000236E-3</v>
      </c>
    </row>
    <row r="440" spans="1:10">
      <c r="A440" s="8"/>
      <c r="B440" s="2">
        <f>ChartDataA!$BU$45</f>
        <v>0.76768199999999998</v>
      </c>
      <c r="C440" s="2">
        <f>ChartDataA!$BU$46</f>
        <v>0.35589699999999996</v>
      </c>
      <c r="D440" s="2">
        <f>ChartDataA!$BU$47</f>
        <v>1.3698999999999999E-2</v>
      </c>
      <c r="E440" s="2">
        <f>ChartDataA!$BU$48</f>
        <v>6.3279000000000002E-2</v>
      </c>
      <c r="F440" s="2">
        <f>ChartDataA!$BU$49</f>
        <v>1.175E-3</v>
      </c>
      <c r="G440" s="2">
        <f>ChartDataA!$BU$50</f>
        <v>7.8579999999999997E-2</v>
      </c>
      <c r="H440" s="2">
        <f>ChartDataA!$BU$51</f>
        <v>0</v>
      </c>
      <c r="I440" s="2">
        <f>ChartDataA!$BU$52</f>
        <v>0</v>
      </c>
      <c r="J440" s="2">
        <f>ChartDataA!$BU$53</f>
        <v>6.6229999999999345E-3</v>
      </c>
    </row>
    <row r="441" spans="1:10">
      <c r="A441" s="8" t="str">
        <f>ChartDataA!$BV$44</f>
        <v>yt 31 12 2016</v>
      </c>
      <c r="B441" s="2">
        <f>ChartDataA!$BV$45</f>
        <v>0.76996500000000001</v>
      </c>
      <c r="C441" s="2">
        <f>ChartDataA!$BV$46</f>
        <v>0.332648</v>
      </c>
      <c r="D441" s="2">
        <f>ChartDataA!$BV$47</f>
        <v>1.0324999999999999E-2</v>
      </c>
      <c r="E441" s="2">
        <f>ChartDataA!$BV$48</f>
        <v>6.2488999999999996E-2</v>
      </c>
      <c r="F441" s="2">
        <f>ChartDataA!$BV$49</f>
        <v>1.175E-3</v>
      </c>
      <c r="G441" s="2">
        <f>ChartDataA!$BV$50</f>
        <v>7.9350999999999991E-2</v>
      </c>
      <c r="H441" s="2">
        <f>ChartDataA!$BV$51</f>
        <v>0</v>
      </c>
      <c r="I441" s="2">
        <f>ChartDataA!$BV$52</f>
        <v>0</v>
      </c>
      <c r="J441" s="2">
        <f>ChartDataA!$BV$53</f>
        <v>6.645000000000012E-3</v>
      </c>
    </row>
    <row r="442" spans="1:10">
      <c r="B442" s="2">
        <f>ChartDataA!$BW$45</f>
        <v>0.769953</v>
      </c>
      <c r="C442" s="2">
        <f>ChartDataA!$BW$46</f>
        <v>0.32178899999999999</v>
      </c>
      <c r="D442" s="2">
        <f>ChartDataA!$BW$47</f>
        <v>3.124E-3</v>
      </c>
      <c r="E442" s="2">
        <f>ChartDataA!$BW$48</f>
        <v>6.6728999999999997E-2</v>
      </c>
      <c r="F442" s="2">
        <f>ChartDataA!$BW$49</f>
        <v>1.175E-3</v>
      </c>
      <c r="G442" s="2">
        <f>ChartDataA!$BW$50</f>
        <v>7.7142000000000002E-2</v>
      </c>
      <c r="H442" s="2">
        <f>ChartDataA!$BW$51</f>
        <v>0</v>
      </c>
      <c r="I442" s="2">
        <f>ChartDataA!$BW$52</f>
        <v>0</v>
      </c>
      <c r="J442" s="2">
        <f>ChartDataA!$BW$53</f>
        <v>5.4270000000000151E-3</v>
      </c>
    </row>
    <row r="443" spans="1:10">
      <c r="B443" s="2">
        <f>ChartDataA!$BX$45</f>
        <v>0.43764899999999995</v>
      </c>
      <c r="C443" s="2">
        <f>ChartDataA!$BX$46</f>
        <v>0.31043599999999999</v>
      </c>
      <c r="D443" s="2">
        <f>ChartDataA!$BX$47</f>
        <v>5.4999999999999995E-5</v>
      </c>
      <c r="E443" s="2">
        <f>ChartDataA!$BX$48</f>
        <v>5.7706999999999994E-2</v>
      </c>
      <c r="F443" s="2">
        <f>ChartDataA!$BX$49</f>
        <v>1.175E-3</v>
      </c>
      <c r="G443" s="2">
        <f>ChartDataA!$BX$50</f>
        <v>7.5760999999999995E-2</v>
      </c>
      <c r="H443" s="2">
        <f>ChartDataA!$BX$51</f>
        <v>0</v>
      </c>
      <c r="I443" s="2">
        <f>ChartDataA!$BX$52</f>
        <v>0</v>
      </c>
      <c r="J443" s="2">
        <f>ChartDataA!$BX$53</f>
        <v>5.4269999999999596E-3</v>
      </c>
    </row>
    <row r="444" spans="1:10">
      <c r="B444" s="2">
        <f>ChartDataA!$BY$45</f>
        <v>0.43293299999999996</v>
      </c>
      <c r="C444" s="2">
        <f>ChartDataA!$BY$46</f>
        <v>0.28473799999999999</v>
      </c>
      <c r="D444" s="2">
        <f>ChartDataA!$BY$47</f>
        <v>0</v>
      </c>
      <c r="E444" s="2">
        <f>ChartDataA!$BY$48</f>
        <v>4.6883999999999995E-2</v>
      </c>
      <c r="F444" s="2">
        <f>ChartDataA!$BY$49</f>
        <v>1.175E-3</v>
      </c>
      <c r="G444" s="2">
        <f>ChartDataA!$BY$50</f>
        <v>7.5020000000000003E-2</v>
      </c>
      <c r="H444" s="2">
        <f>ChartDataA!$BY$51</f>
        <v>0</v>
      </c>
      <c r="I444" s="2">
        <f>ChartDataA!$BY$52</f>
        <v>0</v>
      </c>
      <c r="J444" s="2">
        <f>ChartDataA!$BY$53</f>
        <v>5.5270000000000041E-3</v>
      </c>
    </row>
    <row r="445" spans="1:10">
      <c r="B445" s="2">
        <f>ChartDataA!$BZ$45</f>
        <v>0.250892</v>
      </c>
      <c r="C445" s="2">
        <f>ChartDataA!$BZ$46</f>
        <v>0.26499400000000001</v>
      </c>
      <c r="D445" s="2">
        <f>ChartDataA!$BZ$47</f>
        <v>0</v>
      </c>
      <c r="E445" s="2">
        <f>ChartDataA!$BZ$48</f>
        <v>5.4382E-2</v>
      </c>
      <c r="F445" s="2">
        <f>ChartDataA!$BZ$49</f>
        <v>0</v>
      </c>
      <c r="G445" s="2">
        <f>ChartDataA!$BZ$50</f>
        <v>7.5028999999999998E-2</v>
      </c>
      <c r="H445" s="2">
        <f>ChartDataA!$BZ$51</f>
        <v>0</v>
      </c>
      <c r="I445" s="2">
        <f>ChartDataA!$BZ$52</f>
        <v>0</v>
      </c>
      <c r="J445" s="2">
        <f>ChartDataA!$BZ$53</f>
        <v>5.5069999999999841E-3</v>
      </c>
    </row>
    <row r="446" spans="1:10">
      <c r="B446" s="2">
        <f>ChartDataA!$CA$45</f>
        <v>0.25656000000000001</v>
      </c>
      <c r="C446" s="2">
        <f>ChartDataA!$CA$46</f>
        <v>0.24529899999999999</v>
      </c>
      <c r="D446" s="2">
        <f>ChartDataA!$CA$47</f>
        <v>0</v>
      </c>
      <c r="E446" s="2">
        <f>ChartDataA!$CA$48</f>
        <v>5.5444999999999994E-2</v>
      </c>
      <c r="F446" s="2">
        <f>ChartDataA!$CA$49</f>
        <v>0</v>
      </c>
      <c r="G446" s="2">
        <f>ChartDataA!$CA$50</f>
        <v>7.5584999999999999E-2</v>
      </c>
      <c r="H446" s="2">
        <f>ChartDataA!$CA$51</f>
        <v>0</v>
      </c>
      <c r="I446" s="2">
        <f>ChartDataA!$CA$52</f>
        <v>0</v>
      </c>
      <c r="J446" s="2">
        <f>ChartDataA!$CA$53</f>
        <v>5.4869999999999641E-3</v>
      </c>
    </row>
    <row r="447" spans="1:10">
      <c r="A447" s="2" t="str">
        <f>ChartDataA!$CB$44</f>
        <v>yt 30 06 2017</v>
      </c>
      <c r="B447" s="2">
        <f>ChartDataA!$CB$45</f>
        <v>5.6792999999999996E-2</v>
      </c>
      <c r="C447" s="2">
        <f>ChartDataA!$CB$46</f>
        <v>0.22153399999999998</v>
      </c>
      <c r="D447" s="2">
        <f>ChartDataA!$CB$47</f>
        <v>0</v>
      </c>
      <c r="E447" s="2">
        <f>ChartDataA!$CB$48</f>
        <v>5.9205000000000001E-2</v>
      </c>
      <c r="F447" s="2">
        <f>ChartDataA!$CB$49</f>
        <v>0</v>
      </c>
      <c r="G447" s="2">
        <f>ChartDataA!$CB$50</f>
        <v>7.6352000000000003E-2</v>
      </c>
      <c r="H447" s="2">
        <f>ChartDataA!$CB$51</f>
        <v>0</v>
      </c>
      <c r="I447" s="2">
        <f>ChartDataA!$CB$52</f>
        <v>0</v>
      </c>
      <c r="J447" s="2">
        <f>ChartDataA!$CB$53</f>
        <v>5.5150000000000476E-3</v>
      </c>
    </row>
    <row r="448" spans="1:10">
      <c r="B448" s="2">
        <f>ChartDataA!$CC$45</f>
        <v>5.2072E-2</v>
      </c>
      <c r="C448" s="2">
        <f>ChartDataA!$CC$46</f>
        <v>0.21494099999999999</v>
      </c>
      <c r="D448" s="2">
        <f>ChartDataA!$CC$47</f>
        <v>0</v>
      </c>
      <c r="E448" s="2">
        <f>ChartDataA!$CC$48</f>
        <v>5.9361999999999998E-2</v>
      </c>
      <c r="F448" s="2">
        <f>ChartDataA!$CC$49</f>
        <v>0</v>
      </c>
      <c r="G448" s="2">
        <f>ChartDataA!$CC$50</f>
        <v>7.703299999999999E-2</v>
      </c>
      <c r="H448" s="2">
        <f>ChartDataA!$CC$51</f>
        <v>0</v>
      </c>
      <c r="I448" s="2">
        <f>ChartDataA!$CC$52</f>
        <v>0</v>
      </c>
      <c r="J448" s="2">
        <f>ChartDataA!$CC$53</f>
        <v>5.4950000000000276E-3</v>
      </c>
    </row>
    <row r="449" spans="1:10">
      <c r="B449" s="2">
        <f>ChartDataA!$CD$45</f>
        <v>7.0213999999999999E-2</v>
      </c>
      <c r="C449" s="2">
        <f>ChartDataA!$CD$46</f>
        <v>0.219195</v>
      </c>
      <c r="D449" s="2">
        <f>ChartDataA!$CD$47</f>
        <v>0</v>
      </c>
      <c r="E449" s="2">
        <f>ChartDataA!$CD$48</f>
        <v>5.9361999999999998E-2</v>
      </c>
      <c r="F449" s="2">
        <f>ChartDataA!$CD$49</f>
        <v>0</v>
      </c>
      <c r="G449" s="2">
        <f>ChartDataA!$CD$50</f>
        <v>7.2356000000000004E-2</v>
      </c>
      <c r="H449" s="2">
        <f>ChartDataA!$CD$51</f>
        <v>0</v>
      </c>
      <c r="I449" s="2">
        <f>ChartDataA!$CD$52</f>
        <v>0</v>
      </c>
      <c r="J449" s="2">
        <f>ChartDataA!$CD$53</f>
        <v>5.5749999999999411E-3</v>
      </c>
    </row>
    <row r="450" spans="1:10">
      <c r="B450" s="2">
        <f>ChartDataA!$CE$45</f>
        <v>5.8129999999999994E-2</v>
      </c>
      <c r="C450" s="2">
        <f>ChartDataA!$CE$46</f>
        <v>0.19775899999999999</v>
      </c>
      <c r="D450" s="2">
        <f>ChartDataA!$CE$47</f>
        <v>0</v>
      </c>
      <c r="E450" s="2">
        <f>ChartDataA!$CE$48</f>
        <v>0.10277</v>
      </c>
      <c r="F450" s="2">
        <f>ChartDataA!$CE$49</f>
        <v>0</v>
      </c>
      <c r="G450" s="2">
        <f>ChartDataA!$CE$50</f>
        <v>7.4590999999999991E-2</v>
      </c>
      <c r="H450" s="2">
        <f>ChartDataA!$CE$51</f>
        <v>0</v>
      </c>
      <c r="I450" s="2">
        <f>ChartDataA!$CE$52</f>
        <v>0</v>
      </c>
      <c r="J450" s="2">
        <f>ChartDataA!$CE$53</f>
        <v>1.9959999999999978E-3</v>
      </c>
    </row>
    <row r="451" spans="1:10">
      <c r="B451" s="2">
        <f>ChartDataA!$CF$45</f>
        <v>0.100621</v>
      </c>
      <c r="C451" s="2">
        <f>ChartDataA!$CF$46</f>
        <v>0.20475299999999999</v>
      </c>
      <c r="D451" s="2">
        <f>ChartDataA!$CF$47</f>
        <v>0</v>
      </c>
      <c r="E451" s="2">
        <f>ChartDataA!$CF$48</f>
        <v>9.7340999999999997E-2</v>
      </c>
      <c r="F451" s="2">
        <f>ChartDataA!$CF$49</f>
        <v>0</v>
      </c>
      <c r="G451" s="2">
        <f>ChartDataA!$CF$50</f>
        <v>7.5079999999999994E-2</v>
      </c>
      <c r="H451" s="2">
        <f>ChartDataA!$CF$51</f>
        <v>0</v>
      </c>
      <c r="I451" s="2">
        <f>ChartDataA!$CF$52</f>
        <v>0</v>
      </c>
      <c r="J451" s="2">
        <f>ChartDataA!$CF$53</f>
        <v>1.3750000000000151E-3</v>
      </c>
    </row>
    <row r="452" spans="1:10">
      <c r="B452" s="2">
        <f>ChartDataA!$CG$45</f>
        <v>0.10059699999999999</v>
      </c>
      <c r="C452" s="2">
        <f>ChartDataA!$CG$46</f>
        <v>0.21201999999999999</v>
      </c>
      <c r="D452" s="2">
        <f>ChartDataA!$CG$47</f>
        <v>0</v>
      </c>
      <c r="E452" s="2">
        <f>ChartDataA!$CG$48</f>
        <v>8.7364999999999998E-2</v>
      </c>
      <c r="F452" s="2">
        <f>ChartDataA!$CG$49</f>
        <v>0</v>
      </c>
      <c r="G452" s="2">
        <f>ChartDataA!$CG$50</f>
        <v>7.3039999999999994E-2</v>
      </c>
      <c r="H452" s="2">
        <f>ChartDataA!$CG$51</f>
        <v>0</v>
      </c>
      <c r="I452" s="2">
        <f>ChartDataA!$CG$52</f>
        <v>0</v>
      </c>
      <c r="J452" s="2">
        <f>ChartDataA!$CG$53</f>
        <v>1.1219999999999564E-3</v>
      </c>
    </row>
    <row r="453" spans="1:10">
      <c r="A453" s="2" t="str">
        <f>ChartDataA!$CH$44</f>
        <v>yt 31 12 2017</v>
      </c>
      <c r="B453" s="2">
        <f>ChartDataA!$CH$45</f>
        <v>0.10145899999999999</v>
      </c>
      <c r="C453" s="2">
        <f>ChartDataA!$CH$46</f>
        <v>0.23283699999999999</v>
      </c>
      <c r="D453" s="2">
        <f>ChartDataA!$CH$47</f>
        <v>0</v>
      </c>
      <c r="E453" s="2">
        <f>ChartDataA!$CH$48</f>
        <v>8.5362999999999994E-2</v>
      </c>
      <c r="F453" s="2">
        <f>ChartDataA!$CH$49</f>
        <v>0</v>
      </c>
      <c r="G453" s="2">
        <f>ChartDataA!$CH$50</f>
        <v>6.8930999999999992E-2</v>
      </c>
      <c r="H453" s="2">
        <f>ChartDataA!$CH$51</f>
        <v>0</v>
      </c>
      <c r="I453" s="2">
        <f>ChartDataA!$CH$52</f>
        <v>0</v>
      </c>
      <c r="J453" s="2">
        <f>ChartDataA!$CH$53</f>
        <v>1.2260000000000049E-3</v>
      </c>
    </row>
    <row r="454" spans="1:10">
      <c r="B454" s="2">
        <f>ChartDataA!$CI$45</f>
        <v>0.10145899999999999</v>
      </c>
      <c r="C454" s="2">
        <f>ChartDataA!$CI$46</f>
        <v>0.23703399999999999</v>
      </c>
      <c r="D454" s="2">
        <f>ChartDataA!$CI$47</f>
        <v>0</v>
      </c>
      <c r="E454" s="2">
        <f>ChartDataA!$CI$48</f>
        <v>8.7253999999999998E-2</v>
      </c>
      <c r="F454" s="2">
        <f>ChartDataA!$CI$49</f>
        <v>0</v>
      </c>
      <c r="G454" s="2">
        <f>ChartDataA!$CI$50</f>
        <v>6.4020999999999995E-2</v>
      </c>
      <c r="H454" s="2">
        <f>ChartDataA!$CI$51</f>
        <v>0</v>
      </c>
      <c r="I454" s="2">
        <f>ChartDataA!$CI$52</f>
        <v>0</v>
      </c>
      <c r="J454" s="2">
        <f>ChartDataA!$CI$53</f>
        <v>1.2789999999999746E-3</v>
      </c>
    </row>
    <row r="455" spans="1:10">
      <c r="B455" s="2">
        <f>ChartDataA!$CJ$45</f>
        <v>0.10935399999999999</v>
      </c>
      <c r="C455" s="2">
        <f>ChartDataA!$CJ$46</f>
        <v>0.249085</v>
      </c>
      <c r="D455" s="2">
        <f>ChartDataA!$CJ$47</f>
        <v>0</v>
      </c>
      <c r="E455" s="2">
        <f>ChartDataA!$CJ$48</f>
        <v>9.4042000000000001E-2</v>
      </c>
      <c r="F455" s="2">
        <f>ChartDataA!$CJ$49</f>
        <v>0</v>
      </c>
      <c r="G455" s="2">
        <f>ChartDataA!$CJ$50</f>
        <v>5.8519999999999996E-2</v>
      </c>
      <c r="H455" s="2">
        <f>ChartDataA!$CJ$51</f>
        <v>0</v>
      </c>
      <c r="I455" s="2">
        <f>ChartDataA!$CJ$52</f>
        <v>0</v>
      </c>
      <c r="J455" s="2">
        <f>ChartDataA!$CJ$53</f>
        <v>1.2789999999999746E-3</v>
      </c>
    </row>
    <row r="456" spans="1:10">
      <c r="B456" s="2">
        <f>ChartDataA!$CK$45</f>
        <v>0.10781099999999999</v>
      </c>
      <c r="C456" s="2">
        <f>ChartDataA!$CK$46</f>
        <v>0.24321699999999999</v>
      </c>
      <c r="D456" s="2">
        <f>ChartDataA!$CK$47</f>
        <v>0</v>
      </c>
      <c r="E456" s="2">
        <f>ChartDataA!$CK$48</f>
        <v>9.6415000000000001E-2</v>
      </c>
      <c r="F456" s="2">
        <f>ChartDataA!$CK$49</f>
        <v>0</v>
      </c>
      <c r="G456" s="2">
        <f>ChartDataA!$CK$50</f>
        <v>5.5571999999999996E-2</v>
      </c>
      <c r="H456" s="2">
        <f>ChartDataA!$CK$51</f>
        <v>9.0000000000000002E-6</v>
      </c>
      <c r="I456" s="2">
        <f>ChartDataA!$CK$52</f>
        <v>0</v>
      </c>
      <c r="J456" s="2">
        <f>ChartDataA!$CK$53</f>
        <v>2.4270000000000125E-3</v>
      </c>
    </row>
    <row r="457" spans="1:10">
      <c r="B457" s="2">
        <f>ChartDataA!$CL$45</f>
        <v>0.10667499999999999</v>
      </c>
      <c r="C457" s="2">
        <f>ChartDataA!$CL$46</f>
        <v>0.24935499999999999</v>
      </c>
      <c r="D457" s="2">
        <f>ChartDataA!$CL$47</f>
        <v>0</v>
      </c>
      <c r="E457" s="2">
        <f>ChartDataA!$CL$48</f>
        <v>9.4196000000000002E-2</v>
      </c>
      <c r="F457" s="2">
        <f>ChartDataA!$CL$49</f>
        <v>0</v>
      </c>
      <c r="G457" s="2">
        <f>ChartDataA!$CL$50</f>
        <v>5.1630999999999996E-2</v>
      </c>
      <c r="H457" s="2">
        <f>ChartDataA!$CL$51</f>
        <v>4.8499999999999997E-4</v>
      </c>
      <c r="I457" s="2">
        <f>ChartDataA!$CL$52</f>
        <v>0</v>
      </c>
      <c r="J457" s="2">
        <f>ChartDataA!$CL$53</f>
        <v>2.4270000000000125E-3</v>
      </c>
    </row>
    <row r="458" spans="1:10">
      <c r="B458" s="2">
        <f>ChartDataA!$CM$45</f>
        <v>0.108987</v>
      </c>
      <c r="C458" s="2">
        <f>ChartDataA!$CM$46</f>
        <v>0.26757900000000001</v>
      </c>
      <c r="D458" s="2">
        <f>ChartDataA!$CM$47</f>
        <v>0</v>
      </c>
      <c r="E458" s="2">
        <f>ChartDataA!$CM$48</f>
        <v>9.8605999999999999E-2</v>
      </c>
      <c r="F458" s="2">
        <f>ChartDataA!$CM$49</f>
        <v>0</v>
      </c>
      <c r="G458" s="2">
        <f>ChartDataA!$CM$50</f>
        <v>4.6926999999999996E-2</v>
      </c>
      <c r="H458" s="2">
        <f>ChartDataA!$CM$51</f>
        <v>4.8499999999999997E-4</v>
      </c>
      <c r="I458" s="2">
        <f>ChartDataA!$CM$52</f>
        <v>0</v>
      </c>
      <c r="J458" s="2">
        <f>ChartDataA!$CM$53</f>
        <v>2.4270000000000125E-3</v>
      </c>
    </row>
    <row r="459" spans="1:10">
      <c r="A459" s="2" t="str">
        <f>ChartDataA!$CN$44</f>
        <v>yt 30 06 2018</v>
      </c>
      <c r="B459" s="2">
        <f>ChartDataA!$CN$45</f>
        <v>0.102904</v>
      </c>
      <c r="C459" s="2">
        <f>ChartDataA!$CN$46</f>
        <v>0.31069099999999999</v>
      </c>
      <c r="D459" s="2">
        <f>ChartDataA!$CN$47</f>
        <v>0</v>
      </c>
      <c r="E459" s="2">
        <f>ChartDataA!$CN$48</f>
        <v>0.104824</v>
      </c>
      <c r="F459" s="2">
        <f>ChartDataA!$CN$49</f>
        <v>0</v>
      </c>
      <c r="G459" s="2">
        <f>ChartDataA!$CN$50</f>
        <v>4.3789999999999996E-2</v>
      </c>
      <c r="H459" s="2">
        <f>ChartDataA!$CN$51</f>
        <v>4.8499999999999997E-4</v>
      </c>
      <c r="I459" s="2">
        <f>ChartDataA!$CN$52</f>
        <v>0</v>
      </c>
      <c r="J459" s="2">
        <f>ChartDataA!$CN$53</f>
        <v>2.3989999999999845E-3</v>
      </c>
    </row>
    <row r="460" spans="1:10">
      <c r="B460" s="2">
        <f>ChartDataA!$CO$45</f>
        <v>0.103571</v>
      </c>
      <c r="C460" s="2">
        <f>ChartDataA!$CO$46</f>
        <v>0.325737</v>
      </c>
      <c r="D460" s="2">
        <f>ChartDataA!$CO$47</f>
        <v>0</v>
      </c>
      <c r="E460" s="2">
        <f>ChartDataA!$CO$48</f>
        <v>0.10300899999999999</v>
      </c>
      <c r="F460" s="2">
        <f>ChartDataA!$CO$49</f>
        <v>0</v>
      </c>
      <c r="G460" s="2">
        <f>ChartDataA!$CO$50</f>
        <v>4.0558999999999998E-2</v>
      </c>
      <c r="H460" s="2">
        <f>ChartDataA!$CO$51</f>
        <v>4.8499999999999997E-4</v>
      </c>
      <c r="I460" s="2">
        <f>ChartDataA!$CO$52</f>
        <v>0</v>
      </c>
      <c r="J460" s="2">
        <f>ChartDataA!$CO$53</f>
        <v>2.3989999999999845E-3</v>
      </c>
    </row>
    <row r="461" spans="1:10">
      <c r="B461" s="2">
        <f>ChartDataA!$CP$45</f>
        <v>9.2690999999999996E-2</v>
      </c>
      <c r="C461" s="2">
        <f>ChartDataA!$CP$46</f>
        <v>0.34110099999999999</v>
      </c>
      <c r="D461" s="2">
        <f>ChartDataA!$CP$47</f>
        <v>0</v>
      </c>
      <c r="E461" s="2">
        <f>ChartDataA!$CP$48</f>
        <v>0.10300899999999999</v>
      </c>
      <c r="F461" s="2">
        <f>ChartDataA!$CP$49</f>
        <v>0</v>
      </c>
      <c r="G461" s="2">
        <f>ChartDataA!$CP$50</f>
        <v>3.8696999999999995E-2</v>
      </c>
      <c r="H461" s="2">
        <f>ChartDataA!$CP$51</f>
        <v>4.8499999999999997E-4</v>
      </c>
      <c r="I461" s="2">
        <f>ChartDataA!$CP$52</f>
        <v>0</v>
      </c>
      <c r="J461" s="2">
        <f>ChartDataA!$CP$53</f>
        <v>2.2989999999999955E-3</v>
      </c>
    </row>
    <row r="462" spans="1:10">
      <c r="B462" s="2">
        <f>ChartDataA!$CQ$45</f>
        <v>9.6241999999999994E-2</v>
      </c>
      <c r="C462" s="2">
        <f>ChartDataA!$CQ$46</f>
        <v>0.34292099999999998</v>
      </c>
      <c r="D462" s="2">
        <f>ChartDataA!$CQ$47</f>
        <v>0</v>
      </c>
      <c r="E462" s="2">
        <f>ChartDataA!$CQ$48</f>
        <v>4.9015999999999997E-2</v>
      </c>
      <c r="F462" s="2">
        <f>ChartDataA!$CQ$49</f>
        <v>0</v>
      </c>
      <c r="G462" s="2">
        <f>ChartDataA!$CQ$50</f>
        <v>3.9928999999999999E-2</v>
      </c>
      <c r="H462" s="2">
        <f>ChartDataA!$CQ$51</f>
        <v>4.9810000000000002E-3</v>
      </c>
      <c r="I462" s="2">
        <f>ChartDataA!$CQ$52</f>
        <v>0</v>
      </c>
      <c r="J462" s="2">
        <f>ChartDataA!$CQ$53</f>
        <v>2.2989999999999955E-3</v>
      </c>
    </row>
    <row r="463" spans="1:10">
      <c r="B463" s="2">
        <f>ChartDataA!$CR$45</f>
        <v>5.3703000000000001E-2</v>
      </c>
      <c r="C463" s="2">
        <f>ChartDataA!$CR$46</f>
        <v>0.33981499999999998</v>
      </c>
      <c r="D463" s="2">
        <f>ChartDataA!$CR$47</f>
        <v>0</v>
      </c>
      <c r="E463" s="2">
        <f>ChartDataA!$CR$48</f>
        <v>5.1853999999999997E-2</v>
      </c>
      <c r="F463" s="2">
        <f>ChartDataA!$CR$49</f>
        <v>0</v>
      </c>
      <c r="G463" s="2">
        <f>ChartDataA!$CR$50</f>
        <v>3.3571999999999998E-2</v>
      </c>
      <c r="H463" s="2">
        <f>ChartDataA!$CR$51</f>
        <v>4.9810000000000002E-3</v>
      </c>
      <c r="I463" s="2">
        <f>ChartDataA!$CR$52</f>
        <v>0</v>
      </c>
      <c r="J463" s="2">
        <f>ChartDataA!$CR$53</f>
        <v>1.9979999999999998E-3</v>
      </c>
    </row>
    <row r="464" spans="1:10">
      <c r="B464" s="2">
        <f>ChartDataA!$CS$45</f>
        <v>5.3703000000000001E-2</v>
      </c>
      <c r="C464" s="2">
        <f>ChartDataA!$CS$46</f>
        <v>0.33904899999999999</v>
      </c>
      <c r="D464" s="2">
        <f>ChartDataA!$CS$47</f>
        <v>0</v>
      </c>
      <c r="E464" s="2">
        <f>ChartDataA!$CS$48</f>
        <v>5.7445999999999997E-2</v>
      </c>
      <c r="F464" s="2">
        <f>ChartDataA!$CS$49</f>
        <v>0</v>
      </c>
      <c r="G464" s="2">
        <f>ChartDataA!$CS$50</f>
        <v>3.1691999999999998E-2</v>
      </c>
      <c r="H464" s="2">
        <f>ChartDataA!$CS$51</f>
        <v>4.9810000000000002E-3</v>
      </c>
      <c r="I464" s="2">
        <f>ChartDataA!$CS$52</f>
        <v>0</v>
      </c>
      <c r="J464" s="2">
        <f>ChartDataA!$CS$53</f>
        <v>1.5119999999999578E-3</v>
      </c>
    </row>
    <row r="465" spans="1:10">
      <c r="A465" s="2" t="str">
        <f>ChartDataA!$CT$44</f>
        <v>yt 31 12 2018</v>
      </c>
      <c r="B465" s="2">
        <f>ChartDataA!$CT$45</f>
        <v>5.0006999999999996E-2</v>
      </c>
      <c r="C465" s="2">
        <f>ChartDataA!$CT$46</f>
        <v>0.33843499999999999</v>
      </c>
      <c r="D465" s="2">
        <f>ChartDataA!$CT$47</f>
        <v>0</v>
      </c>
      <c r="E465" s="2">
        <f>ChartDataA!$CT$48</f>
        <v>6.0263999999999998E-2</v>
      </c>
      <c r="F465" s="2">
        <f>ChartDataA!$CT$49</f>
        <v>0</v>
      </c>
      <c r="G465" s="2">
        <f>ChartDataA!$CT$50</f>
        <v>2.9415999999999998E-2</v>
      </c>
      <c r="H465" s="2">
        <f>ChartDataA!$CT$51</f>
        <v>4.9810000000000002E-3</v>
      </c>
      <c r="I465" s="2">
        <f>ChartDataA!$CT$52</f>
        <v>0</v>
      </c>
      <c r="J465" s="2">
        <f>ChartDataA!$CT$53</f>
        <v>1.3099999999999778E-3</v>
      </c>
    </row>
    <row r="466" spans="1:10">
      <c r="B466" s="2">
        <f>ChartDataA!$CU$45</f>
        <v>5.0006999999999996E-2</v>
      </c>
      <c r="C466" s="2">
        <f>ChartDataA!$CU$46</f>
        <v>0.33673599999999998</v>
      </c>
      <c r="D466" s="2">
        <f>ChartDataA!$CU$47</f>
        <v>0</v>
      </c>
      <c r="E466" s="2">
        <f>ChartDataA!$CU$48</f>
        <v>5.9443999999999997E-2</v>
      </c>
      <c r="F466" s="2">
        <f>ChartDataA!$CU$49</f>
        <v>0</v>
      </c>
      <c r="G466" s="2">
        <f>ChartDataA!$CU$50</f>
        <v>2.8535999999999999E-2</v>
      </c>
      <c r="H466" s="2">
        <f>ChartDataA!$CU$51</f>
        <v>4.9810000000000002E-3</v>
      </c>
      <c r="I466" s="2">
        <f>ChartDataA!$CU$52</f>
        <v>0</v>
      </c>
      <c r="J466" s="2">
        <f>ChartDataA!$CU$53</f>
        <v>2.0119999999999583E-3</v>
      </c>
    </row>
    <row r="467" spans="1:10">
      <c r="B467" s="2">
        <f>ChartDataA!$CV$45</f>
        <v>4.2581999999999995E-2</v>
      </c>
      <c r="C467" s="2">
        <f>ChartDataA!$CV$46</f>
        <v>0.34434100000000001</v>
      </c>
      <c r="D467" s="2">
        <f>ChartDataA!$CV$47</f>
        <v>0</v>
      </c>
      <c r="E467" s="2">
        <f>ChartDataA!$CV$48</f>
        <v>6.1827E-2</v>
      </c>
      <c r="F467" s="2">
        <f>ChartDataA!$CV$49</f>
        <v>0</v>
      </c>
      <c r="G467" s="2">
        <f>ChartDataA!$CV$50</f>
        <v>2.6820999999999998E-2</v>
      </c>
      <c r="H467" s="2">
        <f>ChartDataA!$CV$51</f>
        <v>4.9810000000000002E-3</v>
      </c>
      <c r="I467" s="2">
        <f>ChartDataA!$CV$52</f>
        <v>0</v>
      </c>
      <c r="J467" s="2">
        <f>ChartDataA!$CV$53</f>
        <v>2.0119999999999583E-3</v>
      </c>
    </row>
    <row r="468" spans="1:10">
      <c r="B468" s="2">
        <f>ChartDataA!$CW$45</f>
        <v>4.2540000000000001E-2</v>
      </c>
      <c r="C468" s="2">
        <f>ChartDataA!$CW$46</f>
        <v>0.34780099999999997</v>
      </c>
      <c r="D468" s="2">
        <f>ChartDataA!$CW$47</f>
        <v>0</v>
      </c>
      <c r="E468" s="2">
        <f>ChartDataA!$CW$48</f>
        <v>6.9106000000000001E-2</v>
      </c>
      <c r="F468" s="2">
        <f>ChartDataA!$CW$49</f>
        <v>0</v>
      </c>
      <c r="G468" s="2">
        <f>ChartDataA!$CW$50</f>
        <v>2.3566E-2</v>
      </c>
      <c r="H468" s="2">
        <f>ChartDataA!$CW$51</f>
        <v>4.9719999999999999E-3</v>
      </c>
      <c r="I468" s="2">
        <f>ChartDataA!$CW$52</f>
        <v>0</v>
      </c>
      <c r="J468" s="2">
        <f>ChartDataA!$CW$53</f>
        <v>7.6900000000007518E-4</v>
      </c>
    </row>
    <row r="469" spans="1:10">
      <c r="B469" s="2">
        <f>ChartDataA!$CX$45</f>
        <v>3.3697999999999999E-2</v>
      </c>
      <c r="C469" s="2">
        <f>ChartDataA!$CX$46</f>
        <v>0.347466</v>
      </c>
      <c r="D469" s="2">
        <f>ChartDataA!$CX$47</f>
        <v>0</v>
      </c>
      <c r="E469" s="2">
        <f>ChartDataA!$CX$48</f>
        <v>8.1641999999999992E-2</v>
      </c>
      <c r="F469" s="2">
        <f>ChartDataA!$CX$49</f>
        <v>0</v>
      </c>
      <c r="G469" s="2">
        <f>ChartDataA!$CX$50</f>
        <v>2.2478999999999999E-2</v>
      </c>
      <c r="H469" s="2">
        <f>ChartDataA!$CX$51</f>
        <v>4.5009999999999998E-3</v>
      </c>
      <c r="I469" s="2">
        <f>ChartDataA!$CX$52</f>
        <v>0</v>
      </c>
      <c r="J469" s="2">
        <f>ChartDataA!$CX$53</f>
        <v>7.6900000000001967E-4</v>
      </c>
    </row>
    <row r="470" spans="1:10">
      <c r="B470" s="2">
        <f>ChartDataA!$CY$45</f>
        <v>2.9637E-2</v>
      </c>
      <c r="C470" s="2">
        <f>ChartDataA!$CY$46</f>
        <v>0.34534300000000001</v>
      </c>
      <c r="D470" s="2">
        <f>ChartDataA!$CY$47</f>
        <v>0</v>
      </c>
      <c r="E470" s="2">
        <f>ChartDataA!$CY$48</f>
        <v>7.7055999999999999E-2</v>
      </c>
      <c r="F470" s="2">
        <f>ChartDataA!$CY$49</f>
        <v>0</v>
      </c>
      <c r="G470" s="2">
        <f>ChartDataA!$CY$50</f>
        <v>2.9087999999999999E-2</v>
      </c>
      <c r="H470" s="2">
        <f>ChartDataA!$CY$51</f>
        <v>4.5009999999999998E-3</v>
      </c>
      <c r="I470" s="2">
        <f>ChartDataA!$CY$52</f>
        <v>0</v>
      </c>
      <c r="J470" s="2">
        <f>ChartDataA!$CY$53</f>
        <v>7.6899999999996416E-4</v>
      </c>
    </row>
    <row r="471" spans="1:10">
      <c r="A471" s="2" t="str">
        <f>ChartDataA!$CZ$44</f>
        <v>yt 30 06 2019</v>
      </c>
      <c r="B471" s="2">
        <f>ChartDataA!$CZ$45</f>
        <v>3.7819999999999999E-2</v>
      </c>
      <c r="C471" s="2">
        <f>ChartDataA!$CZ$46</f>
        <v>0.32241399999999998</v>
      </c>
      <c r="D471" s="2">
        <f>ChartDataA!$CZ$47</f>
        <v>0</v>
      </c>
      <c r="E471" s="2">
        <f>ChartDataA!$CZ$48</f>
        <v>6.9019999999999998E-2</v>
      </c>
      <c r="F471" s="2">
        <f>ChartDataA!$CZ$49</f>
        <v>0</v>
      </c>
      <c r="G471" s="2">
        <f>ChartDataA!$CZ$50</f>
        <v>2.7625999999999998E-2</v>
      </c>
      <c r="H471" s="2">
        <f>ChartDataA!$CZ$51</f>
        <v>4.5009999999999998E-3</v>
      </c>
      <c r="I471" s="2">
        <f>ChartDataA!$CZ$52</f>
        <v>0</v>
      </c>
      <c r="J471" s="2">
        <f>ChartDataA!$CZ$53</f>
        <v>7.6900000000007518E-4</v>
      </c>
    </row>
    <row r="472" spans="1:10">
      <c r="B472" s="2">
        <f>ChartDataA!$DA$45</f>
        <v>3.6464999999999997E-2</v>
      </c>
      <c r="C472" s="2">
        <f>ChartDataA!$DA$46</f>
        <v>0.31404199999999999</v>
      </c>
      <c r="D472" s="2">
        <f>ChartDataA!$DA$47</f>
        <v>0</v>
      </c>
      <c r="E472" s="2">
        <f>ChartDataA!$DA$48</f>
        <v>7.3724999999999999E-2</v>
      </c>
      <c r="F472" s="2">
        <f>ChartDataA!$DA$49</f>
        <v>0</v>
      </c>
      <c r="G472" s="2">
        <f>ChartDataA!$DA$50</f>
        <v>2.4152E-2</v>
      </c>
      <c r="H472" s="2">
        <f>ChartDataA!$DA$51</f>
        <v>4.5009999999999998E-3</v>
      </c>
      <c r="I472" s="2">
        <f>ChartDataA!$DA$52</f>
        <v>0</v>
      </c>
      <c r="J472" s="2">
        <f>ChartDataA!$DA$53</f>
        <v>7.6900000000001967E-4</v>
      </c>
    </row>
    <row r="473" spans="1:10">
      <c r="B473" s="2">
        <f>ChartDataA!$DB$45</f>
        <v>3.2903999999999996E-2</v>
      </c>
      <c r="C473" s="2">
        <f>ChartDataA!$DB$46</f>
        <v>0.285551</v>
      </c>
      <c r="D473" s="2">
        <f>ChartDataA!$DB$47</f>
        <v>0</v>
      </c>
      <c r="E473" s="2">
        <f>ChartDataA!$DB$48</f>
        <v>7.7866999999999992E-2</v>
      </c>
      <c r="F473" s="2">
        <f>ChartDataA!$DB$49</f>
        <v>0</v>
      </c>
      <c r="G473" s="2">
        <f>ChartDataA!$DB$50</f>
        <v>2.7659E-2</v>
      </c>
      <c r="H473" s="2">
        <f>ChartDataA!$DB$51</f>
        <v>4.5009999999999998E-3</v>
      </c>
      <c r="I473" s="2">
        <f>ChartDataA!$DB$52</f>
        <v>0</v>
      </c>
      <c r="J473" s="2">
        <f>ChartDataA!$DB$53</f>
        <v>7.6900000000001967E-4</v>
      </c>
    </row>
    <row r="474" spans="1:10">
      <c r="B474" s="2">
        <f>ChartDataA!$DC$45</f>
        <v>4.1724999999999998E-2</v>
      </c>
      <c r="C474" s="2">
        <f>ChartDataA!$DC$46</f>
        <v>0.28501499999999996</v>
      </c>
      <c r="D474" s="2">
        <f>ChartDataA!$DC$47</f>
        <v>0</v>
      </c>
      <c r="E474" s="2">
        <f>ChartDataA!$DC$48</f>
        <v>7.9940999999999998E-2</v>
      </c>
      <c r="F474" s="2">
        <f>ChartDataA!$DC$49</f>
        <v>0</v>
      </c>
      <c r="G474" s="2">
        <f>ChartDataA!$DC$50</f>
        <v>2.4472999999999998E-2</v>
      </c>
      <c r="H474" s="2">
        <f>ChartDataA!$DC$51</f>
        <v>1.7369999999999998E-3</v>
      </c>
      <c r="I474" s="2">
        <f>ChartDataA!$DC$52</f>
        <v>0</v>
      </c>
      <c r="J474" s="2">
        <f>ChartDataA!$DC$53</f>
        <v>7.6900000000001967E-4</v>
      </c>
    </row>
    <row r="475" spans="1:10">
      <c r="B475" s="2">
        <f>ChartDataA!$DD$45</f>
        <v>4.2155999999999999E-2</v>
      </c>
      <c r="C475" s="2">
        <f>ChartDataA!$DD$46</f>
        <v>0.27209099999999997</v>
      </c>
      <c r="D475" s="2">
        <f>ChartDataA!$DD$47</f>
        <v>0</v>
      </c>
      <c r="E475" s="2">
        <f>ChartDataA!$DD$48</f>
        <v>8.4378999999999996E-2</v>
      </c>
      <c r="F475" s="2">
        <f>ChartDataA!$DD$49</f>
        <v>0</v>
      </c>
      <c r="G475" s="2">
        <f>ChartDataA!$DD$50</f>
        <v>2.4532999999999999E-2</v>
      </c>
      <c r="H475" s="2">
        <f>ChartDataA!$DD$51</f>
        <v>2.3231999999999999E-2</v>
      </c>
      <c r="I475" s="2">
        <f>ChartDataA!$DD$52</f>
        <v>0</v>
      </c>
      <c r="J475" s="2">
        <f>ChartDataA!$DD$53</f>
        <v>7.6400000000004242E-4</v>
      </c>
    </row>
    <row r="476" spans="1:10">
      <c r="B476" s="2">
        <f>ChartDataA!$DE$45</f>
        <v>6.3461999999999991E-2</v>
      </c>
      <c r="C476" s="2">
        <f>ChartDataA!$DE$46</f>
        <v>0.24942999999999999</v>
      </c>
      <c r="D476" s="2">
        <f>ChartDataA!$DE$47</f>
        <v>0</v>
      </c>
      <c r="E476" s="2">
        <f>ChartDataA!$DE$48</f>
        <v>8.0208000000000002E-2</v>
      </c>
      <c r="F476" s="2">
        <f>ChartDataA!$DE$49</f>
        <v>0</v>
      </c>
      <c r="G476" s="2">
        <f>ChartDataA!$DE$50</f>
        <v>2.5111999999999999E-2</v>
      </c>
      <c r="H476" s="2">
        <f>ChartDataA!$DE$51</f>
        <v>2.3231999999999999E-2</v>
      </c>
      <c r="I476" s="2">
        <f>ChartDataA!$DE$52</f>
        <v>0</v>
      </c>
      <c r="J476" s="2">
        <f>ChartDataA!$DE$53</f>
        <v>7.6199999999998491E-4</v>
      </c>
    </row>
    <row r="477" spans="1:10">
      <c r="A477" s="2" t="str">
        <f>ChartDataA!$DF$44</f>
        <v>yt 31 12 2019</v>
      </c>
      <c r="B477" s="2">
        <f>ChartDataA!$DF$45</f>
        <v>6.1779999999999995E-2</v>
      </c>
      <c r="C477" s="2">
        <f>ChartDataA!$DF$46</f>
        <v>0.22231899999999999</v>
      </c>
      <c r="D477" s="2">
        <f>ChartDataA!$DF$47</f>
        <v>0</v>
      </c>
      <c r="E477" s="2">
        <f>ChartDataA!$DF$48</f>
        <v>8.6678999999999992E-2</v>
      </c>
      <c r="F477" s="2">
        <f>ChartDataA!$DF$49</f>
        <v>0</v>
      </c>
      <c r="G477" s="2">
        <f>ChartDataA!$DF$50</f>
        <v>2.5096E-2</v>
      </c>
      <c r="H477" s="2">
        <f>ChartDataA!$DF$51</f>
        <v>2.3231999999999999E-2</v>
      </c>
      <c r="I477" s="2">
        <f>ChartDataA!$DF$52</f>
        <v>0</v>
      </c>
      <c r="J477" s="2">
        <f>ChartDataA!$DF$53</f>
        <v>7.5999999999998291E-4</v>
      </c>
    </row>
    <row r="478" spans="1:10">
      <c r="B478" s="2">
        <f>ChartDataA!$DG$45</f>
        <v>6.3267999999999991E-2</v>
      </c>
      <c r="C478" s="2">
        <f>ChartDataA!$DG$46</f>
        <v>0.20750199999999999</v>
      </c>
      <c r="D478" s="2">
        <f>ChartDataA!$DG$47</f>
        <v>0</v>
      </c>
      <c r="E478" s="2">
        <f>ChartDataA!$DG$48</f>
        <v>8.0338999999999994E-2</v>
      </c>
      <c r="F478" s="2">
        <f>ChartDataA!$DG$49</f>
        <v>0</v>
      </c>
      <c r="G478" s="2">
        <f>ChartDataA!$DG$50</f>
        <v>2.3798999999999997E-2</v>
      </c>
      <c r="H478" s="2">
        <f>ChartDataA!$DG$51</f>
        <v>3.2806000000000002E-2</v>
      </c>
      <c r="I478" s="2">
        <f>ChartDataA!$DG$52</f>
        <v>0</v>
      </c>
      <c r="J478" s="2">
        <f>ChartDataA!$DG$53</f>
        <v>8.9999999999812452E-6</v>
      </c>
    </row>
    <row r="479" spans="1:10">
      <c r="B479" s="2">
        <f>ChartDataA!$DH$45</f>
        <v>6.0863999999999994E-2</v>
      </c>
      <c r="C479" s="2">
        <f>ChartDataA!$DH$46</f>
        <v>0.172707</v>
      </c>
      <c r="D479" s="2">
        <f>ChartDataA!$DH$47</f>
        <v>0</v>
      </c>
      <c r="E479" s="2">
        <f>ChartDataA!$DH$48</f>
        <v>7.4291999999999997E-2</v>
      </c>
      <c r="F479" s="2">
        <f>ChartDataA!$DH$49</f>
        <v>0</v>
      </c>
      <c r="G479" s="2">
        <f>ChartDataA!$DH$50</f>
        <v>2.3356999999999999E-2</v>
      </c>
      <c r="H479" s="2">
        <f>ChartDataA!$DH$51</f>
        <v>3.2806000000000002E-2</v>
      </c>
      <c r="I479" s="2">
        <f>ChartDataA!$DH$52</f>
        <v>0</v>
      </c>
      <c r="J479" s="2">
        <f>ChartDataA!$DH$53</f>
        <v>8.9999999999812452E-6</v>
      </c>
    </row>
    <row r="480" spans="1:10">
      <c r="B480" s="2">
        <f>ChartDataA!$DI$45</f>
        <v>6.3862000000000002E-2</v>
      </c>
      <c r="C480" s="2">
        <f>ChartDataA!$DI$46</f>
        <v>0.16300000000000001</v>
      </c>
      <c r="D480" s="2">
        <f>ChartDataA!$DI$47</f>
        <v>0</v>
      </c>
      <c r="E480" s="2">
        <f>ChartDataA!$DI$48</f>
        <v>6.6098999999999991E-2</v>
      </c>
      <c r="F480" s="2">
        <f>ChartDataA!$DI$49</f>
        <v>0</v>
      </c>
      <c r="G480" s="2">
        <f>ChartDataA!$DI$50</f>
        <v>2.2533999999999998E-2</v>
      </c>
      <c r="H480" s="2">
        <f>ChartDataA!$DI$51</f>
        <v>3.2806000000000002E-2</v>
      </c>
      <c r="I480" s="2">
        <f>ChartDataA!$DI$52</f>
        <v>0</v>
      </c>
      <c r="J480" s="2">
        <f>ChartDataA!$DI$53</f>
        <v>4.0000000000040004E-6</v>
      </c>
    </row>
    <row r="481" spans="1:10">
      <c r="B481" s="2">
        <f>ChartDataA!$DJ$45</f>
        <v>6.3862000000000002E-2</v>
      </c>
      <c r="C481" s="2">
        <f>ChartDataA!$DJ$46</f>
        <v>0.146541</v>
      </c>
      <c r="D481" s="2">
        <f>ChartDataA!$DJ$47</f>
        <v>0</v>
      </c>
      <c r="E481" s="2">
        <f>ChartDataA!$DJ$48</f>
        <v>4.9849999999999998E-2</v>
      </c>
      <c r="F481" s="2">
        <f>ChartDataA!$DJ$49</f>
        <v>0</v>
      </c>
      <c r="G481" s="2">
        <f>ChartDataA!$DJ$50</f>
        <v>2.2533999999999998E-2</v>
      </c>
      <c r="H481" s="2">
        <f>ChartDataA!$DJ$51</f>
        <v>3.2800999999999997E-2</v>
      </c>
      <c r="I481" s="2">
        <f>ChartDataA!$DJ$52</f>
        <v>0</v>
      </c>
      <c r="J481" s="2">
        <f>ChartDataA!$DJ$53</f>
        <v>4.0000000000040004E-6</v>
      </c>
    </row>
    <row r="482" spans="1:10">
      <c r="B482" s="2">
        <f>ChartDataA!$DK$45</f>
        <v>5.5445999999999995E-2</v>
      </c>
      <c r="C482" s="2">
        <f>ChartDataA!$DK$46</f>
        <v>0.124457</v>
      </c>
      <c r="D482" s="2">
        <f>ChartDataA!$DK$47</f>
        <v>0</v>
      </c>
      <c r="E482" s="2">
        <f>ChartDataA!$DK$48</f>
        <v>4.8963E-2</v>
      </c>
      <c r="F482" s="2">
        <f>ChartDataA!$DK$49</f>
        <v>0</v>
      </c>
      <c r="G482" s="2">
        <f>ChartDataA!$DK$50</f>
        <v>1.4353999999999999E-2</v>
      </c>
      <c r="H482" s="2">
        <f>ChartDataA!$DK$51</f>
        <v>3.2800999999999997E-2</v>
      </c>
      <c r="I482" s="2">
        <f>ChartDataA!$DK$52</f>
        <v>0</v>
      </c>
      <c r="J482" s="2">
        <f>ChartDataA!$DK$53</f>
        <v>4.0000000000040004E-6</v>
      </c>
    </row>
    <row r="483" spans="1:10">
      <c r="A483" s="2" t="str">
        <f>ChartDataA!$DL$44</f>
        <v>yt 30 06 2020</v>
      </c>
      <c r="B483" s="2">
        <f>ChartDataA!$DL$45</f>
        <v>5.0606999999999999E-2</v>
      </c>
      <c r="C483" s="2">
        <f>ChartDataA!$DL$46</f>
        <v>9.8553999999999989E-2</v>
      </c>
      <c r="D483" s="2">
        <f>ChartDataA!$DL$47</f>
        <v>0</v>
      </c>
      <c r="E483" s="2">
        <f>ChartDataA!$DL$48</f>
        <v>4.8642999999999999E-2</v>
      </c>
      <c r="F483" s="2">
        <f>ChartDataA!$DL$49</f>
        <v>1.6099999999999998E-4</v>
      </c>
      <c r="G483" s="2">
        <f>ChartDataA!$DL$50</f>
        <v>1.3934999999999999E-2</v>
      </c>
      <c r="H483" s="2">
        <f>ChartDataA!$DL$51</f>
        <v>3.2800999999999997E-2</v>
      </c>
      <c r="I483" s="2">
        <f>ChartDataA!$DL$52</f>
        <v>0</v>
      </c>
      <c r="J483" s="2">
        <f>ChartDataA!$DL$53</f>
        <v>4.0000000000040004E-6</v>
      </c>
    </row>
    <row r="484" spans="1:10">
      <c r="B484" s="2">
        <f>ChartDataA!$DM$45</f>
        <v>5.0622999999999994E-2</v>
      </c>
      <c r="C484" s="2">
        <f>ChartDataA!$DM$46</f>
        <v>8.2410999999999998E-2</v>
      </c>
      <c r="D484" s="2">
        <f>ChartDataA!$DM$47</f>
        <v>0</v>
      </c>
      <c r="E484" s="2">
        <f>ChartDataA!$DM$48</f>
        <v>4.3153999999999998E-2</v>
      </c>
      <c r="F484" s="2">
        <f>ChartDataA!$DM$49</f>
        <v>1.6099999999999998E-4</v>
      </c>
      <c r="G484" s="2">
        <f>ChartDataA!$DM$50</f>
        <v>1.4218999999999999E-2</v>
      </c>
      <c r="H484" s="2">
        <f>ChartDataA!$DM$51</f>
        <v>3.2800999999999997E-2</v>
      </c>
      <c r="I484" s="2">
        <f>ChartDataA!$DM$52</f>
        <v>0</v>
      </c>
      <c r="J484" s="2">
        <f>ChartDataA!$DM$53</f>
        <v>4.0000000000040004E-6</v>
      </c>
    </row>
    <row r="485" spans="1:10">
      <c r="B485" s="2">
        <f>ChartDataA!$DN$45</f>
        <v>6.4420999999999992E-2</v>
      </c>
      <c r="C485" s="2">
        <f>ChartDataA!$DN$46</f>
        <v>7.8253000000000003E-2</v>
      </c>
      <c r="D485" s="2">
        <f>ChartDataA!$DN$47</f>
        <v>0</v>
      </c>
      <c r="E485" s="2">
        <f>ChartDataA!$DN$48</f>
        <v>4.0302999999999999E-2</v>
      </c>
      <c r="F485" s="2">
        <f>ChartDataA!$DN$49</f>
        <v>1.6099999999999998E-4</v>
      </c>
      <c r="G485" s="2">
        <f>ChartDataA!$DN$50</f>
        <v>1.3788E-2</v>
      </c>
      <c r="H485" s="2">
        <f>ChartDataA!$DN$51</f>
        <v>3.2800999999999997E-2</v>
      </c>
      <c r="I485" s="2">
        <f>ChartDataA!$DN$52</f>
        <v>0</v>
      </c>
      <c r="J485" s="2">
        <f>ChartDataA!$DN$53</f>
        <v>4.0000000000040004E-6</v>
      </c>
    </row>
    <row r="486" spans="1:10">
      <c r="B486" s="2">
        <f>ChartDataA!$DO$45</f>
        <v>5.2795999999999996E-2</v>
      </c>
      <c r="C486" s="2">
        <f>ChartDataA!$DO$46</f>
        <v>6.5389000000000003E-2</v>
      </c>
      <c r="D486" s="2">
        <f>ChartDataA!$DO$47</f>
        <v>0</v>
      </c>
      <c r="E486" s="2">
        <f>ChartDataA!$DO$48</f>
        <v>3.7381999999999999E-2</v>
      </c>
      <c r="F486" s="2">
        <f>ChartDataA!$DO$49</f>
        <v>1.6099999999999998E-4</v>
      </c>
      <c r="G486" s="2">
        <f>ChartDataA!$DO$50</f>
        <v>8.77E-3</v>
      </c>
      <c r="H486" s="2">
        <f>ChartDataA!$DO$51</f>
        <v>3.1068999999999999E-2</v>
      </c>
      <c r="I486" s="2">
        <f>ChartDataA!$DO$52</f>
        <v>0</v>
      </c>
      <c r="J486" s="2">
        <f>ChartDataA!$DO$53</f>
        <v>4.0000000000040004E-6</v>
      </c>
    </row>
    <row r="487" spans="1:10">
      <c r="B487" s="2">
        <f>ChartDataA!$DP$45</f>
        <v>5.2364999999999995E-2</v>
      </c>
      <c r="C487" s="2">
        <f>ChartDataA!$DP$46</f>
        <v>5.9163999999999994E-2</v>
      </c>
      <c r="D487" s="2">
        <f>ChartDataA!$DP$47</f>
        <v>0</v>
      </c>
      <c r="E487" s="2">
        <f>ChartDataA!$DP$48</f>
        <v>3.0494999999999998E-2</v>
      </c>
      <c r="F487" s="2">
        <f>ChartDataA!$DP$49</f>
        <v>1.6099999999999998E-4</v>
      </c>
      <c r="G487" s="2">
        <f>ChartDataA!$DP$50</f>
        <v>8.5439999999999995E-3</v>
      </c>
      <c r="H487" s="2">
        <f>ChartDataA!$DP$51</f>
        <v>1.4594999999999999E-2</v>
      </c>
      <c r="I487" s="2">
        <f>ChartDataA!$DP$52</f>
        <v>0</v>
      </c>
      <c r="J487" s="2">
        <f>ChartDataA!$DP$53</f>
        <v>4.0000000000178781E-6</v>
      </c>
    </row>
    <row r="488" spans="1:10">
      <c r="B488" s="2">
        <f>ChartDataA!$DQ$45</f>
        <v>3.4263999999999996E-2</v>
      </c>
      <c r="C488" s="2">
        <f>ChartDataA!$DQ$46</f>
        <v>5.3114999999999996E-2</v>
      </c>
      <c r="D488" s="2">
        <f>ChartDataA!$DQ$47</f>
        <v>0</v>
      </c>
      <c r="E488" s="2">
        <f>ChartDataA!$DQ$48</f>
        <v>2.7275999999999998E-2</v>
      </c>
      <c r="F488" s="2">
        <f>ChartDataA!$DQ$49</f>
        <v>1.6099999999999998E-4</v>
      </c>
      <c r="G488" s="2">
        <f>ChartDataA!$DQ$50</f>
        <v>1.1504E-2</v>
      </c>
      <c r="H488" s="2">
        <f>ChartDataA!$DQ$51</f>
        <v>1.4594999999999999E-2</v>
      </c>
      <c r="I488" s="2">
        <f>ChartDataA!$DQ$52</f>
        <v>0</v>
      </c>
      <c r="J488" s="2">
        <f>ChartDataA!$DQ$53</f>
        <v>4.0000000000178781E-6</v>
      </c>
    </row>
    <row r="489" spans="1:10">
      <c r="A489" s="2" t="str">
        <f>ChartDataA!$DR$44</f>
        <v>yt 31 12 2020</v>
      </c>
      <c r="B489" s="2">
        <f>ChartDataA!$DR$45</f>
        <v>3.4263999999999996E-2</v>
      </c>
      <c r="C489" s="2">
        <f>ChartDataA!$DR$46</f>
        <v>5.0025E-2</v>
      </c>
      <c r="D489" s="2">
        <f>ChartDataA!$DR$47</f>
        <v>1.9999999999999999E-6</v>
      </c>
      <c r="E489" s="2">
        <f>ChartDataA!$DR$48</f>
        <v>2.5021999999999999E-2</v>
      </c>
      <c r="F489" s="2">
        <f>ChartDataA!$DR$49</f>
        <v>1.6099999999999998E-4</v>
      </c>
      <c r="G489" s="2">
        <f>ChartDataA!$DR$50</f>
        <v>1.1504E-2</v>
      </c>
      <c r="H489" s="2">
        <f>ChartDataA!$DR$51</f>
        <v>1.4594999999999999E-2</v>
      </c>
      <c r="I489" s="2">
        <f>ChartDataA!$DR$52</f>
        <v>0</v>
      </c>
      <c r="J489" s="2">
        <f>ChartDataA!$DR$53</f>
        <v>4.0000000000040004E-6</v>
      </c>
    </row>
    <row r="490" spans="1:10">
      <c r="B490" s="2">
        <f>ChartDataA!$DS$45</f>
        <v>3.2776E-2</v>
      </c>
      <c r="C490" s="2">
        <f>ChartDataA!$DS$46</f>
        <v>4.3687999999999998E-2</v>
      </c>
      <c r="D490" s="2">
        <f>ChartDataA!$DS$47</f>
        <v>1.9999999999999999E-6</v>
      </c>
      <c r="E490" s="2">
        <f>ChartDataA!$DS$48</f>
        <v>2.3841999999999999E-2</v>
      </c>
      <c r="F490" s="2">
        <f>ChartDataA!$DS$49</f>
        <v>1.6099999999999998E-4</v>
      </c>
      <c r="G490" s="2">
        <f>ChartDataA!$DS$50</f>
        <v>1.4969E-2</v>
      </c>
      <c r="H490" s="2">
        <f>ChartDataA!$DS$51</f>
        <v>1.2203E-2</v>
      </c>
      <c r="I490" s="2">
        <f>ChartDataA!$DS$52</f>
        <v>0</v>
      </c>
      <c r="J490" s="2">
        <f>ChartDataA!$DS$53</f>
        <v>0</v>
      </c>
    </row>
    <row r="491" spans="1:10">
      <c r="B491" s="2">
        <f>ChartDataA!$DT$45</f>
        <v>3.2776E-2</v>
      </c>
      <c r="C491" s="2">
        <f>ChartDataA!$DT$46</f>
        <v>3.1017999999999997E-2</v>
      </c>
      <c r="D491" s="2">
        <f>ChartDataA!$DT$47</f>
        <v>3.4999999999999997E-5</v>
      </c>
      <c r="E491" s="2">
        <f>ChartDataA!$DT$48</f>
        <v>2.0978999999999998E-2</v>
      </c>
      <c r="F491" s="2">
        <f>ChartDataA!$DT$49</f>
        <v>1.6099999999999998E-4</v>
      </c>
      <c r="G491" s="2">
        <f>ChartDataA!$DT$50</f>
        <v>1.4967999999999999E-2</v>
      </c>
      <c r="H491" s="2">
        <f>ChartDataA!$DT$51</f>
        <v>1.2203E-2</v>
      </c>
      <c r="I491" s="2">
        <f>ChartDataA!$DT$52</f>
        <v>0</v>
      </c>
      <c r="J491" s="2">
        <f>ChartDataA!$DT$53</f>
        <v>0</v>
      </c>
    </row>
    <row r="492" spans="1:10">
      <c r="B492" s="2">
        <f>ChartDataA!$DU$45</f>
        <v>3.6527999999999998E-2</v>
      </c>
      <c r="C492" s="2">
        <f>ChartDataA!$DU$46</f>
        <v>2.8386999999999999E-2</v>
      </c>
      <c r="D492" s="2">
        <f>ChartDataA!$DU$47</f>
        <v>3.4999999999999997E-5</v>
      </c>
      <c r="E492" s="2">
        <f>ChartDataA!$DU$48</f>
        <v>1.8422000000000001E-2</v>
      </c>
      <c r="F492" s="2">
        <f>ChartDataA!$DU$49</f>
        <v>1.6099999999999998E-4</v>
      </c>
      <c r="G492" s="2">
        <f>ChartDataA!$DU$50</f>
        <v>1.4978999999999999E-2</v>
      </c>
      <c r="H492" s="2">
        <f>ChartDataA!$DU$51</f>
        <v>1.2203E-2</v>
      </c>
      <c r="I492" s="2">
        <f>ChartDataA!$DU$52</f>
        <v>0</v>
      </c>
      <c r="J492" s="2">
        <f>ChartDataA!$DU$53</f>
        <v>0</v>
      </c>
    </row>
    <row r="493" spans="1:10">
      <c r="B493" s="2">
        <f>ChartDataA!$DV$45</f>
        <v>3.6527999999999998E-2</v>
      </c>
      <c r="C493" s="2">
        <f>ChartDataA!$DV$46</f>
        <v>2.7659E-2</v>
      </c>
      <c r="D493" s="2">
        <f>ChartDataA!$DV$47</f>
        <v>3.9999999999999996E-5</v>
      </c>
      <c r="E493" s="2">
        <f>ChartDataA!$DV$48</f>
        <v>1.6861999999999999E-2</v>
      </c>
      <c r="F493" s="2">
        <f>ChartDataA!$DV$49</f>
        <v>1.6099999999999998E-4</v>
      </c>
      <c r="G493" s="2">
        <f>ChartDataA!$DV$50</f>
        <v>1.4978999999999999E-2</v>
      </c>
      <c r="H493" s="2">
        <f>ChartDataA!$DV$51</f>
        <v>1.2203E-2</v>
      </c>
      <c r="I493" s="2">
        <f>ChartDataA!$DV$52</f>
        <v>0</v>
      </c>
      <c r="J493" s="2">
        <f>ChartDataA!$DV$53</f>
        <v>0</v>
      </c>
    </row>
    <row r="494" spans="1:10">
      <c r="B494" s="2">
        <f>ChartDataA!$DW$45</f>
        <v>4.0348999999999996E-2</v>
      </c>
      <c r="C494" s="2">
        <f>ChartDataA!$DW$46</f>
        <v>2.4236999999999998E-2</v>
      </c>
      <c r="D494" s="2">
        <f>ChartDataA!$DW$47</f>
        <v>9.4999999999999992E-5</v>
      </c>
      <c r="E494" s="2">
        <f>ChartDataA!$DW$48</f>
        <v>1.7172E-2</v>
      </c>
      <c r="F494" s="2">
        <f>ChartDataA!$DW$49</f>
        <v>1.6099999999999998E-4</v>
      </c>
      <c r="G494" s="2">
        <f>ChartDataA!$DW$50</f>
        <v>1.5018999999999999E-2</v>
      </c>
      <c r="H494" s="2">
        <f>ChartDataA!$DW$51</f>
        <v>1.2203E-2</v>
      </c>
      <c r="I494" s="2">
        <f>ChartDataA!$DW$52</f>
        <v>0</v>
      </c>
      <c r="J494" s="2">
        <f>ChartDataA!$DW$53</f>
        <v>0</v>
      </c>
    </row>
    <row r="495" spans="1:10">
      <c r="A495" s="2" t="str">
        <f>ChartDataA!$DX$44</f>
        <v>yt 30 06 2021</v>
      </c>
      <c r="B495" s="2">
        <f>ChartDataA!$DX$45</f>
        <v>3.8526999999999999E-2</v>
      </c>
      <c r="C495" s="2">
        <f>ChartDataA!$DX$46</f>
        <v>1.9311999999999999E-2</v>
      </c>
      <c r="D495" s="2">
        <f>ChartDataA!$DX$47</f>
        <v>9.4999999999999992E-5</v>
      </c>
      <c r="E495" s="2">
        <f>ChartDataA!$DX$48</f>
        <v>1.5569999999999999E-2</v>
      </c>
      <c r="F495" s="2">
        <f>ChartDataA!$DX$49</f>
        <v>1.8E-5</v>
      </c>
      <c r="G495" s="2">
        <f>ChartDataA!$DX$50</f>
        <v>1.5117999999999999E-2</v>
      </c>
      <c r="H495" s="2">
        <f>ChartDataA!$DX$51</f>
        <v>1.2203E-2</v>
      </c>
      <c r="I495" s="2">
        <f>ChartDataA!$DX$52</f>
        <v>0</v>
      </c>
      <c r="J495" s="2">
        <f>ChartDataA!$DX$53</f>
        <v>0</v>
      </c>
    </row>
    <row r="496" spans="1:10">
      <c r="B496" s="2">
        <f>ChartDataA!$DY$45</f>
        <v>3.8509000000000002E-2</v>
      </c>
      <c r="C496" s="2">
        <f>ChartDataA!$DY$46</f>
        <v>1.5517999999999999E-2</v>
      </c>
      <c r="D496" s="2">
        <f>ChartDataA!$DY$47</f>
        <v>1.02E-4</v>
      </c>
      <c r="E496" s="2">
        <f>ChartDataA!$DY$48</f>
        <v>1.5522999999999999E-2</v>
      </c>
      <c r="F496" s="2">
        <f>ChartDataA!$DY$49</f>
        <v>1.8E-5</v>
      </c>
      <c r="G496" s="2">
        <f>ChartDataA!$DY$50</f>
        <v>1.4211E-2</v>
      </c>
      <c r="H496" s="2">
        <f>ChartDataA!$DY$51</f>
        <v>1.2203E-2</v>
      </c>
      <c r="I496" s="2">
        <f>ChartDataA!$DY$52</f>
        <v>0</v>
      </c>
      <c r="J496" s="2">
        <f>ChartDataA!$DY$53</f>
        <v>0</v>
      </c>
    </row>
    <row r="497" spans="1:10">
      <c r="B497" s="2">
        <f>ChartDataA!$DZ$45</f>
        <v>3.6053000000000002E-2</v>
      </c>
      <c r="C497" s="2">
        <f>ChartDataA!$DZ$46</f>
        <v>1.5517999999999999E-2</v>
      </c>
      <c r="D497" s="2">
        <f>ChartDataA!$DZ$47</f>
        <v>1.16E-4</v>
      </c>
      <c r="E497" s="2">
        <f>ChartDataA!$DZ$48</f>
        <v>1.4234E-2</v>
      </c>
      <c r="F497" s="2">
        <f>ChartDataA!$DZ$49</f>
        <v>1.8E-5</v>
      </c>
      <c r="G497" s="2">
        <f>ChartDataA!$DZ$50</f>
        <v>1.2229E-2</v>
      </c>
      <c r="H497" s="2">
        <f>ChartDataA!$DZ$51</f>
        <v>1.2203E-2</v>
      </c>
      <c r="I497" s="2">
        <f>ChartDataA!$DZ$52</f>
        <v>0</v>
      </c>
      <c r="J497" s="2">
        <f>ChartDataA!$DZ$53</f>
        <v>0</v>
      </c>
    </row>
    <row r="498" spans="1:10">
      <c r="B498" s="2">
        <f>ChartDataA!$EA$45</f>
        <v>3.4113999999999998E-2</v>
      </c>
      <c r="C498" s="2">
        <f>ChartDataA!$EA$46</f>
        <v>9.4729999999999988E-3</v>
      </c>
      <c r="D498" s="2">
        <f>ChartDataA!$EA$47</f>
        <v>1.26E-4</v>
      </c>
      <c r="E498" s="2">
        <f>ChartDataA!$EA$48</f>
        <v>1.2844E-2</v>
      </c>
      <c r="F498" s="2">
        <f>ChartDataA!$EA$49</f>
        <v>1.4959999999999999E-3</v>
      </c>
      <c r="G498" s="2">
        <f>ChartDataA!$EA$50</f>
        <v>2.0015999999999999E-2</v>
      </c>
      <c r="H498" s="2">
        <f>ChartDataA!$EA$51</f>
        <v>1.2203E-2</v>
      </c>
      <c r="I498" s="2">
        <f>ChartDataA!$EA$52</f>
        <v>0</v>
      </c>
      <c r="J498" s="2">
        <f>ChartDataA!$EA$53</f>
        <v>0</v>
      </c>
    </row>
    <row r="499" spans="1:10">
      <c r="B499" s="2">
        <f>ChartDataA!$EB$45</f>
        <v>3.6513999999999998E-2</v>
      </c>
      <c r="C499" s="2">
        <f>ChartDataA!$EB$46</f>
        <v>7.4479999999999998E-3</v>
      </c>
      <c r="D499" s="2">
        <f>ChartDataA!$EB$47</f>
        <v>1.3099999999999999E-4</v>
      </c>
      <c r="E499" s="2">
        <f>ChartDataA!$EB$48</f>
        <v>9.5169999999999994E-3</v>
      </c>
      <c r="F499" s="2">
        <f>ChartDataA!$EB$49</f>
        <v>1.4959999999999999E-3</v>
      </c>
      <c r="G499" s="2">
        <f>ChartDataA!$EB$50</f>
        <v>1.9456999999999999E-2</v>
      </c>
      <c r="H499" s="2">
        <f>ChartDataA!$EB$51</f>
        <v>7.182E-3</v>
      </c>
      <c r="I499" s="2">
        <f>ChartDataA!$EB$52</f>
        <v>0</v>
      </c>
      <c r="J499" s="2">
        <f>ChartDataA!$EB$53</f>
        <v>0</v>
      </c>
    </row>
    <row r="500" spans="1:10">
      <c r="B500" s="2">
        <f>ChartDataA!$EC$45</f>
        <v>3.3308999999999998E-2</v>
      </c>
      <c r="C500" s="2">
        <f>ChartDataA!$EC$46</f>
        <v>3.7579999999999996E-3</v>
      </c>
      <c r="D500" s="2">
        <f>ChartDataA!$EC$47</f>
        <v>1.46E-4</v>
      </c>
      <c r="E500" s="2">
        <f>ChartDataA!$EC$48</f>
        <v>8.3169999999999997E-3</v>
      </c>
      <c r="F500" s="2">
        <f>ChartDataA!$EC$49</f>
        <v>1.4959999999999999E-3</v>
      </c>
      <c r="G500" s="2">
        <f>ChartDataA!$EC$50</f>
        <v>1.5259E-2</v>
      </c>
      <c r="H500" s="2">
        <f>ChartDataA!$EC$51</f>
        <v>7.182E-3</v>
      </c>
      <c r="I500" s="2">
        <f>ChartDataA!$EC$52</f>
        <v>0</v>
      </c>
      <c r="J500" s="2">
        <f>ChartDataA!$EC$53</f>
        <v>0</v>
      </c>
    </row>
    <row r="501" spans="1:10">
      <c r="A501" s="2" t="str">
        <f>ChartDataA!$ED$44</f>
        <v>yt 31 12 2021</v>
      </c>
      <c r="B501" s="2">
        <f>ChartDataA!$ED$45</f>
        <v>3.3308999999999998E-2</v>
      </c>
      <c r="C501" s="2">
        <f>ChartDataA!$ED$46</f>
        <v>3.7579999999999996E-3</v>
      </c>
      <c r="D501" s="2">
        <f>ChartDataA!$ED$47</f>
        <v>1.76E-4</v>
      </c>
      <c r="E501" s="2">
        <f>ChartDataA!$ED$48</f>
        <v>1.2129999999999999E-3</v>
      </c>
      <c r="F501" s="2">
        <f>ChartDataA!$ED$49</f>
        <v>1.4959999999999999E-3</v>
      </c>
      <c r="G501" s="2">
        <f>ChartDataA!$ED$50</f>
        <v>1.5259E-2</v>
      </c>
      <c r="H501" s="2">
        <f>ChartDataA!$ED$51</f>
        <v>7.182E-3</v>
      </c>
      <c r="I501" s="2">
        <f>ChartDataA!$ED$52</f>
        <v>0</v>
      </c>
      <c r="J501" s="2">
        <f>ChartDataA!$ED$53</f>
        <v>0</v>
      </c>
    </row>
    <row r="502" spans="1:10">
      <c r="B502" s="2">
        <f>ChartDataA!$EE$45</f>
        <v>3.3308999999999998E-2</v>
      </c>
      <c r="C502" s="2">
        <f>ChartDataA!$EE$46</f>
        <v>1.482E-3</v>
      </c>
      <c r="D502" s="2">
        <f>ChartDataA!$EE$47</f>
        <v>2.6199999999999997E-4</v>
      </c>
      <c r="E502" s="2">
        <f>ChartDataA!$EE$48</f>
        <v>1.2129999999999999E-3</v>
      </c>
      <c r="F502" s="2">
        <f>ChartDataA!$EE$49</f>
        <v>1.4959999999999999E-3</v>
      </c>
      <c r="G502" s="2">
        <f>ChartDataA!$EE$50</f>
        <v>1.9254999999999998E-2</v>
      </c>
      <c r="H502" s="2">
        <f>ChartDataA!$EE$51</f>
        <v>0</v>
      </c>
      <c r="I502" s="2">
        <f>ChartDataA!$EE$52</f>
        <v>0</v>
      </c>
      <c r="J502" s="2">
        <f>ChartDataA!$EE$53</f>
        <v>0</v>
      </c>
    </row>
    <row r="503" spans="1:10">
      <c r="B503" s="2">
        <f>ChartDataA!$EF$45</f>
        <v>3.3308999999999998E-2</v>
      </c>
      <c r="C503" s="2">
        <f>ChartDataA!$EF$46</f>
        <v>1.482E-3</v>
      </c>
      <c r="D503" s="2">
        <f>ChartDataA!$EF$47</f>
        <v>3.0800000000000001E-4</v>
      </c>
      <c r="E503" s="2">
        <f>ChartDataA!$EF$48</f>
        <v>6.2699999999999995E-4</v>
      </c>
      <c r="F503" s="2">
        <f>ChartDataA!$EF$49</f>
        <v>1.4959999999999999E-3</v>
      </c>
      <c r="G503" s="2">
        <f>ChartDataA!$EF$50</f>
        <v>1.9254999999999998E-2</v>
      </c>
      <c r="H503" s="2">
        <f>ChartDataA!$EF$51</f>
        <v>0</v>
      </c>
      <c r="I503" s="2">
        <f>ChartDataA!$EF$52</f>
        <v>0</v>
      </c>
      <c r="J503" s="2">
        <f>ChartDataA!$EF$53</f>
        <v>0</v>
      </c>
    </row>
    <row r="504" spans="1:10">
      <c r="B504" s="2">
        <f>ChartDataA!$EG$45</f>
        <v>2.6558999999999999E-2</v>
      </c>
      <c r="C504" s="2">
        <f>ChartDataA!$EG$46</f>
        <v>1.482E-3</v>
      </c>
      <c r="D504" s="2">
        <f>ChartDataA!$EG$47</f>
        <v>3.1799999999999998E-4</v>
      </c>
      <c r="E504" s="2">
        <f>ChartDataA!$EG$48</f>
        <v>6.2299999999999996E-4</v>
      </c>
      <c r="F504" s="2">
        <f>ChartDataA!$EG$49</f>
        <v>1.4959999999999999E-3</v>
      </c>
      <c r="G504" s="2">
        <f>ChartDataA!$EG$50</f>
        <v>1.925E-2</v>
      </c>
      <c r="H504" s="2">
        <f>ChartDataA!$EG$51</f>
        <v>0</v>
      </c>
      <c r="I504" s="2">
        <f>ChartDataA!$EG$52</f>
        <v>0</v>
      </c>
      <c r="J504" s="2">
        <f>ChartDataA!$EG$53</f>
        <v>0</v>
      </c>
    </row>
    <row r="505" spans="1:10">
      <c r="B505" s="2">
        <f>ChartDataA!$EH$45</f>
        <v>3.015E-2</v>
      </c>
      <c r="C505" s="2">
        <f>ChartDataA!$EH$46</f>
        <v>1.482E-3</v>
      </c>
      <c r="D505" s="2">
        <f>ChartDataA!$EH$47</f>
        <v>3.2299999999999999E-4</v>
      </c>
      <c r="E505" s="2">
        <f>ChartDataA!$EH$48</f>
        <v>6.1699999999999993E-4</v>
      </c>
      <c r="F505" s="2">
        <f>ChartDataA!$EH$49</f>
        <v>1.4959999999999999E-3</v>
      </c>
      <c r="G505" s="2">
        <f>ChartDataA!$EH$50</f>
        <v>1.925E-2</v>
      </c>
      <c r="H505" s="2">
        <f>ChartDataA!$EH$51</f>
        <v>0</v>
      </c>
      <c r="I505" s="2">
        <f>ChartDataA!$EH$52</f>
        <v>0</v>
      </c>
      <c r="J505" s="2">
        <f>ChartDataA!$EH$53</f>
        <v>0</v>
      </c>
    </row>
    <row r="506" spans="1:10">
      <c r="B506" s="2">
        <f>ChartDataA!$EI$45</f>
        <v>2.6058999999999999E-2</v>
      </c>
      <c r="C506" s="2">
        <f>ChartDataA!$EI$46</f>
        <v>1.482E-3</v>
      </c>
      <c r="D506" s="2">
        <f>ChartDataA!$EI$47</f>
        <v>3.3199999999999999E-4</v>
      </c>
      <c r="E506" s="2">
        <f>ChartDataA!$EI$48</f>
        <v>3.1099999999999997E-4</v>
      </c>
      <c r="F506" s="2">
        <f>ChartDataA!$EI$49</f>
        <v>1.4959999999999999E-3</v>
      </c>
      <c r="G506" s="2">
        <f>ChartDataA!$EI$50</f>
        <v>1.9182999999999999E-2</v>
      </c>
      <c r="H506" s="2">
        <f>ChartDataA!$EI$51</f>
        <v>0</v>
      </c>
      <c r="I506" s="2">
        <f>ChartDataA!$EI$52</f>
        <v>0</v>
      </c>
      <c r="J506" s="2">
        <f>ChartDataA!$EI$53</f>
        <v>0</v>
      </c>
    </row>
    <row r="507" spans="1:10">
      <c r="A507" s="2" t="str">
        <f>ChartDataA!$EJ$44</f>
        <v>yt 30 06 2022</v>
      </c>
      <c r="B507" s="2">
        <f>ChartDataA!$EJ$45</f>
        <v>2.4537E-2</v>
      </c>
      <c r="C507" s="2">
        <f>ChartDataA!$EJ$46</f>
        <v>1.48E-3</v>
      </c>
      <c r="D507" s="2">
        <f>ChartDataA!$EJ$47</f>
        <v>7.6899999999999994E-4</v>
      </c>
      <c r="E507" s="2">
        <f>ChartDataA!$EJ$48</f>
        <v>2.9099999999999997E-4</v>
      </c>
      <c r="F507" s="2">
        <f>ChartDataA!$EJ$49</f>
        <v>1.4779999999999999E-3</v>
      </c>
      <c r="G507" s="2">
        <f>ChartDataA!$EJ$50</f>
        <v>3.7360999999999998E-2</v>
      </c>
      <c r="H507" s="2">
        <f>ChartDataA!$EJ$51</f>
        <v>0</v>
      </c>
      <c r="I507" s="2">
        <f>ChartDataA!$EJ$52</f>
        <v>0</v>
      </c>
      <c r="J507" s="2">
        <f>ChartDataA!$EJ$53</f>
        <v>0</v>
      </c>
    </row>
    <row r="508" spans="1:10">
      <c r="B508" s="2">
        <f>ChartDataA!$EK$45</f>
        <v>2.4537E-2</v>
      </c>
      <c r="C508" s="2">
        <f>ChartDataA!$EK$46</f>
        <v>1.48E-3</v>
      </c>
      <c r="D508" s="2">
        <f>ChartDataA!$EK$47</f>
        <v>8.3000000000000001E-4</v>
      </c>
      <c r="E508" s="2">
        <f>ChartDataA!$EK$48</f>
        <v>2.9099999999999997E-4</v>
      </c>
      <c r="F508" s="2">
        <f>ChartDataA!$EK$49</f>
        <v>1.4779999999999999E-3</v>
      </c>
      <c r="G508" s="2">
        <f>ChartDataA!$EK$50</f>
        <v>3.7357000000000001E-2</v>
      </c>
      <c r="H508" s="2">
        <f>ChartDataA!$EK$51</f>
        <v>4.0169999999999997E-3</v>
      </c>
      <c r="I508" s="2">
        <f>ChartDataA!$EK$52</f>
        <v>0</v>
      </c>
      <c r="J508" s="2">
        <f>ChartDataA!$EK$53</f>
        <v>0</v>
      </c>
    </row>
    <row r="509" spans="1:10">
      <c r="B509" s="2">
        <f>ChartDataA!$EL$45</f>
        <v>5.1364E-2</v>
      </c>
      <c r="C509" s="2">
        <f>ChartDataA!$EL$46</f>
        <v>1.48E-3</v>
      </c>
      <c r="D509" s="2">
        <f>ChartDataA!$EL$47</f>
        <v>1.4269999999999999E-3</v>
      </c>
      <c r="E509" s="2">
        <f>ChartDataA!$EL$48</f>
        <v>2.8899999999999998E-4</v>
      </c>
      <c r="F509" s="2">
        <f>ChartDataA!$EL$49</f>
        <v>1.4779999999999999E-3</v>
      </c>
      <c r="G509" s="2">
        <f>ChartDataA!$EL$50</f>
        <v>4.1722999999999996E-2</v>
      </c>
      <c r="H509" s="2">
        <f>ChartDataA!$EL$51</f>
        <v>6.8079999999999998E-3</v>
      </c>
      <c r="I509" s="2">
        <f>ChartDataA!$EL$52</f>
        <v>0</v>
      </c>
      <c r="J509" s="2">
        <f>ChartDataA!$EL$53</f>
        <v>0</v>
      </c>
    </row>
    <row r="510" spans="1:10">
      <c r="B510" s="2">
        <f>ChartDataA!$EM$45</f>
        <v>6.4448999999999992E-2</v>
      </c>
      <c r="C510" s="2">
        <f>ChartDataA!$EM$46</f>
        <v>1.0460000000000001E-3</v>
      </c>
      <c r="D510" s="2">
        <f>ChartDataA!$EM$47</f>
        <v>1.485E-3</v>
      </c>
      <c r="E510" s="2">
        <f>ChartDataA!$EM$48</f>
        <v>1.359E-3</v>
      </c>
      <c r="F510" s="2">
        <f>ChartDataA!$EM$49</f>
        <v>2.24E-4</v>
      </c>
      <c r="G510" s="2">
        <f>ChartDataA!$EM$50</f>
        <v>4.48E-2</v>
      </c>
      <c r="H510" s="2">
        <f>ChartDataA!$EM$51</f>
        <v>5.1336E-2</v>
      </c>
      <c r="I510" s="2">
        <f>ChartDataA!$EM$52</f>
        <v>0</v>
      </c>
      <c r="J510" s="2">
        <f>ChartDataA!$EM$53</f>
        <v>1.649999999999846E-4</v>
      </c>
    </row>
    <row r="511" spans="1:10">
      <c r="B511" s="2">
        <f>ChartDataA!$EN$45</f>
        <v>6.276799999999999E-2</v>
      </c>
      <c r="C511" s="2">
        <f>ChartDataA!$EN$46</f>
        <v>1.0460000000000001E-3</v>
      </c>
      <c r="D511" s="2">
        <f>ChartDataA!$EN$47</f>
        <v>1.482E-3</v>
      </c>
      <c r="E511" s="2">
        <f>ChartDataA!$EN$48</f>
        <v>1.359E-3</v>
      </c>
      <c r="F511" s="2">
        <f>ChartDataA!$EN$49</f>
        <v>2.24E-4</v>
      </c>
      <c r="G511" s="2">
        <f>ChartDataA!$EN$50</f>
        <v>4.6635999999999997E-2</v>
      </c>
      <c r="H511" s="2">
        <f>ChartDataA!$EN$51</f>
        <v>9.0027999999999997E-2</v>
      </c>
      <c r="I511" s="2">
        <f>ChartDataA!$EN$52</f>
        <v>0</v>
      </c>
      <c r="J511" s="2">
        <f>ChartDataA!$EN$53</f>
        <v>1.2300000000000005E-2</v>
      </c>
    </row>
    <row r="512" spans="1:10">
      <c r="B512" s="2">
        <f>ChartDataA!$EO$45</f>
        <v>6.4743999999999996E-2</v>
      </c>
      <c r="C512" s="2">
        <f>ChartDataA!$EO$46</f>
        <v>0</v>
      </c>
      <c r="D512" s="2">
        <f>ChartDataA!$EO$47</f>
        <v>9.0600000000000003E-3</v>
      </c>
      <c r="E512" s="2">
        <f>ChartDataA!$EO$48</f>
        <v>1.359E-3</v>
      </c>
      <c r="F512" s="2">
        <f>ChartDataA!$EO$49</f>
        <v>2.24E-4</v>
      </c>
      <c r="G512" s="2">
        <f>ChartDataA!$EO$50</f>
        <v>5.8532000000000001E-2</v>
      </c>
      <c r="H512" s="2">
        <f>ChartDataA!$EO$51</f>
        <v>9.6525E-2</v>
      </c>
      <c r="I512" s="2">
        <f>ChartDataA!$EO$52</f>
        <v>0</v>
      </c>
      <c r="J512" s="2">
        <f>ChartDataA!$EO$53</f>
        <v>1.2299999999999978E-2</v>
      </c>
    </row>
    <row r="513" spans="1:10">
      <c r="A513" s="2" t="str">
        <f>ChartDataA!$EP$44</f>
        <v>yt 31 12 2022</v>
      </c>
      <c r="B513" s="2">
        <f>ChartDataA!$EP$45</f>
        <v>6.4743999999999996E-2</v>
      </c>
      <c r="C513" s="2">
        <f>ChartDataA!$EP$46</f>
        <v>0</v>
      </c>
      <c r="D513" s="2">
        <f>ChartDataA!$EP$47</f>
        <v>9.299E-3</v>
      </c>
      <c r="E513" s="2">
        <f>ChartDataA!$EP$48</f>
        <v>1.085E-3</v>
      </c>
      <c r="F513" s="2">
        <f>ChartDataA!$EP$49</f>
        <v>2.24E-4</v>
      </c>
      <c r="G513" s="2">
        <f>ChartDataA!$EP$50</f>
        <v>6.0528999999999999E-2</v>
      </c>
      <c r="H513" s="2">
        <f>ChartDataA!$EP$51</f>
        <v>9.6525E-2</v>
      </c>
      <c r="I513" s="2">
        <f>ChartDataA!$EP$52</f>
        <v>0</v>
      </c>
      <c r="J513" s="2">
        <f>ChartDataA!$EP$53</f>
        <v>1.7126999999999976E-2</v>
      </c>
    </row>
    <row r="514" spans="1:10">
      <c r="B514" s="2">
        <f>ChartDataA!$EQ$45</f>
        <v>6.6658999999999996E-2</v>
      </c>
      <c r="C514" s="2">
        <f>ChartDataA!$EQ$46</f>
        <v>0</v>
      </c>
      <c r="D514" s="2">
        <f>ChartDataA!$EQ$47</f>
        <v>9.2630000000000004E-3</v>
      </c>
      <c r="E514" s="2">
        <f>ChartDataA!$EQ$48</f>
        <v>1.085E-3</v>
      </c>
      <c r="F514" s="2">
        <f>ChartDataA!$EQ$49</f>
        <v>2.24E-4</v>
      </c>
      <c r="G514" s="2">
        <f>ChartDataA!$EQ$50</f>
        <v>5.5087999999999998E-2</v>
      </c>
      <c r="H514" s="2">
        <f>ChartDataA!$EQ$51</f>
        <v>9.6525E-2</v>
      </c>
      <c r="I514" s="2">
        <f>ChartDataA!$EQ$52</f>
        <v>0</v>
      </c>
      <c r="J514" s="2">
        <f>ChartDataA!$EQ$53</f>
        <v>1.7348000000000002E-2</v>
      </c>
    </row>
    <row r="515" spans="1:10">
      <c r="B515" s="2">
        <f>ChartDataA!$ER$45</f>
        <v>6.8107000000000001E-2</v>
      </c>
      <c r="C515" s="2">
        <f>ChartDataA!$ER$46</f>
        <v>0</v>
      </c>
      <c r="D515" s="2">
        <f>ChartDataA!$ER$47</f>
        <v>1.1085999999999999E-2</v>
      </c>
      <c r="E515" s="2">
        <f>ChartDataA!$ER$48</f>
        <v>1.0759999999999999E-3</v>
      </c>
      <c r="F515" s="2">
        <f>ChartDataA!$ER$49</f>
        <v>2.24E-4</v>
      </c>
      <c r="G515" s="2">
        <f>ChartDataA!$ER$50</f>
        <v>6.2343999999999997E-2</v>
      </c>
      <c r="H515" s="2">
        <f>ChartDataA!$ER$51</f>
        <v>9.6525E-2</v>
      </c>
      <c r="I515" s="2">
        <f>ChartDataA!$ER$52</f>
        <v>0</v>
      </c>
      <c r="J515" s="2">
        <f>ChartDataA!$ER$53</f>
        <v>1.7451999999999995E-2</v>
      </c>
    </row>
    <row r="516" spans="1:10">
      <c r="B516" s="2">
        <f>ChartDataA!$ES$45</f>
        <v>6.8107000000000001E-2</v>
      </c>
      <c r="C516" s="2">
        <f>ChartDataA!$ES$46</f>
        <v>0</v>
      </c>
      <c r="D516" s="2">
        <f>ChartDataA!$ES$47</f>
        <v>1.1122E-2</v>
      </c>
      <c r="E516" s="2">
        <f>ChartDataA!$ES$48</f>
        <v>1.0999999999999998E-3</v>
      </c>
      <c r="F516" s="2">
        <f>ChartDataA!$ES$49</f>
        <v>2.24E-4</v>
      </c>
      <c r="G516" s="2">
        <f>ChartDataA!$ES$50</f>
        <v>6.4228999999999994E-2</v>
      </c>
      <c r="H516" s="2">
        <f>ChartDataA!$ES$51</f>
        <v>0.10178</v>
      </c>
      <c r="I516" s="2">
        <f>ChartDataA!$ES$52</f>
        <v>0</v>
      </c>
      <c r="J516" s="2">
        <f>ChartDataA!$ES$53</f>
        <v>1.7452000000000023E-2</v>
      </c>
    </row>
    <row r="517" spans="1:10">
      <c r="B517" s="2">
        <f>ChartDataA!$ET$45</f>
        <v>6.7274E-2</v>
      </c>
      <c r="C517" s="2">
        <f>ChartDataA!$ET$46</f>
        <v>0</v>
      </c>
      <c r="D517" s="2">
        <f>ChartDataA!$ET$47</f>
        <v>1.1122999999999999E-2</v>
      </c>
      <c r="E517" s="2">
        <f>ChartDataA!$ET$48</f>
        <v>1.0999999999999998E-3</v>
      </c>
      <c r="F517" s="2">
        <f>ChartDataA!$ET$49</f>
        <v>2.24E-4</v>
      </c>
      <c r="G517" s="2">
        <f>ChartDataA!$ET$50</f>
        <v>6.6243999999999997E-2</v>
      </c>
      <c r="H517" s="2">
        <f>ChartDataA!$ET$51</f>
        <v>0.10178</v>
      </c>
      <c r="I517" s="2">
        <f>ChartDataA!$ET$52</f>
        <v>0</v>
      </c>
      <c r="J517" s="2">
        <f>ChartDataA!$ET$53</f>
        <v>1.7451999999999995E-2</v>
      </c>
    </row>
    <row r="518" spans="1:10">
      <c r="B518" s="2">
        <f>ChartDataA!$EU$45</f>
        <v>6.7274E-2</v>
      </c>
      <c r="C518" s="2">
        <f>ChartDataA!$EU$46</f>
        <v>0</v>
      </c>
      <c r="D518" s="2">
        <f>ChartDataA!$EU$47</f>
        <v>1.1106999999999999E-2</v>
      </c>
      <c r="E518" s="2">
        <f>ChartDataA!$EU$48</f>
        <v>1.096E-3</v>
      </c>
      <c r="F518" s="2">
        <f>ChartDataA!$EU$49</f>
        <v>2.24E-4</v>
      </c>
      <c r="G518" s="2">
        <f>ChartDataA!$EU$50</f>
        <v>7.0237999999999995E-2</v>
      </c>
      <c r="H518" s="2">
        <f>ChartDataA!$EU$51</f>
        <v>0.10565999999999999</v>
      </c>
      <c r="I518" s="2">
        <f>ChartDataA!$EU$52</f>
        <v>0</v>
      </c>
      <c r="J518" s="2">
        <f>ChartDataA!$EU$53</f>
        <v>1.7544000000000032E-2</v>
      </c>
    </row>
    <row r="519" spans="1:10">
      <c r="A519" s="2" t="str">
        <f>ChartDataA!$EV$44</f>
        <v>yt 30 06 2023</v>
      </c>
      <c r="B519" s="2">
        <f>ChartDataA!$EV$45</f>
        <v>6.7309999999999995E-2</v>
      </c>
      <c r="C519" s="2">
        <f>ChartDataA!$EV$46</f>
        <v>0</v>
      </c>
      <c r="D519" s="2">
        <f>ChartDataA!$EV$47</f>
        <v>1.089E-2</v>
      </c>
      <c r="E519" s="2">
        <f>ChartDataA!$EV$48</f>
        <v>1.096E-3</v>
      </c>
      <c r="F519" s="2">
        <f>ChartDataA!$EV$49</f>
        <v>2.24E-4</v>
      </c>
      <c r="G519" s="2">
        <f>ChartDataA!$EV$50</f>
        <v>5.4531999999999997E-2</v>
      </c>
      <c r="H519" s="2">
        <f>ChartDataA!$EV$51</f>
        <v>0.11096499999999999</v>
      </c>
      <c r="I519" s="2">
        <f>ChartDataA!$EV$52</f>
        <v>0</v>
      </c>
      <c r="J519" s="2">
        <f>ChartDataA!$EV$53</f>
        <v>1.7543999999999976E-2</v>
      </c>
    </row>
    <row r="520" spans="1:10">
      <c r="B520" s="2">
        <f>ChartDataA!$EW$45</f>
        <v>6.7309999999999995E-2</v>
      </c>
      <c r="C520" s="2">
        <f>ChartDataA!$EW$46</f>
        <v>0</v>
      </c>
      <c r="D520" s="2">
        <f>ChartDataA!$EW$47</f>
        <v>1.0846E-2</v>
      </c>
      <c r="E520" s="2">
        <f>ChartDataA!$EW$48</f>
        <v>7.8180000000000003E-3</v>
      </c>
      <c r="F520" s="2">
        <f>ChartDataA!$EW$49</f>
        <v>2.24E-4</v>
      </c>
      <c r="G520" s="2">
        <f>ChartDataA!$EW$50</f>
        <v>0.11301499999999999</v>
      </c>
      <c r="H520" s="2">
        <f>ChartDataA!$EW$51</f>
        <v>0.114187</v>
      </c>
      <c r="I520" s="2">
        <f>ChartDataA!$EW$52</f>
        <v>0</v>
      </c>
      <c r="J520" s="2">
        <f>ChartDataA!$EW$53</f>
        <v>1.7544000000000004E-2</v>
      </c>
    </row>
    <row r="521" spans="1:10">
      <c r="B521" s="2">
        <f>ChartDataA!$EX$45</f>
        <v>4.2637000000000001E-2</v>
      </c>
      <c r="C521" s="2">
        <f>ChartDataA!$EX$46</f>
        <v>0</v>
      </c>
      <c r="D521" s="2">
        <f>ChartDataA!$EX$47</f>
        <v>1.0501E-2</v>
      </c>
      <c r="E521" s="2">
        <f>ChartDataA!$EX$48</f>
        <v>9.689999999999999E-3</v>
      </c>
      <c r="F521" s="2">
        <f>ChartDataA!$EX$49</f>
        <v>2.24E-4</v>
      </c>
      <c r="G521" s="2">
        <f>ChartDataA!$EX$50</f>
        <v>0.18964299999999998</v>
      </c>
      <c r="H521" s="2">
        <f>ChartDataA!$EX$51</f>
        <v>0.11339299999999999</v>
      </c>
      <c r="I521" s="2">
        <f>ChartDataA!$EX$52</f>
        <v>0</v>
      </c>
      <c r="J521" s="2">
        <f>ChartDataA!$EX$53</f>
        <v>1.754400000000006E-2</v>
      </c>
    </row>
    <row r="522" spans="1:10">
      <c r="B522" s="2">
        <f>ChartDataA!$EY$45</f>
        <v>2.9758E-2</v>
      </c>
      <c r="C522" s="2">
        <f>ChartDataA!$EY$46</f>
        <v>0</v>
      </c>
      <c r="D522" s="2">
        <f>ChartDataA!$EY$47</f>
        <v>1.048E-2</v>
      </c>
      <c r="E522" s="2">
        <f>ChartDataA!$EY$48</f>
        <v>8.6669999999999994E-3</v>
      </c>
      <c r="F522" s="2">
        <f>ChartDataA!$EY$49</f>
        <v>0</v>
      </c>
      <c r="G522" s="2">
        <f>ChartDataA!$EY$50</f>
        <v>0.22075299999999998</v>
      </c>
      <c r="H522" s="2">
        <f>ChartDataA!$EY$51</f>
        <v>8.3537E-2</v>
      </c>
      <c r="I522" s="2">
        <f>ChartDataA!$EY$52</f>
        <v>0</v>
      </c>
      <c r="J522" s="2">
        <f>ChartDataA!$EY$53</f>
        <v>2.5485000000000035E-2</v>
      </c>
    </row>
    <row r="523" spans="1:10">
      <c r="B523" s="2">
        <f>ChartDataA!$EZ$45</f>
        <v>2.9037999999999998E-2</v>
      </c>
      <c r="C523" s="2">
        <f>ChartDataA!$EZ$46</f>
        <v>0</v>
      </c>
      <c r="D523" s="2">
        <f>ChartDataA!$EZ$47</f>
        <v>1.0671999999999999E-2</v>
      </c>
      <c r="E523" s="2">
        <f>ChartDataA!$EZ$48</f>
        <v>8.6669999999999994E-3</v>
      </c>
      <c r="F523" s="2">
        <f>ChartDataA!$EZ$49</f>
        <v>0</v>
      </c>
      <c r="G523" s="2">
        <f>ChartDataA!$EZ$50</f>
        <v>0.28777999999999998</v>
      </c>
      <c r="H523" s="2">
        <f>ChartDataA!$EZ$51</f>
        <v>4.9397999999999997E-2</v>
      </c>
      <c r="I523" s="2">
        <f>ChartDataA!$EZ$52</f>
        <v>0</v>
      </c>
      <c r="J523" s="2">
        <f>ChartDataA!$EZ$53</f>
        <v>1.3869999999999993E-2</v>
      </c>
    </row>
    <row r="524" spans="1:10">
      <c r="B524" s="2">
        <f>ChartDataA!$FA$45</f>
        <v>2.7061999999999999E-2</v>
      </c>
      <c r="C524" s="2">
        <f>ChartDataA!$FA$46</f>
        <v>0</v>
      </c>
      <c r="D524" s="2">
        <f>ChartDataA!$FA$47</f>
        <v>5.3949999999999996E-3</v>
      </c>
      <c r="E524" s="2">
        <f>ChartDataA!$FA$48</f>
        <v>8.6669999999999994E-3</v>
      </c>
      <c r="F524" s="2">
        <f>ChartDataA!$FA$49</f>
        <v>0</v>
      </c>
      <c r="G524" s="2">
        <f>ChartDataA!$FA$50</f>
        <v>0.33194799999999997</v>
      </c>
      <c r="H524" s="2">
        <f>ChartDataA!$FA$51</f>
        <v>4.4202999999999999E-2</v>
      </c>
      <c r="I524" s="2">
        <f>ChartDataA!$FA$52</f>
        <v>0</v>
      </c>
      <c r="J524" s="2">
        <f>ChartDataA!$FA$53</f>
        <v>4.8760000000000026E-2</v>
      </c>
    </row>
    <row r="525" spans="1:10">
      <c r="A525" s="2" t="str">
        <f>ChartDataA!$FB$44</f>
        <v>yt 31 12 2023</v>
      </c>
      <c r="B525" s="2">
        <f>ChartDataA!$FB$45</f>
        <v>2.7061999999999999E-2</v>
      </c>
      <c r="C525" s="2">
        <f>ChartDataA!$FB$46</f>
        <v>0</v>
      </c>
      <c r="D525" s="2">
        <f>ChartDataA!$FB$47</f>
        <v>5.6549999999999994E-3</v>
      </c>
      <c r="E525" s="2">
        <f>ChartDataA!$FB$48</f>
        <v>8.6669999999999994E-3</v>
      </c>
      <c r="F525" s="2">
        <f>ChartDataA!$FB$49</f>
        <v>0</v>
      </c>
      <c r="G525" s="2">
        <f>ChartDataA!$FB$50</f>
        <v>0.35532399999999997</v>
      </c>
      <c r="H525" s="2">
        <f>ChartDataA!$FB$51</f>
        <v>4.4202999999999999E-2</v>
      </c>
      <c r="I525" s="2">
        <f>ChartDataA!$FB$52</f>
        <v>0</v>
      </c>
      <c r="J525" s="2">
        <f>ChartDataA!$FB$53</f>
        <v>4.4177000000000022E-2</v>
      </c>
    </row>
    <row r="526" spans="1:10">
      <c r="B526" s="2">
        <f>ChartDataA!$FC$45</f>
        <v>2.5146999999999999E-2</v>
      </c>
      <c r="C526" s="2">
        <f>ChartDataA!$FC$46</f>
        <v>0</v>
      </c>
      <c r="D526" s="2">
        <f>ChartDataA!$FC$47</f>
        <v>5.8799999999999998E-3</v>
      </c>
      <c r="E526" s="2">
        <f>ChartDataA!$FC$48</f>
        <v>8.6669999999999994E-3</v>
      </c>
      <c r="F526" s="2">
        <f>ChartDataA!$FC$49</f>
        <v>0</v>
      </c>
      <c r="G526" s="2">
        <f>ChartDataA!$FC$50</f>
        <v>0.42306199999999999</v>
      </c>
      <c r="H526" s="2">
        <f>ChartDataA!$FC$51</f>
        <v>4.4202999999999999E-2</v>
      </c>
      <c r="I526" s="2">
        <f>ChartDataA!$FC$52</f>
        <v>0</v>
      </c>
      <c r="J526" s="2">
        <f>ChartDataA!$FC$53</f>
        <v>4.406199999999999E-2</v>
      </c>
    </row>
    <row r="527" spans="1:10">
      <c r="B527" s="2">
        <f>ChartDataA!$FD$45</f>
        <v>2.4076999999999998E-2</v>
      </c>
      <c r="C527" s="2">
        <f>ChartDataA!$FD$46</f>
        <v>0</v>
      </c>
      <c r="D527" s="2">
        <f>ChartDataA!$FD$47</f>
        <v>4.9659999999999999E-3</v>
      </c>
      <c r="E527" s="2">
        <f>ChartDataA!$FD$48</f>
        <v>8.6669999999999994E-3</v>
      </c>
      <c r="F527" s="2">
        <f>ChartDataA!$FD$49</f>
        <v>0</v>
      </c>
      <c r="G527" s="2">
        <f>ChartDataA!$FD$50</f>
        <v>0.45306599999999997</v>
      </c>
      <c r="H527" s="2">
        <f>ChartDataA!$FD$51</f>
        <v>4.4202999999999999E-2</v>
      </c>
      <c r="I527" s="2">
        <f>ChartDataA!$FD$52</f>
        <v>0</v>
      </c>
      <c r="J527" s="2">
        <f>ChartDataA!$FD$53</f>
        <v>4.4012999999999969E-2</v>
      </c>
    </row>
    <row r="528" spans="1:10">
      <c r="B528" s="2">
        <f>ChartDataA!$FE$45</f>
        <v>2.4076999999999998E-2</v>
      </c>
      <c r="C528" s="2">
        <f>ChartDataA!$FE$46</f>
        <v>0</v>
      </c>
      <c r="D528" s="2">
        <f>ChartDataA!$FE$47</f>
        <v>5.1119999999999994E-3</v>
      </c>
      <c r="E528" s="2">
        <f>ChartDataA!$FE$48</f>
        <v>8.6439999999999989E-3</v>
      </c>
      <c r="F528" s="2">
        <f>ChartDataA!$FE$49</f>
        <v>0</v>
      </c>
      <c r="G528" s="2">
        <f>ChartDataA!$FE$50</f>
        <v>0.50838499999999998</v>
      </c>
      <c r="H528" s="2">
        <f>ChartDataA!$FE$51</f>
        <v>4.0827999999999996E-2</v>
      </c>
      <c r="I528" s="2">
        <f>ChartDataA!$FE$52</f>
        <v>0</v>
      </c>
      <c r="J528" s="2">
        <f>ChartDataA!$FE$53</f>
        <v>4.401300000000008E-2</v>
      </c>
    </row>
    <row r="529" spans="1:10">
      <c r="B529" s="2">
        <f>ChartDataA!$FF$45</f>
        <v>2.4926999999999998E-2</v>
      </c>
      <c r="C529" s="2">
        <f>ChartDataA!$FF$46</f>
        <v>0</v>
      </c>
      <c r="D529" s="2">
        <f>ChartDataA!$FF$47</f>
        <v>5.1050000000000002E-3</v>
      </c>
      <c r="E529" s="2">
        <f>ChartDataA!$FF$48</f>
        <v>8.6439999999999989E-3</v>
      </c>
      <c r="F529" s="2">
        <f>ChartDataA!$FF$49</f>
        <v>0</v>
      </c>
      <c r="G529" s="2">
        <f>ChartDataA!$FF$50</f>
        <v>0.55960999999999994</v>
      </c>
      <c r="H529" s="2">
        <f>ChartDataA!$FF$51</f>
        <v>4.0827999999999996E-2</v>
      </c>
      <c r="I529" s="2">
        <f>ChartDataA!$FF$52</f>
        <v>0</v>
      </c>
      <c r="J529" s="2">
        <f>ChartDataA!$FF$53</f>
        <v>4.401300000000008E-2</v>
      </c>
    </row>
    <row r="530" spans="1:10">
      <c r="B530" s="2">
        <f>ChartDataA!$FG$45</f>
        <v>2.4926999999999998E-2</v>
      </c>
      <c r="C530" s="2">
        <f>ChartDataA!$FG$46</f>
        <v>0</v>
      </c>
      <c r="D530" s="2">
        <f>ChartDataA!$FG$47</f>
        <v>5.3460000000000001E-3</v>
      </c>
      <c r="E530" s="2">
        <f>ChartDataA!$FG$48</f>
        <v>8.6439999999999989E-3</v>
      </c>
      <c r="F530" s="2">
        <f>ChartDataA!$FG$49</f>
        <v>0</v>
      </c>
      <c r="G530" s="2">
        <f>ChartDataA!$FG$50</f>
        <v>0.60156699999999996</v>
      </c>
      <c r="H530" s="2">
        <f>ChartDataA!$FG$51</f>
        <v>3.7849000000000001E-2</v>
      </c>
      <c r="I530" s="2">
        <f>ChartDataA!$FG$52</f>
        <v>0</v>
      </c>
      <c r="J530" s="2">
        <f>ChartDataA!$FG$53</f>
        <v>4.3924000000000074E-2</v>
      </c>
    </row>
    <row r="531" spans="1:10">
      <c r="A531" s="2" t="str">
        <f>ChartDataA!$FH$44</f>
        <v>yt 30 06 2024</v>
      </c>
      <c r="B531" s="2">
        <f>ChartDataA!$FH$45</f>
        <v>2.4891E-2</v>
      </c>
      <c r="C531" s="2">
        <f>ChartDataA!$FH$46</f>
        <v>0</v>
      </c>
      <c r="D531" s="2">
        <f>ChartDataA!$FH$47</f>
        <v>5.1479999999999998E-3</v>
      </c>
      <c r="E531" s="2">
        <f>ChartDataA!$FH$48</f>
        <v>8.6439999999999989E-3</v>
      </c>
      <c r="F531" s="2">
        <f>ChartDataA!$FH$49</f>
        <v>0</v>
      </c>
      <c r="G531" s="2">
        <f>ChartDataA!$FH$50</f>
        <v>0.59968500000000002</v>
      </c>
      <c r="H531" s="2">
        <f>ChartDataA!$FH$51</f>
        <v>3.4238999999999999E-2</v>
      </c>
      <c r="I531" s="2">
        <f>ChartDataA!$FH$52</f>
        <v>0</v>
      </c>
      <c r="J531" s="2">
        <f>ChartDataA!$FH$53</f>
        <v>5.6445999999999885E-2</v>
      </c>
    </row>
    <row r="532" spans="1:10">
      <c r="B532" s="2">
        <f>ChartDataA!$FI$45</f>
        <v>2.4891E-2</v>
      </c>
      <c r="C532" s="2">
        <f>ChartDataA!$FI$46</f>
        <v>0</v>
      </c>
      <c r="D532" s="2">
        <f>ChartDataA!$FI$47</f>
        <v>5.5639999999999995E-3</v>
      </c>
      <c r="E532" s="2">
        <f>ChartDataA!$FI$48</f>
        <v>6.3309999999999998E-3</v>
      </c>
      <c r="F532" s="2">
        <f>ChartDataA!$FI$49</f>
        <v>0</v>
      </c>
      <c r="G532" s="2">
        <f>ChartDataA!$FI$50</f>
        <v>0.612958</v>
      </c>
      <c r="H532" s="2">
        <f>ChartDataA!$FI$51</f>
        <v>2.8347999999999998E-2</v>
      </c>
      <c r="I532" s="2">
        <f>ChartDataA!$FI$52</f>
        <v>0</v>
      </c>
      <c r="J532" s="2">
        <f>ChartDataA!$FI$53</f>
        <v>5.6524999999999936E-2</v>
      </c>
    </row>
    <row r="533" spans="1:10">
      <c r="B533" s="2">
        <f>ChartDataA!$FJ$45</f>
        <v>1.5453E-2</v>
      </c>
      <c r="C533" s="2">
        <f>ChartDataA!$FJ$46</f>
        <v>0</v>
      </c>
      <c r="D533" s="2">
        <f>ChartDataA!$FJ$47</f>
        <v>5.3119999999999999E-3</v>
      </c>
      <c r="E533" s="2">
        <f>ChartDataA!$FJ$48</f>
        <v>4.5049999999999995E-3</v>
      </c>
      <c r="F533" s="2">
        <f>ChartDataA!$FJ$49</f>
        <v>0</v>
      </c>
      <c r="G533" s="2">
        <f>ChartDataA!$FJ$50</f>
        <v>0.61447099999999999</v>
      </c>
      <c r="H533" s="2">
        <f>ChartDataA!$FJ$51</f>
        <v>2.6740999999999997E-2</v>
      </c>
      <c r="I533" s="2">
        <f>ChartDataA!$FJ$52</f>
        <v>0</v>
      </c>
      <c r="J533" s="2">
        <f>ChartDataA!$FJ$53</f>
        <v>9.4975999999999949E-2</v>
      </c>
    </row>
    <row r="534" spans="1:10">
      <c r="B534" s="2">
        <f>ChartDataA!$FK$45</f>
        <v>1.5247E-2</v>
      </c>
      <c r="C534" s="2">
        <f>ChartDataA!$FK$46</f>
        <v>0</v>
      </c>
      <c r="D534" s="2">
        <f>ChartDataA!$FK$47</f>
        <v>5.3029999999999996E-3</v>
      </c>
      <c r="E534" s="2">
        <f>ChartDataA!$FK$48</f>
        <v>4.4559999999999999E-3</v>
      </c>
      <c r="F534" s="2">
        <f>ChartDataA!$FK$49</f>
        <v>0</v>
      </c>
      <c r="G534" s="2">
        <f>ChartDataA!$FK$50</f>
        <v>0.66517300000000001</v>
      </c>
      <c r="H534" s="2">
        <f>ChartDataA!$FK$51</f>
        <v>1.2608999999999999E-2</v>
      </c>
      <c r="I534" s="2">
        <f>ChartDataA!$FK$52</f>
        <v>0</v>
      </c>
      <c r="J534" s="2">
        <f>ChartDataA!$FK$53</f>
        <v>0.138876</v>
      </c>
    </row>
    <row r="535" spans="1:10" hidden="1">
      <c r="B535" s="2">
        <f>ChartDataA!$FL$45</f>
        <v>1.5247E-2</v>
      </c>
      <c r="C535" s="2">
        <f>ChartDataA!$FL$46</f>
        <v>0</v>
      </c>
      <c r="D535" s="2">
        <f>ChartDataA!$FL$47</f>
        <v>5.1089999999999998E-3</v>
      </c>
      <c r="E535" s="2">
        <f>ChartDataA!$FL$48</f>
        <v>4.4559999999999999E-3</v>
      </c>
      <c r="F535" s="2">
        <f>ChartDataA!$FL$49</f>
        <v>0</v>
      </c>
      <c r="G535" s="2">
        <f>ChartDataA!$FL$50</f>
        <v>0.59613899999999997</v>
      </c>
      <c r="H535" s="2">
        <f>ChartDataA!$FL$51</f>
        <v>8.0559999999999989E-3</v>
      </c>
      <c r="I535" s="2">
        <f>ChartDataA!$FL$52</f>
        <v>0</v>
      </c>
      <c r="J535" s="2">
        <f>ChartDataA!$FL$53</f>
        <v>0.13835600000000003</v>
      </c>
    </row>
    <row r="536" spans="1:10" hidden="1">
      <c r="B536" s="2">
        <f>ChartDataA!$FM$45</f>
        <v>1.5247E-2</v>
      </c>
      <c r="C536" s="2">
        <f>ChartDataA!$FM$46</f>
        <v>0</v>
      </c>
      <c r="D536" s="2">
        <f>ChartDataA!$FM$47</f>
        <v>2.7929999999999999E-3</v>
      </c>
      <c r="E536" s="2">
        <f>ChartDataA!$FM$48</f>
        <v>4.4559999999999999E-3</v>
      </c>
      <c r="F536" s="2">
        <f>ChartDataA!$FM$49</f>
        <v>0</v>
      </c>
      <c r="G536" s="2">
        <f>ChartDataA!$FM$50</f>
        <v>0.54002399999999995</v>
      </c>
      <c r="H536" s="2">
        <f>ChartDataA!$FM$51</f>
        <v>6.7539999999999996E-3</v>
      </c>
      <c r="I536" s="2">
        <f>ChartDataA!$FM$52</f>
        <v>0</v>
      </c>
      <c r="J536" s="2">
        <f>ChartDataA!$FM$53</f>
        <v>0.10346600000000006</v>
      </c>
    </row>
    <row r="537" spans="1:10" hidden="1">
      <c r="A537" s="2" t="str">
        <f>ChartDataA!$FN$44</f>
        <v>yt 31 12 2024</v>
      </c>
      <c r="B537" s="2">
        <f>ChartDataA!$FN$45</f>
        <v>1.5247E-2</v>
      </c>
      <c r="C537" s="2">
        <f>ChartDataA!$FN$46</f>
        <v>0</v>
      </c>
      <c r="D537" s="2">
        <f>ChartDataA!$FN$47</f>
        <v>2.2619999999999997E-3</v>
      </c>
      <c r="E537" s="2">
        <f>ChartDataA!$FN$48</f>
        <v>4.4559999999999999E-3</v>
      </c>
      <c r="F537" s="2">
        <f>ChartDataA!$FN$49</f>
        <v>0</v>
      </c>
      <c r="G537" s="2">
        <f>ChartDataA!$FN$50</f>
        <v>0.51465099999999997</v>
      </c>
      <c r="H537" s="2">
        <f>ChartDataA!$FN$51</f>
        <v>6.7539999999999996E-3</v>
      </c>
      <c r="I537" s="2">
        <f>ChartDataA!$FN$52</f>
        <v>0</v>
      </c>
      <c r="J537" s="2">
        <f>ChartDataA!$FN$53</f>
        <v>0.10322199999999992</v>
      </c>
    </row>
    <row r="551" spans="1:10">
      <c r="B551" s="2" t="str">
        <f>ChartDataA!$A$65</f>
        <v>Non EU-27</v>
      </c>
      <c r="C551" s="2" t="str">
        <f>ChartDataA!$A$66</f>
        <v>Austria</v>
      </c>
      <c r="D551" s="2" t="str">
        <f>ChartDataA!$A$67</f>
        <v>Bulgaria</v>
      </c>
      <c r="E551" s="2" t="str">
        <f>ChartDataA!$A$68</f>
        <v>Germany</v>
      </c>
      <c r="F551" s="2" t="str">
        <f>ChartDataA!$A$69</f>
        <v>Greece</v>
      </c>
      <c r="G551" s="2" t="str">
        <f>ChartDataA!$A$70</f>
        <v>Hungary</v>
      </c>
      <c r="H551" s="2" t="str">
        <f>ChartDataA!$A$71</f>
        <v>Italy</v>
      </c>
      <c r="I551" s="2" t="str">
        <f>ChartDataA!$A$72</f>
        <v>Slovenia</v>
      </c>
      <c r="J551" s="2" t="str">
        <f>ChartDataA!$A$73</f>
        <v>Other EU-27</v>
      </c>
    </row>
    <row r="552" spans="1:10">
      <c r="A552" s="8" t="str">
        <f>ChartDataA!$B$64</f>
        <v>yt 31 12 2010</v>
      </c>
      <c r="B552" s="2">
        <f>ChartDataA!$B$65</f>
        <v>3.9190999999999997E-2</v>
      </c>
      <c r="C552" s="2">
        <f>ChartDataA!$B$66</f>
        <v>0.430392</v>
      </c>
      <c r="D552" s="2">
        <f>ChartDataA!$B$67</f>
        <v>2.1311E-2</v>
      </c>
      <c r="E552" s="2">
        <f>ChartDataA!$B$68</f>
        <v>3.154744</v>
      </c>
      <c r="F552" s="2">
        <f>ChartDataA!$B$69</f>
        <v>5.8100000000000003E-4</v>
      </c>
      <c r="G552" s="2">
        <f>ChartDataA!$B$70</f>
        <v>1.5660319999999999</v>
      </c>
      <c r="H552" s="2">
        <f>ChartDataA!$B$71</f>
        <v>0.112536</v>
      </c>
      <c r="I552" s="2">
        <f>ChartDataA!$B$72</f>
        <v>6.2493999999999994E-2</v>
      </c>
      <c r="J552" s="2">
        <f>ChartDataA!$B$73</f>
        <v>0.15133499999999955</v>
      </c>
    </row>
    <row r="553" spans="1:10">
      <c r="A553" s="8"/>
      <c r="B553" s="2">
        <f>ChartDataA!$C$65</f>
        <v>4.9190999999999999E-2</v>
      </c>
      <c r="C553" s="2">
        <f>ChartDataA!$C$66</f>
        <v>1.1909969999999999</v>
      </c>
      <c r="D553" s="2">
        <f>ChartDataA!$C$67</f>
        <v>2.0545999999999998E-2</v>
      </c>
      <c r="E553" s="2">
        <f>ChartDataA!$C$68</f>
        <v>3.3347899999999999</v>
      </c>
      <c r="F553" s="2">
        <f>ChartDataA!$C$69</f>
        <v>5.8100000000000003E-4</v>
      </c>
      <c r="G553" s="2">
        <f>ChartDataA!$C$70</f>
        <v>1.566004</v>
      </c>
      <c r="H553" s="2">
        <f>ChartDataA!$C$71</f>
        <v>0.121365</v>
      </c>
      <c r="I553" s="2">
        <f>ChartDataA!$C$72</f>
        <v>9.4368999999999995E-2</v>
      </c>
      <c r="J553" s="2">
        <f>ChartDataA!$C$73</f>
        <v>0.16869799999999913</v>
      </c>
    </row>
    <row r="554" spans="1:10">
      <c r="A554" s="8"/>
      <c r="B554" s="2">
        <f>ChartDataA!$D$65</f>
        <v>6.3622999999999999E-2</v>
      </c>
      <c r="C554" s="2">
        <f>ChartDataA!$D$66</f>
        <v>2.0807189999999998</v>
      </c>
      <c r="D554" s="2">
        <f>ChartDataA!$D$67</f>
        <v>1.6236999999999998E-2</v>
      </c>
      <c r="E554" s="2">
        <f>ChartDataA!$D$68</f>
        <v>3.4411999999999998</v>
      </c>
      <c r="F554" s="2">
        <f>ChartDataA!$D$69</f>
        <v>5.8100000000000003E-4</v>
      </c>
      <c r="G554" s="2">
        <f>ChartDataA!$D$70</f>
        <v>1.611313</v>
      </c>
      <c r="H554" s="2">
        <f>ChartDataA!$D$71</f>
        <v>0.12742799999999999</v>
      </c>
      <c r="I554" s="2">
        <f>ChartDataA!$D$72</f>
        <v>0.11964</v>
      </c>
      <c r="J554" s="2">
        <f>ChartDataA!$D$73</f>
        <v>0.17923299999999998</v>
      </c>
    </row>
    <row r="555" spans="1:10">
      <c r="A555" s="8"/>
      <c r="B555" s="2">
        <f>ChartDataA!$E$65</f>
        <v>7.8618999999999994E-2</v>
      </c>
      <c r="C555" s="2">
        <f>ChartDataA!$E$66</f>
        <v>3.1774459999999998</v>
      </c>
      <c r="D555" s="2">
        <f>ChartDataA!$E$67</f>
        <v>1.6605999999999999E-2</v>
      </c>
      <c r="E555" s="2">
        <f>ChartDataA!$E$68</f>
        <v>3.5407259999999998</v>
      </c>
      <c r="F555" s="2">
        <f>ChartDataA!$E$69</f>
        <v>7.1400000000000001E-4</v>
      </c>
      <c r="G555" s="2">
        <f>ChartDataA!$E$70</f>
        <v>1.606026</v>
      </c>
      <c r="H555" s="2">
        <f>ChartDataA!$E$71</f>
        <v>0.13511399999999998</v>
      </c>
      <c r="I555" s="2">
        <f>ChartDataA!$E$72</f>
        <v>0.15034799999999998</v>
      </c>
      <c r="J555" s="2">
        <f>ChartDataA!$E$73</f>
        <v>0.1881219999999999</v>
      </c>
    </row>
    <row r="556" spans="1:10">
      <c r="A556" s="8"/>
      <c r="B556" s="2">
        <f>ChartDataA!$F$65</f>
        <v>8.4689E-2</v>
      </c>
      <c r="C556" s="2">
        <f>ChartDataA!$F$66</f>
        <v>7.6223389999999993</v>
      </c>
      <c r="D556" s="2">
        <f>ChartDataA!$F$67</f>
        <v>1.6642000000000001E-2</v>
      </c>
      <c r="E556" s="2">
        <f>ChartDataA!$F$68</f>
        <v>3.7131379999999998</v>
      </c>
      <c r="F556" s="2">
        <f>ChartDataA!$F$69</f>
        <v>7.1400000000000001E-4</v>
      </c>
      <c r="G556" s="2">
        <f>ChartDataA!$F$70</f>
        <v>1.6297109999999999</v>
      </c>
      <c r="H556" s="2">
        <f>ChartDataA!$F$71</f>
        <v>0.11993799999999999</v>
      </c>
      <c r="I556" s="2">
        <f>ChartDataA!$F$72</f>
        <v>0.186724</v>
      </c>
      <c r="J556" s="2">
        <f>ChartDataA!$F$73</f>
        <v>0.18907200000000124</v>
      </c>
    </row>
    <row r="557" spans="1:10">
      <c r="A557" s="8"/>
      <c r="B557" s="2">
        <f>ChartDataA!$G$65</f>
        <v>9.7119999999999998E-2</v>
      </c>
      <c r="C557" s="2">
        <f>ChartDataA!$G$66</f>
        <v>12.711388999999999</v>
      </c>
      <c r="D557" s="2">
        <f>ChartDataA!$G$67</f>
        <v>7.0569999999999999E-3</v>
      </c>
      <c r="E557" s="2">
        <f>ChartDataA!$G$68</f>
        <v>3.878638</v>
      </c>
      <c r="F557" s="2">
        <f>ChartDataA!$G$69</f>
        <v>7.1400000000000001E-4</v>
      </c>
      <c r="G557" s="2">
        <f>ChartDataA!$G$70</f>
        <v>1.6819999999999999</v>
      </c>
      <c r="H557" s="2">
        <f>ChartDataA!$G$71</f>
        <v>0.14183799999999999</v>
      </c>
      <c r="I557" s="2">
        <f>ChartDataA!$G$72</f>
        <v>0.23024599999999998</v>
      </c>
      <c r="J557" s="2">
        <f>ChartDataA!$G$73</f>
        <v>0.19421600000000083</v>
      </c>
    </row>
    <row r="558" spans="1:10">
      <c r="A558" s="8" t="str">
        <f>ChartDataA!$H$64</f>
        <v>yt 30 06 2011</v>
      </c>
      <c r="B558" s="2">
        <f>ChartDataA!$H$65</f>
        <v>0.11151399999999999</v>
      </c>
      <c r="C558" s="2">
        <f>ChartDataA!$H$66</f>
        <v>17.144299</v>
      </c>
      <c r="D558" s="2">
        <f>ChartDataA!$H$67</f>
        <v>3.46E-3</v>
      </c>
      <c r="E558" s="2">
        <f>ChartDataA!$H$68</f>
        <v>3.8800779999999997</v>
      </c>
      <c r="F558" s="2">
        <f>ChartDataA!$H$69</f>
        <v>9.8799999999999995E-4</v>
      </c>
      <c r="G558" s="2">
        <f>ChartDataA!$H$70</f>
        <v>1.7274959999999999</v>
      </c>
      <c r="H558" s="2">
        <f>ChartDataA!$H$71</f>
        <v>0.13492099999999999</v>
      </c>
      <c r="I558" s="2">
        <f>ChartDataA!$H$72</f>
        <v>0.26346999999999998</v>
      </c>
      <c r="J558" s="2">
        <f>ChartDataA!$H$73</f>
        <v>0.20286899999999974</v>
      </c>
    </row>
    <row r="559" spans="1:10">
      <c r="A559" s="8"/>
      <c r="B559" s="2">
        <f>ChartDataA!$I$65</f>
        <v>0.12408599999999999</v>
      </c>
      <c r="C559" s="2">
        <f>ChartDataA!$I$66</f>
        <v>22.022127999999999</v>
      </c>
      <c r="D559" s="2">
        <f>ChartDataA!$I$67</f>
        <v>6.803E-3</v>
      </c>
      <c r="E559" s="2">
        <f>ChartDataA!$I$68</f>
        <v>3.9569359999999998</v>
      </c>
      <c r="F559" s="2">
        <f>ChartDataA!$I$69</f>
        <v>9.8799999999999995E-4</v>
      </c>
      <c r="G559" s="2">
        <f>ChartDataA!$I$70</f>
        <v>1.676253</v>
      </c>
      <c r="H559" s="2">
        <f>ChartDataA!$I$71</f>
        <v>0.126968</v>
      </c>
      <c r="I559" s="2">
        <f>ChartDataA!$I$72</f>
        <v>0.30945600000000001</v>
      </c>
      <c r="J559" s="2">
        <f>ChartDataA!$I$73</f>
        <v>0.21522399999999919</v>
      </c>
    </row>
    <row r="560" spans="1:10">
      <c r="A560" s="8"/>
      <c r="B560" s="2">
        <f>ChartDataA!$J$65</f>
        <v>0.13652400000000001</v>
      </c>
      <c r="C560" s="2">
        <f>ChartDataA!$J$66</f>
        <v>26.177495999999998</v>
      </c>
      <c r="D560" s="2">
        <f>ChartDataA!$J$67</f>
        <v>9.3010000000000002E-3</v>
      </c>
      <c r="E560" s="2">
        <f>ChartDataA!$J$68</f>
        <v>4.3411580000000001</v>
      </c>
      <c r="F560" s="2">
        <f>ChartDataA!$J$69</f>
        <v>9.8799999999999995E-4</v>
      </c>
      <c r="G560" s="2">
        <f>ChartDataA!$J$70</f>
        <v>1.695368</v>
      </c>
      <c r="H560" s="2">
        <f>ChartDataA!$J$71</f>
        <v>0.124357</v>
      </c>
      <c r="I560" s="2">
        <f>ChartDataA!$J$72</f>
        <v>0.31970499999999996</v>
      </c>
      <c r="J560" s="2">
        <f>ChartDataA!$J$73</f>
        <v>0.21014999999999873</v>
      </c>
    </row>
    <row r="561" spans="1:10">
      <c r="A561" s="8"/>
      <c r="B561" s="2">
        <f>ChartDataA!$K$65</f>
        <v>0.13858099999999998</v>
      </c>
      <c r="C561" s="2">
        <f>ChartDataA!$K$66</f>
        <v>30.536356999999999</v>
      </c>
      <c r="D561" s="2">
        <f>ChartDataA!$K$67</f>
        <v>1.3764E-2</v>
      </c>
      <c r="E561" s="2">
        <f>ChartDataA!$K$68</f>
        <v>4.596444</v>
      </c>
      <c r="F561" s="2">
        <f>ChartDataA!$K$69</f>
        <v>9.8799999999999995E-4</v>
      </c>
      <c r="G561" s="2">
        <f>ChartDataA!$K$70</f>
        <v>1.6737689999999998</v>
      </c>
      <c r="H561" s="2">
        <f>ChartDataA!$K$71</f>
        <v>0.12603799999999998</v>
      </c>
      <c r="I561" s="2">
        <f>ChartDataA!$K$72</f>
        <v>0.35797099999999998</v>
      </c>
      <c r="J561" s="2">
        <f>ChartDataA!$K$73</f>
        <v>0.19934200000000146</v>
      </c>
    </row>
    <row r="562" spans="1:10">
      <c r="A562" s="8"/>
      <c r="B562" s="2">
        <f>ChartDataA!$L$65</f>
        <v>0.151092</v>
      </c>
      <c r="C562" s="2">
        <f>ChartDataA!$L$66</f>
        <v>34.182552000000001</v>
      </c>
      <c r="D562" s="2">
        <f>ChartDataA!$L$67</f>
        <v>1.7013999999999998E-2</v>
      </c>
      <c r="E562" s="2">
        <f>ChartDataA!$L$68</f>
        <v>4.7908529999999994</v>
      </c>
      <c r="F562" s="2">
        <f>ChartDataA!$L$69</f>
        <v>9.8799999999999995E-4</v>
      </c>
      <c r="G562" s="2">
        <f>ChartDataA!$L$70</f>
        <v>1.653165</v>
      </c>
      <c r="H562" s="2">
        <f>ChartDataA!$L$71</f>
        <v>0.113202</v>
      </c>
      <c r="I562" s="2">
        <f>ChartDataA!$L$72</f>
        <v>0.37286599999999998</v>
      </c>
      <c r="J562" s="2">
        <f>ChartDataA!$L$73</f>
        <v>0.24840199999999157</v>
      </c>
    </row>
    <row r="563" spans="1:10">
      <c r="A563" s="8"/>
      <c r="B563" s="2">
        <f>ChartDataA!$M$65</f>
        <v>0.156109</v>
      </c>
      <c r="C563" s="2">
        <f>ChartDataA!$M$66</f>
        <v>35.197894999999995</v>
      </c>
      <c r="D563" s="2">
        <f>ChartDataA!$M$67</f>
        <v>2.3809999999999998E-2</v>
      </c>
      <c r="E563" s="2">
        <f>ChartDataA!$M$68</f>
        <v>4.9180320000000002</v>
      </c>
      <c r="F563" s="2">
        <f>ChartDataA!$M$69</f>
        <v>7.0320000000000001E-3</v>
      </c>
      <c r="G563" s="2">
        <f>ChartDataA!$M$70</f>
        <v>1.6935449999999999</v>
      </c>
      <c r="H563" s="2">
        <f>ChartDataA!$M$71</f>
        <v>0.113756</v>
      </c>
      <c r="I563" s="2">
        <f>ChartDataA!$M$72</f>
        <v>0.36560799999999999</v>
      </c>
      <c r="J563" s="2">
        <f>ChartDataA!$M$73</f>
        <v>0.27253899999999476</v>
      </c>
    </row>
    <row r="564" spans="1:10">
      <c r="A564" s="8" t="str">
        <f>ChartDataA!$N$64</f>
        <v>yt 31 12 2011</v>
      </c>
      <c r="B564" s="2">
        <f>ChartDataA!$N$65</f>
        <v>0.148786</v>
      </c>
      <c r="C564" s="2">
        <f>ChartDataA!$N$66</f>
        <v>35.955593</v>
      </c>
      <c r="D564" s="2">
        <f>ChartDataA!$N$67</f>
        <v>2.5627E-2</v>
      </c>
      <c r="E564" s="2">
        <f>ChartDataA!$N$68</f>
        <v>5.0046140000000001</v>
      </c>
      <c r="F564" s="2">
        <f>ChartDataA!$N$69</f>
        <v>2.6206E-2</v>
      </c>
      <c r="G564" s="2">
        <f>ChartDataA!$N$70</f>
        <v>1.6433659999999999</v>
      </c>
      <c r="H564" s="2">
        <f>ChartDataA!$N$71</f>
        <v>0.12350599999999999</v>
      </c>
      <c r="I564" s="2">
        <f>ChartDataA!$N$72</f>
        <v>0.35467099999999996</v>
      </c>
      <c r="J564" s="2">
        <f>ChartDataA!$N$73</f>
        <v>0.25362999999999403</v>
      </c>
    </row>
    <row r="565" spans="1:10">
      <c r="A565" s="8"/>
      <c r="B565" s="2">
        <f>ChartDataA!$O$65</f>
        <v>0.14940200000000001</v>
      </c>
      <c r="C565" s="2">
        <f>ChartDataA!$O$66</f>
        <v>35.971353999999998</v>
      </c>
      <c r="D565" s="2">
        <f>ChartDataA!$O$67</f>
        <v>2.7358999999999998E-2</v>
      </c>
      <c r="E565" s="2">
        <f>ChartDataA!$O$68</f>
        <v>5.0835710000000001</v>
      </c>
      <c r="F565" s="2">
        <f>ChartDataA!$O$69</f>
        <v>4.5795999999999996E-2</v>
      </c>
      <c r="G565" s="2">
        <f>ChartDataA!$O$70</f>
        <v>1.537825</v>
      </c>
      <c r="H565" s="2">
        <f>ChartDataA!$O$71</f>
        <v>0.12266299999999999</v>
      </c>
      <c r="I565" s="2">
        <f>ChartDataA!$O$72</f>
        <v>0.34046799999999999</v>
      </c>
      <c r="J565" s="2">
        <f>ChartDataA!$O$73</f>
        <v>0.28611300000000028</v>
      </c>
    </row>
    <row r="566" spans="1:10">
      <c r="A566" s="8"/>
      <c r="B566" s="2">
        <f>ChartDataA!$P$65</f>
        <v>0.148728</v>
      </c>
      <c r="C566" s="2">
        <f>ChartDataA!$P$66</f>
        <v>35.880144000000001</v>
      </c>
      <c r="D566" s="2">
        <f>ChartDataA!$P$67</f>
        <v>4.3470999999999996E-2</v>
      </c>
      <c r="E566" s="2">
        <f>ChartDataA!$P$68</f>
        <v>5.2328219999999996</v>
      </c>
      <c r="F566" s="2">
        <f>ChartDataA!$P$69</f>
        <v>7.8217999999999996E-2</v>
      </c>
      <c r="G566" s="2">
        <f>ChartDataA!$P$70</f>
        <v>1.463665</v>
      </c>
      <c r="H566" s="2">
        <f>ChartDataA!$P$71</f>
        <v>0.12648899999999999</v>
      </c>
      <c r="I566" s="2">
        <f>ChartDataA!$P$72</f>
        <v>0.32384499999999999</v>
      </c>
      <c r="J566" s="2">
        <f>ChartDataA!$P$73</f>
        <v>0.30800500000000142</v>
      </c>
    </row>
    <row r="567" spans="1:10">
      <c r="A567" s="8"/>
      <c r="B567" s="2">
        <f>ChartDataA!$Q$65</f>
        <v>0.14918999999999999</v>
      </c>
      <c r="C567" s="2">
        <f>ChartDataA!$Q$66</f>
        <v>36.171413999999999</v>
      </c>
      <c r="D567" s="2">
        <f>ChartDataA!$Q$67</f>
        <v>4.4725000000000001E-2</v>
      </c>
      <c r="E567" s="2">
        <f>ChartDataA!$Q$68</f>
        <v>5.2623850000000001</v>
      </c>
      <c r="F567" s="2">
        <f>ChartDataA!$Q$69</f>
        <v>8.8017999999999999E-2</v>
      </c>
      <c r="G567" s="2">
        <f>ChartDataA!$Q$70</f>
        <v>1.387259</v>
      </c>
      <c r="H567" s="2">
        <f>ChartDataA!$Q$71</f>
        <v>0.120682</v>
      </c>
      <c r="I567" s="2">
        <f>ChartDataA!$Q$72</f>
        <v>0.30385200000000001</v>
      </c>
      <c r="J567" s="2">
        <f>ChartDataA!$Q$73</f>
        <v>0.30856099999999742</v>
      </c>
    </row>
    <row r="568" spans="1:10">
      <c r="A568" s="8"/>
      <c r="B568" s="2">
        <f>ChartDataA!$R$65</f>
        <v>0.15143499999999999</v>
      </c>
      <c r="C568" s="2">
        <f>ChartDataA!$R$66</f>
        <v>32.151136000000001</v>
      </c>
      <c r="D568" s="2">
        <f>ChartDataA!$R$67</f>
        <v>4.4430999999999998E-2</v>
      </c>
      <c r="E568" s="2">
        <f>ChartDataA!$R$68</f>
        <v>5.2202329999999995</v>
      </c>
      <c r="F568" s="2">
        <f>ChartDataA!$R$69</f>
        <v>9.0776999999999997E-2</v>
      </c>
      <c r="G568" s="2">
        <f>ChartDataA!$R$70</f>
        <v>1.2620099999999999</v>
      </c>
      <c r="H568" s="2">
        <f>ChartDataA!$R$71</f>
        <v>0.12073099999999999</v>
      </c>
      <c r="I568" s="2">
        <f>ChartDataA!$R$72</f>
        <v>0.29062199999999999</v>
      </c>
      <c r="J568" s="2">
        <f>ChartDataA!$R$73</f>
        <v>0.31406999999999385</v>
      </c>
    </row>
    <row r="569" spans="1:10">
      <c r="A569" s="8"/>
      <c r="B569" s="2">
        <f>ChartDataA!$S$65</f>
        <v>0.150007</v>
      </c>
      <c r="C569" s="2">
        <f>ChartDataA!$S$66</f>
        <v>27.993034999999999</v>
      </c>
      <c r="D569" s="2">
        <f>ChartDataA!$S$67</f>
        <v>5.4328999999999995E-2</v>
      </c>
      <c r="E569" s="2">
        <f>ChartDataA!$S$68</f>
        <v>5.1538940000000002</v>
      </c>
      <c r="F569" s="2">
        <f>ChartDataA!$S$69</f>
        <v>0.15746599999999999</v>
      </c>
      <c r="G569" s="2">
        <f>ChartDataA!$S$70</f>
        <v>1.1282969999999999</v>
      </c>
      <c r="H569" s="2">
        <f>ChartDataA!$S$71</f>
        <v>0.18340999999999999</v>
      </c>
      <c r="I569" s="2">
        <f>ChartDataA!$S$72</f>
        <v>0.29869799999999996</v>
      </c>
      <c r="J569" s="2">
        <f>ChartDataA!$S$73</f>
        <v>0.32112599999999958</v>
      </c>
    </row>
    <row r="570" spans="1:10">
      <c r="A570" s="8" t="str">
        <f>ChartDataA!$T$64</f>
        <v>yt 30 06 2012</v>
      </c>
      <c r="B570" s="2">
        <f>ChartDataA!$T$65</f>
        <v>0.14216199999999998</v>
      </c>
      <c r="C570" s="2">
        <f>ChartDataA!$T$66</f>
        <v>24.243102</v>
      </c>
      <c r="D570" s="2">
        <f>ChartDataA!$T$67</f>
        <v>6.5429000000000001E-2</v>
      </c>
      <c r="E570" s="2">
        <f>ChartDataA!$T$68</f>
        <v>5.2256770000000001</v>
      </c>
      <c r="F570" s="2">
        <f>ChartDataA!$T$69</f>
        <v>0.175708</v>
      </c>
      <c r="G570" s="2">
        <f>ChartDataA!$T$70</f>
        <v>1.033058</v>
      </c>
      <c r="H570" s="2">
        <f>ChartDataA!$T$71</f>
        <v>0.192186</v>
      </c>
      <c r="I570" s="2">
        <f>ChartDataA!$T$72</f>
        <v>0.273036</v>
      </c>
      <c r="J570" s="2">
        <f>ChartDataA!$T$73</f>
        <v>0.31985099999999278</v>
      </c>
    </row>
    <row r="571" spans="1:10">
      <c r="A571" s="8"/>
      <c r="B571" s="2">
        <f>ChartDataA!$U$65</f>
        <v>0.147088</v>
      </c>
      <c r="C571" s="2">
        <f>ChartDataA!$U$66</f>
        <v>20.056345</v>
      </c>
      <c r="D571" s="2">
        <f>ChartDataA!$U$67</f>
        <v>7.6291999999999999E-2</v>
      </c>
      <c r="E571" s="2">
        <f>ChartDataA!$U$68</f>
        <v>5.2208109999999994</v>
      </c>
      <c r="F571" s="2">
        <f>ChartDataA!$U$69</f>
        <v>0.18842999999999999</v>
      </c>
      <c r="G571" s="2">
        <f>ChartDataA!$U$70</f>
        <v>1.022772</v>
      </c>
      <c r="H571" s="2">
        <f>ChartDataA!$U$71</f>
        <v>0.19641399999999998</v>
      </c>
      <c r="I571" s="2">
        <f>ChartDataA!$U$72</f>
        <v>0.24238799999999999</v>
      </c>
      <c r="J571" s="2">
        <f>ChartDataA!$U$73</f>
        <v>0.30493999999999843</v>
      </c>
    </row>
    <row r="572" spans="1:10">
      <c r="A572" s="8"/>
      <c r="B572" s="2">
        <f>ChartDataA!$V$65</f>
        <v>0.14623</v>
      </c>
      <c r="C572" s="2">
        <f>ChartDataA!$V$66</f>
        <v>16.539892999999999</v>
      </c>
      <c r="D572" s="2">
        <f>ChartDataA!$V$67</f>
        <v>9.0865000000000001E-2</v>
      </c>
      <c r="E572" s="2">
        <f>ChartDataA!$V$68</f>
        <v>4.896503</v>
      </c>
      <c r="F572" s="2">
        <f>ChartDataA!$V$69</f>
        <v>0.193712</v>
      </c>
      <c r="G572" s="2">
        <f>ChartDataA!$V$70</f>
        <v>0.96319099999999991</v>
      </c>
      <c r="H572" s="2">
        <f>ChartDataA!$V$71</f>
        <v>0.203128</v>
      </c>
      <c r="I572" s="2">
        <f>ChartDataA!$V$72</f>
        <v>0.24224199999999999</v>
      </c>
      <c r="J572" s="2">
        <f>ChartDataA!$V$73</f>
        <v>0.30356899999999953</v>
      </c>
    </row>
    <row r="573" spans="1:10">
      <c r="A573" s="8"/>
      <c r="B573" s="2">
        <f>ChartDataA!$W$65</f>
        <v>0.15477399999999999</v>
      </c>
      <c r="C573" s="2">
        <f>ChartDataA!$W$66</f>
        <v>13.141416999999999</v>
      </c>
      <c r="D573" s="2">
        <f>ChartDataA!$W$67</f>
        <v>0.11882</v>
      </c>
      <c r="E573" s="2">
        <f>ChartDataA!$W$68</f>
        <v>5.0411799999999998</v>
      </c>
      <c r="F573" s="2">
        <f>ChartDataA!$W$69</f>
        <v>0.24950999999999998</v>
      </c>
      <c r="G573" s="2">
        <f>ChartDataA!$W$70</f>
        <v>0.96599699999999999</v>
      </c>
      <c r="H573" s="2">
        <f>ChartDataA!$W$71</f>
        <v>0.20663699999999999</v>
      </c>
      <c r="I573" s="2">
        <f>ChartDataA!$W$72</f>
        <v>0.21929499999999999</v>
      </c>
      <c r="J573" s="2">
        <f>ChartDataA!$W$73</f>
        <v>0.35274400000000128</v>
      </c>
    </row>
    <row r="574" spans="1:10">
      <c r="A574" s="8"/>
      <c r="B574" s="2">
        <f>ChartDataA!$X$65</f>
        <v>0.15083099999999999</v>
      </c>
      <c r="C574" s="2">
        <f>ChartDataA!$X$66</f>
        <v>10.452693</v>
      </c>
      <c r="D574" s="2">
        <f>ChartDataA!$X$67</f>
        <v>0.14328299999999999</v>
      </c>
      <c r="E574" s="2">
        <f>ChartDataA!$X$68</f>
        <v>5.3561309999999995</v>
      </c>
      <c r="F574" s="2">
        <f>ChartDataA!$X$69</f>
        <v>0.287074</v>
      </c>
      <c r="G574" s="2">
        <f>ChartDataA!$X$70</f>
        <v>0.96126599999999995</v>
      </c>
      <c r="H574" s="2">
        <f>ChartDataA!$X$71</f>
        <v>0.178309</v>
      </c>
      <c r="I574" s="2">
        <f>ChartDataA!$X$72</f>
        <v>0.20110899999999998</v>
      </c>
      <c r="J574" s="2">
        <f>ChartDataA!$X$73</f>
        <v>0.33598900000000498</v>
      </c>
    </row>
    <row r="575" spans="1:10">
      <c r="A575" s="8"/>
      <c r="B575" s="2">
        <f>ChartDataA!$Y$65</f>
        <v>0.15174699999999999</v>
      </c>
      <c r="C575" s="2">
        <f>ChartDataA!$Y$66</f>
        <v>10.385223</v>
      </c>
      <c r="D575" s="2">
        <f>ChartDataA!$Y$67</f>
        <v>0.151222</v>
      </c>
      <c r="E575" s="2">
        <f>ChartDataA!$Y$68</f>
        <v>5.6266970000000001</v>
      </c>
      <c r="F575" s="2">
        <f>ChartDataA!$Y$69</f>
        <v>0.29851899999999998</v>
      </c>
      <c r="G575" s="2">
        <f>ChartDataA!$Y$70</f>
        <v>0.90845699999999996</v>
      </c>
      <c r="H575" s="2">
        <f>ChartDataA!$Y$71</f>
        <v>0.17666899999999999</v>
      </c>
      <c r="I575" s="2">
        <f>ChartDataA!$Y$72</f>
        <v>0.18623999999999999</v>
      </c>
      <c r="J575" s="2">
        <f>ChartDataA!$Y$73</f>
        <v>0.37468799999999902</v>
      </c>
    </row>
    <row r="576" spans="1:10">
      <c r="A576" s="8" t="str">
        <f>ChartDataA!$Z$64</f>
        <v>yt 31 12 2012</v>
      </c>
      <c r="B576" s="2">
        <f>ChartDataA!$Z$65</f>
        <v>0.16495599999999999</v>
      </c>
      <c r="C576" s="2">
        <f>ChartDataA!$Z$66</f>
        <v>10.307437</v>
      </c>
      <c r="D576" s="2">
        <f>ChartDataA!$Z$67</f>
        <v>0.15934899999999999</v>
      </c>
      <c r="E576" s="2">
        <f>ChartDataA!$Z$68</f>
        <v>5.7109769999999997</v>
      </c>
      <c r="F576" s="2">
        <f>ChartDataA!$Z$69</f>
        <v>0.29908699999999999</v>
      </c>
      <c r="G576" s="2">
        <f>ChartDataA!$Z$70</f>
        <v>0.96874099999999996</v>
      </c>
      <c r="H576" s="2">
        <f>ChartDataA!$Z$71</f>
        <v>0.17378299999999999</v>
      </c>
      <c r="I576" s="2">
        <f>ChartDataA!$Z$72</f>
        <v>0.18872899999999998</v>
      </c>
      <c r="J576" s="2">
        <f>ChartDataA!$Z$73</f>
        <v>0.41451999999999956</v>
      </c>
    </row>
    <row r="577" spans="1:10">
      <c r="A577" s="8"/>
      <c r="B577" s="2">
        <f>ChartDataA!$AA$65</f>
        <v>0.162413</v>
      </c>
      <c r="C577" s="2">
        <f>ChartDataA!$AA$66</f>
        <v>9.6025759999999991</v>
      </c>
      <c r="D577" s="2">
        <f>ChartDataA!$AA$67</f>
        <v>0.159188</v>
      </c>
      <c r="E577" s="2">
        <f>ChartDataA!$AA$68</f>
        <v>5.7021879999999996</v>
      </c>
      <c r="F577" s="2">
        <f>ChartDataA!$AA$69</f>
        <v>0.331984</v>
      </c>
      <c r="G577" s="2">
        <f>ChartDataA!$AA$70</f>
        <v>1.0911839999999999</v>
      </c>
      <c r="H577" s="2">
        <f>ChartDataA!$AA$71</f>
        <v>0.17500299999999999</v>
      </c>
      <c r="I577" s="2">
        <f>ChartDataA!$AA$72</f>
        <v>0.18564799999999998</v>
      </c>
      <c r="J577" s="2">
        <f>ChartDataA!$AA$73</f>
        <v>0.47479899999999731</v>
      </c>
    </row>
    <row r="578" spans="1:10">
      <c r="A578" s="8"/>
      <c r="B578" s="2">
        <f>ChartDataA!$AB$65</f>
        <v>0.176729</v>
      </c>
      <c r="C578" s="2">
        <f>ChartDataA!$AB$66</f>
        <v>8.9151109999999996</v>
      </c>
      <c r="D578" s="2">
        <f>ChartDataA!$AB$67</f>
        <v>0.14280999999999999</v>
      </c>
      <c r="E578" s="2">
        <f>ChartDataA!$AB$68</f>
        <v>5.595809</v>
      </c>
      <c r="F578" s="2">
        <f>ChartDataA!$AB$69</f>
        <v>0.30029400000000001</v>
      </c>
      <c r="G578" s="2">
        <f>ChartDataA!$AB$70</f>
        <v>1.0971569999999999</v>
      </c>
      <c r="H578" s="2">
        <f>ChartDataA!$AB$71</f>
        <v>0.17174</v>
      </c>
      <c r="I578" s="2">
        <f>ChartDataA!$AB$72</f>
        <v>0.19795199999999999</v>
      </c>
      <c r="J578" s="2">
        <f>ChartDataA!$AB$73</f>
        <v>0.49586000000000041</v>
      </c>
    </row>
    <row r="579" spans="1:10">
      <c r="A579" s="8"/>
      <c r="B579" s="2">
        <f>ChartDataA!$AC$65</f>
        <v>0.174564</v>
      </c>
      <c r="C579" s="2">
        <f>ChartDataA!$AC$66</f>
        <v>7.653905</v>
      </c>
      <c r="D579" s="2">
        <f>ChartDataA!$AC$67</f>
        <v>0.14118700000000001</v>
      </c>
      <c r="E579" s="2">
        <f>ChartDataA!$AC$68</f>
        <v>5.7214709999999993</v>
      </c>
      <c r="F579" s="2">
        <f>ChartDataA!$AC$69</f>
        <v>0.29471900000000001</v>
      </c>
      <c r="G579" s="2">
        <f>ChartDataA!$AC$70</f>
        <v>1.1036569999999999</v>
      </c>
      <c r="H579" s="2">
        <f>ChartDataA!$AC$71</f>
        <v>0.17303299999999999</v>
      </c>
      <c r="I579" s="2">
        <f>ChartDataA!$AC$72</f>
        <v>0.20156299999999999</v>
      </c>
      <c r="J579" s="2">
        <f>ChartDataA!$AC$73</f>
        <v>0.51350199999999901</v>
      </c>
    </row>
    <row r="580" spans="1:10">
      <c r="A580" s="8"/>
      <c r="B580" s="2">
        <f>ChartDataA!$AD$65</f>
        <v>0.184307</v>
      </c>
      <c r="C580" s="2">
        <f>ChartDataA!$AD$66</f>
        <v>7.5242259999999996</v>
      </c>
      <c r="D580" s="2">
        <f>ChartDataA!$AD$67</f>
        <v>0.14118700000000001</v>
      </c>
      <c r="E580" s="2">
        <f>ChartDataA!$AD$68</f>
        <v>5.8109820000000001</v>
      </c>
      <c r="F580" s="2">
        <f>ChartDataA!$AD$69</f>
        <v>0.29439899999999997</v>
      </c>
      <c r="G580" s="2">
        <f>ChartDataA!$AD$70</f>
        <v>1.1020919999999998</v>
      </c>
      <c r="H580" s="2">
        <f>ChartDataA!$AD$71</f>
        <v>0.18023400000000001</v>
      </c>
      <c r="I580" s="2">
        <f>ChartDataA!$AD$72</f>
        <v>0.19567699999999999</v>
      </c>
      <c r="J580" s="2">
        <f>ChartDataA!$AD$73</f>
        <v>0.53406199999999693</v>
      </c>
    </row>
    <row r="581" spans="1:10">
      <c r="A581" s="8"/>
      <c r="B581" s="2">
        <f>ChartDataA!$AE$65</f>
        <v>0.18704399999999999</v>
      </c>
      <c r="C581" s="2">
        <f>ChartDataA!$AE$66</f>
        <v>6.8304739999999997</v>
      </c>
      <c r="D581" s="2">
        <f>ChartDataA!$AE$67</f>
        <v>0.13108</v>
      </c>
      <c r="E581" s="2">
        <f>ChartDataA!$AE$68</f>
        <v>5.809736</v>
      </c>
      <c r="F581" s="2">
        <f>ChartDataA!$AE$69</f>
        <v>0.230021</v>
      </c>
      <c r="G581" s="2">
        <f>ChartDataA!$AE$70</f>
        <v>1.1055379999999999</v>
      </c>
      <c r="H581" s="2">
        <f>ChartDataA!$AE$71</f>
        <v>0.10126199999999999</v>
      </c>
      <c r="I581" s="2">
        <f>ChartDataA!$AE$72</f>
        <v>0.15026799999999998</v>
      </c>
      <c r="J581" s="2">
        <f>ChartDataA!$AE$73</f>
        <v>0.5329999999999977</v>
      </c>
    </row>
    <row r="582" spans="1:10">
      <c r="A582" s="8" t="str">
        <f>ChartDataA!$AF$64</f>
        <v>yt 30 06 2013</v>
      </c>
      <c r="B582" s="2">
        <f>ChartDataA!$AF$65</f>
        <v>0.19552</v>
      </c>
      <c r="C582" s="2">
        <f>ChartDataA!$AF$66</f>
        <v>6.3230969999999997</v>
      </c>
      <c r="D582" s="2">
        <f>ChartDataA!$AF$67</f>
        <v>0.11983999999999999</v>
      </c>
      <c r="E582" s="2">
        <f>ChartDataA!$AF$68</f>
        <v>5.9043450000000002</v>
      </c>
      <c r="F582" s="2">
        <f>ChartDataA!$AF$69</f>
        <v>0.226132</v>
      </c>
      <c r="G582" s="2">
        <f>ChartDataA!$AF$70</f>
        <v>1.0920799999999999</v>
      </c>
      <c r="H582" s="2">
        <f>ChartDataA!$AF$71</f>
        <v>9.3341999999999994E-2</v>
      </c>
      <c r="I582" s="2">
        <f>ChartDataA!$AF$72</f>
        <v>0.14526600000000001</v>
      </c>
      <c r="J582" s="2">
        <f>ChartDataA!$AF$73</f>
        <v>0.55996100000000126</v>
      </c>
    </row>
    <row r="583" spans="1:10">
      <c r="A583" s="8"/>
      <c r="B583" s="2">
        <f>ChartDataA!$AG$65</f>
        <v>0.18884799999999999</v>
      </c>
      <c r="C583" s="2">
        <f>ChartDataA!$AG$66</f>
        <v>5.7695369999999997</v>
      </c>
      <c r="D583" s="2">
        <f>ChartDataA!$AG$67</f>
        <v>0.10563399999999999</v>
      </c>
      <c r="E583" s="2">
        <f>ChartDataA!$AG$68</f>
        <v>6.0279319999999998</v>
      </c>
      <c r="F583" s="2">
        <f>ChartDataA!$AG$69</f>
        <v>0.222221</v>
      </c>
      <c r="G583" s="2">
        <f>ChartDataA!$AG$70</f>
        <v>1.0759019999999999</v>
      </c>
      <c r="H583" s="2">
        <f>ChartDataA!$AG$71</f>
        <v>9.5355999999999996E-2</v>
      </c>
      <c r="I583" s="2">
        <f>ChartDataA!$AG$72</f>
        <v>0.12992799999999999</v>
      </c>
      <c r="J583" s="2">
        <f>ChartDataA!$AG$73</f>
        <v>0.59772400000000125</v>
      </c>
    </row>
    <row r="584" spans="1:10">
      <c r="A584" s="8"/>
      <c r="B584" s="2">
        <f>ChartDataA!$AH$65</f>
        <v>0.18940099999999999</v>
      </c>
      <c r="C584" s="2">
        <f>ChartDataA!$AH$66</f>
        <v>5.6875239999999998</v>
      </c>
      <c r="D584" s="2">
        <f>ChartDataA!$AH$67</f>
        <v>8.841099999999999E-2</v>
      </c>
      <c r="E584" s="2">
        <f>ChartDataA!$AH$68</f>
        <v>6.3089769999999996</v>
      </c>
      <c r="F584" s="2">
        <f>ChartDataA!$AH$69</f>
        <v>0.21704099999999998</v>
      </c>
      <c r="G584" s="2">
        <f>ChartDataA!$AH$70</f>
        <v>1.097377</v>
      </c>
      <c r="H584" s="2">
        <f>ChartDataA!$AH$71</f>
        <v>9.3926999999999997E-2</v>
      </c>
      <c r="I584" s="2">
        <f>ChartDataA!$AH$72</f>
        <v>0.14332599999999998</v>
      </c>
      <c r="J584" s="2">
        <f>ChartDataA!$AH$73</f>
        <v>0.6073379999999986</v>
      </c>
    </row>
    <row r="585" spans="1:10">
      <c r="A585" s="8"/>
      <c r="B585" s="2">
        <f>ChartDataA!$AI$65</f>
        <v>0.19197399999999998</v>
      </c>
      <c r="C585" s="2">
        <f>ChartDataA!$AI$66</f>
        <v>5.266826</v>
      </c>
      <c r="D585" s="2">
        <f>ChartDataA!$AI$67</f>
        <v>5.5898999999999997E-2</v>
      </c>
      <c r="E585" s="2">
        <f>ChartDataA!$AI$68</f>
        <v>6.3283499999999995</v>
      </c>
      <c r="F585" s="2">
        <f>ChartDataA!$AI$69</f>
        <v>0.16173999999999999</v>
      </c>
      <c r="G585" s="2">
        <f>ChartDataA!$AI$70</f>
        <v>1.106082</v>
      </c>
      <c r="H585" s="2">
        <f>ChartDataA!$AI$71</f>
        <v>8.3160999999999999E-2</v>
      </c>
      <c r="I585" s="2">
        <f>ChartDataA!$AI$72</f>
        <v>0.15687899999999999</v>
      </c>
      <c r="J585" s="2">
        <f>ChartDataA!$AI$73</f>
        <v>0.63232200000000027</v>
      </c>
    </row>
    <row r="586" spans="1:10">
      <c r="A586" s="8"/>
      <c r="B586" s="2">
        <f>ChartDataA!$AJ$65</f>
        <v>0.200321</v>
      </c>
      <c r="C586" s="2">
        <f>ChartDataA!$AJ$66</f>
        <v>4.838889</v>
      </c>
      <c r="D586" s="2">
        <f>ChartDataA!$AJ$67</f>
        <v>5.1694999999999998E-2</v>
      </c>
      <c r="E586" s="2">
        <f>ChartDataA!$AJ$68</f>
        <v>6.5840009999999998</v>
      </c>
      <c r="F586" s="2">
        <f>ChartDataA!$AJ$69</f>
        <v>0.12709299999999998</v>
      </c>
      <c r="G586" s="2">
        <f>ChartDataA!$AJ$70</f>
        <v>1.147885</v>
      </c>
      <c r="H586" s="2">
        <f>ChartDataA!$AJ$71</f>
        <v>8.3123000000000002E-2</v>
      </c>
      <c r="I586" s="2">
        <f>ChartDataA!$AJ$72</f>
        <v>0.174874</v>
      </c>
      <c r="J586" s="2">
        <f>ChartDataA!$AJ$73</f>
        <v>0.65656999999999854</v>
      </c>
    </row>
    <row r="587" spans="1:10">
      <c r="A587" s="8"/>
      <c r="B587" s="2">
        <f>ChartDataA!$AK$65</f>
        <v>0.20947299999999999</v>
      </c>
      <c r="C587" s="2">
        <f>ChartDataA!$AK$66</f>
        <v>4.2374130000000001</v>
      </c>
      <c r="D587" s="2">
        <f>ChartDataA!$AK$67</f>
        <v>3.7191999999999996E-2</v>
      </c>
      <c r="E587" s="2">
        <f>ChartDataA!$AK$68</f>
        <v>6.6198989999999993</v>
      </c>
      <c r="F587" s="2">
        <f>ChartDataA!$AK$69</f>
        <v>0.15352199999999999</v>
      </c>
      <c r="G587" s="2">
        <f>ChartDataA!$AK$70</f>
        <v>1.1482919999999999</v>
      </c>
      <c r="H587" s="2">
        <f>ChartDataA!$AK$71</f>
        <v>7.2708999999999996E-2</v>
      </c>
      <c r="I587" s="2">
        <f>ChartDataA!$AK$72</f>
        <v>0.226884</v>
      </c>
      <c r="J587" s="2">
        <f>ChartDataA!$AK$73</f>
        <v>0.64730499999999935</v>
      </c>
    </row>
    <row r="588" spans="1:10">
      <c r="A588" s="8" t="str">
        <f>ChartDataA!$AL$64</f>
        <v>yt 31 12 2013</v>
      </c>
      <c r="B588" s="2">
        <f>ChartDataA!$AL$65</f>
        <v>0.20318</v>
      </c>
      <c r="C588" s="2">
        <f>ChartDataA!$AL$66</f>
        <v>3.6177609999999998</v>
      </c>
      <c r="D588" s="2">
        <f>ChartDataA!$AL$67</f>
        <v>2.6092999999999998E-2</v>
      </c>
      <c r="E588" s="2">
        <f>ChartDataA!$AL$68</f>
        <v>6.585134</v>
      </c>
      <c r="F588" s="2">
        <f>ChartDataA!$AL$69</f>
        <v>0.135434</v>
      </c>
      <c r="G588" s="2">
        <f>ChartDataA!$AL$70</f>
        <v>1.1861839999999999</v>
      </c>
      <c r="H588" s="2">
        <f>ChartDataA!$AL$71</f>
        <v>6.6480999999999998E-2</v>
      </c>
      <c r="I588" s="2">
        <f>ChartDataA!$AL$72</f>
        <v>0.24852199999999999</v>
      </c>
      <c r="J588" s="2">
        <f>ChartDataA!$AL$73</f>
        <v>0.63475000000000215</v>
      </c>
    </row>
    <row r="589" spans="1:10">
      <c r="A589" s="8"/>
      <c r="B589" s="2">
        <f>ChartDataA!$AM$65</f>
        <v>0.216004</v>
      </c>
      <c r="C589" s="2">
        <f>ChartDataA!$AM$66</f>
        <v>3.6146849999999997</v>
      </c>
      <c r="D589" s="2">
        <f>ChartDataA!$AM$67</f>
        <v>2.4365999999999999E-2</v>
      </c>
      <c r="E589" s="2">
        <f>ChartDataA!$AM$68</f>
        <v>6.4738699999999998</v>
      </c>
      <c r="F589" s="2">
        <f>ChartDataA!$AM$69</f>
        <v>0.120795</v>
      </c>
      <c r="G589" s="2">
        <f>ChartDataA!$AM$70</f>
        <v>1.188107</v>
      </c>
      <c r="H589" s="2">
        <f>ChartDataA!$AM$71</f>
        <v>6.3460000000000003E-2</v>
      </c>
      <c r="I589" s="2">
        <f>ChartDataA!$AM$72</f>
        <v>0.29686599999999996</v>
      </c>
      <c r="J589" s="2">
        <f>ChartDataA!$AM$73</f>
        <v>0.56227400000000038</v>
      </c>
    </row>
    <row r="590" spans="1:10">
      <c r="A590" s="8"/>
      <c r="B590" s="2">
        <f>ChartDataA!$AN$65</f>
        <v>0.20757799999999998</v>
      </c>
      <c r="C590" s="2">
        <f>ChartDataA!$AN$66</f>
        <v>3.7996049999999997</v>
      </c>
      <c r="D590" s="2">
        <f>ChartDataA!$AN$67</f>
        <v>2.4365999999999999E-2</v>
      </c>
      <c r="E590" s="2">
        <f>ChartDataA!$AN$68</f>
        <v>6.5081489999999995</v>
      </c>
      <c r="F590" s="2">
        <f>ChartDataA!$AN$69</f>
        <v>0.16678599999999999</v>
      </c>
      <c r="G590" s="2">
        <f>ChartDataA!$AN$70</f>
        <v>1.1922779999999999</v>
      </c>
      <c r="H590" s="2">
        <f>ChartDataA!$AN$71</f>
        <v>5.5274999999999998E-2</v>
      </c>
      <c r="I590" s="2">
        <f>ChartDataA!$AN$72</f>
        <v>0.313365</v>
      </c>
      <c r="J590" s="2">
        <f>ChartDataA!$AN$73</f>
        <v>0.54158600000000057</v>
      </c>
    </row>
    <row r="591" spans="1:10">
      <c r="A591" s="8"/>
      <c r="B591" s="2">
        <f>ChartDataA!$AO$65</f>
        <v>0.20675399999999999</v>
      </c>
      <c r="C591" s="2">
        <f>ChartDataA!$AO$66</f>
        <v>4.1848279999999995</v>
      </c>
      <c r="D591" s="2">
        <f>ChartDataA!$AO$67</f>
        <v>2.4365999999999999E-2</v>
      </c>
      <c r="E591" s="2">
        <f>ChartDataA!$AO$68</f>
        <v>6.4813089999999995</v>
      </c>
      <c r="F591" s="2">
        <f>ChartDataA!$AO$69</f>
        <v>0.16242799999999999</v>
      </c>
      <c r="G591" s="2">
        <f>ChartDataA!$AO$70</f>
        <v>1.1680999999999999</v>
      </c>
      <c r="H591" s="2">
        <f>ChartDataA!$AO$71</f>
        <v>5.9462999999999995E-2</v>
      </c>
      <c r="I591" s="2">
        <f>ChartDataA!$AO$72</f>
        <v>0.339223</v>
      </c>
      <c r="J591" s="2">
        <f>ChartDataA!$AO$73</f>
        <v>0.53414199999999923</v>
      </c>
    </row>
    <row r="592" spans="1:10">
      <c r="A592" s="8"/>
      <c r="B592" s="2">
        <f>ChartDataA!$AP$65</f>
        <v>0.20814199999999999</v>
      </c>
      <c r="C592" s="2">
        <f>ChartDataA!$AP$66</f>
        <v>4.4273699999999998</v>
      </c>
      <c r="D592" s="2">
        <f>ChartDataA!$AP$67</f>
        <v>2.4365999999999999E-2</v>
      </c>
      <c r="E592" s="2">
        <f>ChartDataA!$AP$68</f>
        <v>6.4544869999999994</v>
      </c>
      <c r="F592" s="2">
        <f>ChartDataA!$AP$69</f>
        <v>0.15998899999999999</v>
      </c>
      <c r="G592" s="2">
        <f>ChartDataA!$AP$70</f>
        <v>1.165338</v>
      </c>
      <c r="H592" s="2">
        <f>ChartDataA!$AP$71</f>
        <v>5.2961999999999995E-2</v>
      </c>
      <c r="I592" s="2">
        <f>ChartDataA!$AP$72</f>
        <v>0.35919099999999998</v>
      </c>
      <c r="J592" s="2">
        <f>ChartDataA!$AP$73</f>
        <v>0.52335400000000121</v>
      </c>
    </row>
    <row r="593" spans="1:10">
      <c r="A593" s="8"/>
      <c r="B593" s="2">
        <f>ChartDataA!$AQ$65</f>
        <v>0.214141</v>
      </c>
      <c r="C593" s="2">
        <f>ChartDataA!$AQ$66</f>
        <v>4.5797970000000001</v>
      </c>
      <c r="D593" s="2">
        <f>ChartDataA!$AQ$67</f>
        <v>2.4365999999999999E-2</v>
      </c>
      <c r="E593" s="2">
        <f>ChartDataA!$AQ$68</f>
        <v>6.478383</v>
      </c>
      <c r="F593" s="2">
        <f>ChartDataA!$AQ$69</f>
        <v>0.15767799999999998</v>
      </c>
      <c r="G593" s="2">
        <f>ChartDataA!$AQ$70</f>
        <v>1.1716879999999998</v>
      </c>
      <c r="H593" s="2">
        <f>ChartDataA!$AQ$71</f>
        <v>5.0280999999999999E-2</v>
      </c>
      <c r="I593" s="2">
        <f>ChartDataA!$AQ$72</f>
        <v>0.40221899999999999</v>
      </c>
      <c r="J593" s="2">
        <f>ChartDataA!$AQ$73</f>
        <v>0.51942799999999778</v>
      </c>
    </row>
    <row r="594" spans="1:10">
      <c r="A594" s="8" t="str">
        <f>ChartDataA!$AR$64</f>
        <v>yt 30 06 2014</v>
      </c>
      <c r="B594" s="2">
        <f>ChartDataA!$AR$65</f>
        <v>0.215363</v>
      </c>
      <c r="C594" s="2">
        <f>ChartDataA!$AR$66</f>
        <v>4.4697279999999999</v>
      </c>
      <c r="D594" s="2">
        <f>ChartDataA!$AR$67</f>
        <v>2.4365999999999999E-2</v>
      </c>
      <c r="E594" s="2">
        <f>ChartDataA!$AR$68</f>
        <v>6.35609</v>
      </c>
      <c r="F594" s="2">
        <f>ChartDataA!$AR$69</f>
        <v>0.16332199999999999</v>
      </c>
      <c r="G594" s="2">
        <f>ChartDataA!$AR$70</f>
        <v>1.1721979999999999</v>
      </c>
      <c r="H594" s="2">
        <f>ChartDataA!$AR$71</f>
        <v>5.8187999999999997E-2</v>
      </c>
      <c r="I594" s="2">
        <f>ChartDataA!$AR$72</f>
        <v>0.446855</v>
      </c>
      <c r="J594" s="2">
        <f>ChartDataA!$AR$73</f>
        <v>0.55253000000000085</v>
      </c>
    </row>
    <row r="595" spans="1:10">
      <c r="A595" s="8"/>
      <c r="B595" s="2">
        <f>ChartDataA!$AS$65</f>
        <v>0.239175</v>
      </c>
      <c r="C595" s="2">
        <f>ChartDataA!$AS$66</f>
        <v>4.7321499999999999</v>
      </c>
      <c r="D595" s="2">
        <f>ChartDataA!$AS$67</f>
        <v>4.7146999999999994E-2</v>
      </c>
      <c r="E595" s="2">
        <f>ChartDataA!$AS$68</f>
        <v>6.3989370000000001</v>
      </c>
      <c r="F595" s="2">
        <f>ChartDataA!$AS$69</f>
        <v>0.156968</v>
      </c>
      <c r="G595" s="2">
        <f>ChartDataA!$AS$70</f>
        <v>1.2374619999999998</v>
      </c>
      <c r="H595" s="2">
        <f>ChartDataA!$AS$71</f>
        <v>4.7111E-2</v>
      </c>
      <c r="I595" s="2">
        <f>ChartDataA!$AS$72</f>
        <v>0.48716199999999998</v>
      </c>
      <c r="J595" s="2">
        <f>ChartDataA!$AS$73</f>
        <v>0.56869200000000042</v>
      </c>
    </row>
    <row r="596" spans="1:10">
      <c r="A596" s="8"/>
      <c r="B596" s="2">
        <f>ChartDataA!$AT$65</f>
        <v>0.24232799999999999</v>
      </c>
      <c r="C596" s="2">
        <f>ChartDataA!$AT$66</f>
        <v>4.5913069999999996</v>
      </c>
      <c r="D596" s="2">
        <f>ChartDataA!$AT$67</f>
        <v>7.7964999999999993E-2</v>
      </c>
      <c r="E596" s="2">
        <f>ChartDataA!$AT$68</f>
        <v>6.1750989999999994</v>
      </c>
      <c r="F596" s="2">
        <f>ChartDataA!$AT$69</f>
        <v>0.15686600000000001</v>
      </c>
      <c r="G596" s="2">
        <f>ChartDataA!$AT$70</f>
        <v>1.2477009999999999</v>
      </c>
      <c r="H596" s="2">
        <f>ChartDataA!$AT$71</f>
        <v>4.1840999999999996E-2</v>
      </c>
      <c r="I596" s="2">
        <f>ChartDataA!$AT$72</f>
        <v>0.48498799999999997</v>
      </c>
      <c r="J596" s="2">
        <f>ChartDataA!$AT$73</f>
        <v>0.59545100000000062</v>
      </c>
    </row>
    <row r="597" spans="1:10">
      <c r="A597" s="8"/>
      <c r="B597" s="2">
        <f>ChartDataA!$AU$65</f>
        <v>0.238288</v>
      </c>
      <c r="C597" s="2">
        <f>ChartDataA!$AU$66</f>
        <v>4.4970029999999994</v>
      </c>
      <c r="D597" s="2">
        <f>ChartDataA!$AU$67</f>
        <v>0.103285</v>
      </c>
      <c r="E597" s="2">
        <f>ChartDataA!$AU$68</f>
        <v>6.0256460000000001</v>
      </c>
      <c r="F597" s="2">
        <f>ChartDataA!$AU$69</f>
        <v>0.15636899999999998</v>
      </c>
      <c r="G597" s="2">
        <f>ChartDataA!$AU$70</f>
        <v>1.240297</v>
      </c>
      <c r="H597" s="2">
        <f>ChartDataA!$AU$71</f>
        <v>5.0991999999999996E-2</v>
      </c>
      <c r="I597" s="2">
        <f>ChartDataA!$AU$72</f>
        <v>0.496139</v>
      </c>
      <c r="J597" s="2">
        <f>ChartDataA!$AU$73</f>
        <v>0.61362899999999954</v>
      </c>
    </row>
    <row r="598" spans="1:10">
      <c r="A598" s="8"/>
      <c r="B598" s="2">
        <f>ChartDataA!$AV$65</f>
        <v>0.24154199999999998</v>
      </c>
      <c r="C598" s="2">
        <f>ChartDataA!$AV$66</f>
        <v>4.5895929999999998</v>
      </c>
      <c r="D598" s="2">
        <f>ChartDataA!$AV$67</f>
        <v>7.9328999999999997E-2</v>
      </c>
      <c r="E598" s="2">
        <f>ChartDataA!$AV$68</f>
        <v>5.3974859999999998</v>
      </c>
      <c r="F598" s="2">
        <f>ChartDataA!$AV$69</f>
        <v>0.15385399999999999</v>
      </c>
      <c r="G598" s="2">
        <f>ChartDataA!$AV$70</f>
        <v>1.250284</v>
      </c>
      <c r="H598" s="2">
        <f>ChartDataA!$AV$71</f>
        <v>5.4661999999999995E-2</v>
      </c>
      <c r="I598" s="2">
        <f>ChartDataA!$AV$72</f>
        <v>0.53095999999999999</v>
      </c>
      <c r="J598" s="2">
        <f>ChartDataA!$AV$73</f>
        <v>0.63414199999999887</v>
      </c>
    </row>
    <row r="599" spans="1:10">
      <c r="A599" s="8"/>
      <c r="B599" s="2">
        <f>ChartDataA!$AW$65</f>
        <v>0.28559999999999997</v>
      </c>
      <c r="C599" s="2">
        <f>ChartDataA!$AW$66</f>
        <v>4.9934339999999997</v>
      </c>
      <c r="D599" s="2">
        <f>ChartDataA!$AW$67</f>
        <v>7.8919000000000003E-2</v>
      </c>
      <c r="E599" s="2">
        <f>ChartDataA!$AW$68</f>
        <v>5.0830609999999998</v>
      </c>
      <c r="F599" s="2">
        <f>ChartDataA!$AW$69</f>
        <v>0.11372599999999999</v>
      </c>
      <c r="G599" s="2">
        <f>ChartDataA!$AW$70</f>
        <v>1.2468079999999999</v>
      </c>
      <c r="H599" s="2">
        <f>ChartDataA!$AW$71</f>
        <v>5.5146999999999995E-2</v>
      </c>
      <c r="I599" s="2">
        <f>ChartDataA!$AW$72</f>
        <v>0.53949999999999998</v>
      </c>
      <c r="J599" s="2">
        <f>ChartDataA!$AW$73</f>
        <v>0.65262399999999943</v>
      </c>
    </row>
    <row r="600" spans="1:10">
      <c r="A600" s="8" t="str">
        <f>ChartDataA!$AX$64</f>
        <v>yt 31 12 2014</v>
      </c>
      <c r="B600" s="2">
        <f>ChartDataA!$AX$65</f>
        <v>0.34102099999999996</v>
      </c>
      <c r="C600" s="2">
        <f>ChartDataA!$AX$66</f>
        <v>5.647049</v>
      </c>
      <c r="D600" s="2">
        <f>ChartDataA!$AX$67</f>
        <v>7.8919000000000003E-2</v>
      </c>
      <c r="E600" s="2">
        <f>ChartDataA!$AX$68</f>
        <v>5.0036679999999993</v>
      </c>
      <c r="F600" s="2">
        <f>ChartDataA!$AX$69</f>
        <v>0.11254699999999999</v>
      </c>
      <c r="G600" s="2">
        <f>ChartDataA!$AX$70</f>
        <v>1.127786</v>
      </c>
      <c r="H600" s="2">
        <f>ChartDataA!$AX$71</f>
        <v>6.3404000000000002E-2</v>
      </c>
      <c r="I600" s="2">
        <f>ChartDataA!$AX$72</f>
        <v>0.55255399999999999</v>
      </c>
      <c r="J600" s="2">
        <f>ChartDataA!$AX$73</f>
        <v>0.65714599999999912</v>
      </c>
    </row>
    <row r="601" spans="1:10">
      <c r="A601" s="8"/>
      <c r="B601" s="2">
        <f>ChartDataA!$AY$65</f>
        <v>0.419715</v>
      </c>
      <c r="C601" s="2">
        <f>ChartDataA!$AY$66</f>
        <v>5.643878</v>
      </c>
      <c r="D601" s="2">
        <f>ChartDataA!$AY$67</f>
        <v>7.8919000000000003E-2</v>
      </c>
      <c r="E601" s="2">
        <f>ChartDataA!$AY$68</f>
        <v>4.9660169999999999</v>
      </c>
      <c r="F601" s="2">
        <f>ChartDataA!$AY$69</f>
        <v>7.4699000000000002E-2</v>
      </c>
      <c r="G601" s="2">
        <f>ChartDataA!$AY$70</f>
        <v>1.0814649999999999</v>
      </c>
      <c r="H601" s="2">
        <f>ChartDataA!$AY$71</f>
        <v>7.3371999999999993E-2</v>
      </c>
      <c r="I601" s="2">
        <f>ChartDataA!$AY$72</f>
        <v>0.54163399999999995</v>
      </c>
      <c r="J601" s="2">
        <f>ChartDataA!$AY$73</f>
        <v>0.71635899999999886</v>
      </c>
    </row>
    <row r="602" spans="1:10">
      <c r="A602" s="8"/>
      <c r="B602" s="2">
        <f>ChartDataA!$AZ$65</f>
        <v>0.46474499999999996</v>
      </c>
      <c r="C602" s="2">
        <f>ChartDataA!$AZ$66</f>
        <v>5.4064689999999995</v>
      </c>
      <c r="D602" s="2">
        <f>ChartDataA!$AZ$67</f>
        <v>8.2237999999999992E-2</v>
      </c>
      <c r="E602" s="2">
        <f>ChartDataA!$AZ$68</f>
        <v>4.8279990000000002</v>
      </c>
      <c r="F602" s="2">
        <f>ChartDataA!$AZ$69</f>
        <v>2.7975999999999997E-2</v>
      </c>
      <c r="G602" s="2">
        <f>ChartDataA!$AZ$70</f>
        <v>1.049339</v>
      </c>
      <c r="H602" s="2">
        <f>ChartDataA!$AZ$71</f>
        <v>7.8861000000000001E-2</v>
      </c>
      <c r="I602" s="2">
        <f>ChartDataA!$AZ$72</f>
        <v>0.54428999999999994</v>
      </c>
      <c r="J602" s="2">
        <f>ChartDataA!$AZ$73</f>
        <v>0.72635499999999986</v>
      </c>
    </row>
    <row r="603" spans="1:10">
      <c r="A603" s="8"/>
      <c r="B603" s="2">
        <f>ChartDataA!$BA$65</f>
        <v>0.46282899999999999</v>
      </c>
      <c r="C603" s="2">
        <f>ChartDataA!$BA$66</f>
        <v>4.9699409999999995</v>
      </c>
      <c r="D603" s="2">
        <f>ChartDataA!$BA$67</f>
        <v>8.2237999999999992E-2</v>
      </c>
      <c r="E603" s="2">
        <f>ChartDataA!$BA$68</f>
        <v>4.7731119999999994</v>
      </c>
      <c r="F603" s="2">
        <f>ChartDataA!$BA$69</f>
        <v>2.7975999999999997E-2</v>
      </c>
      <c r="G603" s="2">
        <f>ChartDataA!$BA$70</f>
        <v>1.0127390000000001</v>
      </c>
      <c r="H603" s="2">
        <f>ChartDataA!$BA$71</f>
        <v>7.3901999999999995E-2</v>
      </c>
      <c r="I603" s="2">
        <f>ChartDataA!$BA$72</f>
        <v>0.51394200000000001</v>
      </c>
      <c r="J603" s="2">
        <f>ChartDataA!$BA$73</f>
        <v>0.7583929999999981</v>
      </c>
    </row>
    <row r="604" spans="1:10">
      <c r="A604" s="8"/>
      <c r="B604" s="2">
        <f>ChartDataA!$BB$65</f>
        <v>0.46151300000000001</v>
      </c>
      <c r="C604" s="2">
        <f>ChartDataA!$BB$66</f>
        <v>4.5050729999999994</v>
      </c>
      <c r="D604" s="2">
        <f>ChartDataA!$BB$67</f>
        <v>8.2237999999999992E-2</v>
      </c>
      <c r="E604" s="2">
        <f>ChartDataA!$BB$68</f>
        <v>4.6713369999999994</v>
      </c>
      <c r="F604" s="2">
        <f>ChartDataA!$BB$69</f>
        <v>3.1475999999999997E-2</v>
      </c>
      <c r="G604" s="2">
        <f>ChartDataA!$BB$70</f>
        <v>0.97694099999999995</v>
      </c>
      <c r="H604" s="2">
        <f>ChartDataA!$BB$71</f>
        <v>7.5328999999999993E-2</v>
      </c>
      <c r="I604" s="2">
        <f>ChartDataA!$BB$72</f>
        <v>0.47671399999999997</v>
      </c>
      <c r="J604" s="2">
        <f>ChartDataA!$BB$73</f>
        <v>0.77165300000000059</v>
      </c>
    </row>
    <row r="605" spans="1:10">
      <c r="A605" s="8"/>
      <c r="B605" s="2">
        <f>ChartDataA!$BC$65</f>
        <v>0.45270099999999996</v>
      </c>
      <c r="C605" s="2">
        <f>ChartDataA!$BC$66</f>
        <v>4.136298</v>
      </c>
      <c r="D605" s="2">
        <f>ChartDataA!$BC$67</f>
        <v>8.2237999999999992E-2</v>
      </c>
      <c r="E605" s="2">
        <f>ChartDataA!$BC$68</f>
        <v>4.6987779999999999</v>
      </c>
      <c r="F605" s="2">
        <f>ChartDataA!$BC$69</f>
        <v>3.1475999999999997E-2</v>
      </c>
      <c r="G605" s="2">
        <f>ChartDataA!$BC$70</f>
        <v>0.93942700000000001</v>
      </c>
      <c r="H605" s="2">
        <f>ChartDataA!$BC$71</f>
        <v>7.9381999999999994E-2</v>
      </c>
      <c r="I605" s="2">
        <f>ChartDataA!$BC$72</f>
        <v>0.42968799999999996</v>
      </c>
      <c r="J605" s="2">
        <f>ChartDataA!$BC$73</f>
        <v>0.80515999999999721</v>
      </c>
    </row>
    <row r="606" spans="1:10">
      <c r="A606" s="8" t="str">
        <f>ChartDataA!$BD$64</f>
        <v>yt 30 06 2015</v>
      </c>
      <c r="B606" s="2">
        <f>ChartDataA!$BD$65</f>
        <v>0.44976299999999997</v>
      </c>
      <c r="C606" s="2">
        <f>ChartDataA!$BD$66</f>
        <v>4.159554</v>
      </c>
      <c r="D606" s="2">
        <f>ChartDataA!$BD$67</f>
        <v>8.2237999999999992E-2</v>
      </c>
      <c r="E606" s="2">
        <f>ChartDataA!$BD$68</f>
        <v>4.882708</v>
      </c>
      <c r="F606" s="2">
        <f>ChartDataA!$BD$69</f>
        <v>1.1205E-2</v>
      </c>
      <c r="G606" s="2">
        <f>ChartDataA!$BD$70</f>
        <v>0.91043499999999999</v>
      </c>
      <c r="H606" s="2">
        <f>ChartDataA!$BD$71</f>
        <v>7.6217999999999994E-2</v>
      </c>
      <c r="I606" s="2">
        <f>ChartDataA!$BD$72</f>
        <v>0.38683999999999996</v>
      </c>
      <c r="J606" s="2">
        <f>ChartDataA!$BD$73</f>
        <v>0.76334199999999797</v>
      </c>
    </row>
    <row r="607" spans="1:10">
      <c r="A607" s="8"/>
      <c r="B607" s="2">
        <f>ChartDataA!$BE$65</f>
        <v>0.43021999999999999</v>
      </c>
      <c r="C607" s="2">
        <f>ChartDataA!$BE$66</f>
        <v>3.8288029999999997</v>
      </c>
      <c r="D607" s="2">
        <f>ChartDataA!$BE$67</f>
        <v>5.9456999999999996E-2</v>
      </c>
      <c r="E607" s="2">
        <f>ChartDataA!$BE$68</f>
        <v>4.7685870000000001</v>
      </c>
      <c r="F607" s="2">
        <f>ChartDataA!$BE$69</f>
        <v>8.7479999999999988E-3</v>
      </c>
      <c r="G607" s="2">
        <f>ChartDataA!$BE$70</f>
        <v>0.82050199999999995</v>
      </c>
      <c r="H607" s="2">
        <f>ChartDataA!$BE$71</f>
        <v>7.8345999999999999E-2</v>
      </c>
      <c r="I607" s="2">
        <f>ChartDataA!$BE$72</f>
        <v>0.36203599999999997</v>
      </c>
      <c r="J607" s="2">
        <f>ChartDataA!$BE$73</f>
        <v>0.75435400000000108</v>
      </c>
    </row>
    <row r="608" spans="1:10">
      <c r="A608" s="8"/>
      <c r="B608" s="2">
        <f>ChartDataA!$BF$65</f>
        <v>0.42815199999999998</v>
      </c>
      <c r="C608" s="2">
        <f>ChartDataA!$BF$66</f>
        <v>3.463883</v>
      </c>
      <c r="D608" s="2">
        <f>ChartDataA!$BF$67</f>
        <v>3.1567999999999999E-2</v>
      </c>
      <c r="E608" s="2">
        <f>ChartDataA!$BF$68</f>
        <v>4.8022989999999997</v>
      </c>
      <c r="F608" s="2">
        <f>ChartDataA!$BF$69</f>
        <v>8.7479999999999988E-3</v>
      </c>
      <c r="G608" s="2">
        <f>ChartDataA!$BF$70</f>
        <v>0.75948199999999999</v>
      </c>
      <c r="H608" s="2">
        <f>ChartDataA!$BF$71</f>
        <v>7.632499999999999E-2</v>
      </c>
      <c r="I608" s="2">
        <f>ChartDataA!$BF$72</f>
        <v>0.417962</v>
      </c>
      <c r="J608" s="2">
        <f>ChartDataA!$BF$73</f>
        <v>0.73455199999999898</v>
      </c>
    </row>
    <row r="609" spans="1:10">
      <c r="A609" s="8"/>
      <c r="B609" s="2">
        <f>ChartDataA!$BG$65</f>
        <v>0.42169899999999999</v>
      </c>
      <c r="C609" s="2">
        <f>ChartDataA!$BG$66</f>
        <v>3.1353749999999998</v>
      </c>
      <c r="D609" s="2">
        <f>ChartDataA!$BG$67</f>
        <v>9.5379999999999996E-3</v>
      </c>
      <c r="E609" s="2">
        <f>ChartDataA!$BG$68</f>
        <v>4.8342330000000002</v>
      </c>
      <c r="F609" s="2">
        <f>ChartDataA!$BG$69</f>
        <v>1.0971999999999999E-2</v>
      </c>
      <c r="G609" s="2">
        <f>ChartDataA!$BG$70</f>
        <v>0.73788900000000002</v>
      </c>
      <c r="H609" s="2">
        <f>ChartDataA!$BG$71</f>
        <v>7.6921000000000003E-2</v>
      </c>
      <c r="I609" s="2">
        <f>ChartDataA!$BG$72</f>
        <v>0.445581</v>
      </c>
      <c r="J609" s="2">
        <f>ChartDataA!$BG$73</f>
        <v>0.72743199999999852</v>
      </c>
    </row>
    <row r="610" spans="1:10">
      <c r="A610" s="8"/>
      <c r="B610" s="2">
        <f>ChartDataA!$BH$65</f>
        <v>0.427813</v>
      </c>
      <c r="C610" s="2">
        <f>ChartDataA!$BH$66</f>
        <v>2.713473</v>
      </c>
      <c r="D610" s="2">
        <f>ChartDataA!$BH$67</f>
        <v>9.5379999999999996E-3</v>
      </c>
      <c r="E610" s="2">
        <f>ChartDataA!$BH$68</f>
        <v>4.9217209999999998</v>
      </c>
      <c r="F610" s="2">
        <f>ChartDataA!$BH$69</f>
        <v>1.057E-2</v>
      </c>
      <c r="G610" s="2">
        <f>ChartDataA!$BH$70</f>
        <v>0.73132199999999992</v>
      </c>
      <c r="H610" s="2">
        <f>ChartDataA!$BH$71</f>
        <v>9.8011000000000001E-2</v>
      </c>
      <c r="I610" s="2">
        <f>ChartDataA!$BH$72</f>
        <v>0.407358</v>
      </c>
      <c r="J610" s="2">
        <f>ChartDataA!$BH$73</f>
        <v>0.74936100000000039</v>
      </c>
    </row>
    <row r="611" spans="1:10">
      <c r="A611" s="8"/>
      <c r="B611" s="2">
        <f>ChartDataA!$BI$65</f>
        <v>0.38266699999999998</v>
      </c>
      <c r="C611" s="2">
        <f>ChartDataA!$BI$66</f>
        <v>2.0644899999999997</v>
      </c>
      <c r="D611" s="2">
        <f>ChartDataA!$BI$67</f>
        <v>9.5379999999999996E-3</v>
      </c>
      <c r="E611" s="2">
        <f>ChartDataA!$BI$68</f>
        <v>4.9624819999999996</v>
      </c>
      <c r="F611" s="2">
        <f>ChartDataA!$BI$69</f>
        <v>6.9779999999999998E-3</v>
      </c>
      <c r="G611" s="2">
        <f>ChartDataA!$BI$70</f>
        <v>0.75704099999999996</v>
      </c>
      <c r="H611" s="2">
        <f>ChartDataA!$BI$71</f>
        <v>0.10112399999999999</v>
      </c>
      <c r="I611" s="2">
        <f>ChartDataA!$BI$72</f>
        <v>0.41259599999999996</v>
      </c>
      <c r="J611" s="2">
        <f>ChartDataA!$BI$73</f>
        <v>0.71310299999999849</v>
      </c>
    </row>
    <row r="612" spans="1:10">
      <c r="A612" s="8" t="str">
        <f>ChartDataA!$BJ$64</f>
        <v>yt 31 12 2015</v>
      </c>
      <c r="B612" s="2">
        <f>ChartDataA!$BJ$65</f>
        <v>0.35256699999999996</v>
      </c>
      <c r="C612" s="2">
        <f>ChartDataA!$BJ$66</f>
        <v>1.3966939999999999</v>
      </c>
      <c r="D612" s="2">
        <f>ChartDataA!$BJ$67</f>
        <v>9.5379999999999996E-3</v>
      </c>
      <c r="E612" s="2">
        <f>ChartDataA!$BJ$68</f>
        <v>4.9531749999999999</v>
      </c>
      <c r="F612" s="2">
        <f>ChartDataA!$BJ$69</f>
        <v>5.9219999999999993E-3</v>
      </c>
      <c r="G612" s="2">
        <f>ChartDataA!$BJ$70</f>
        <v>0.81764899999999996</v>
      </c>
      <c r="H612" s="2">
        <f>ChartDataA!$BJ$71</f>
        <v>9.206099999999999E-2</v>
      </c>
      <c r="I612" s="2">
        <f>ChartDataA!$BJ$72</f>
        <v>0.42582999999999999</v>
      </c>
      <c r="J612" s="2">
        <f>ChartDataA!$BJ$73</f>
        <v>0.69645299999999821</v>
      </c>
    </row>
    <row r="613" spans="1:10">
      <c r="A613" s="8"/>
      <c r="B613" s="2">
        <f>ChartDataA!$BK$65</f>
        <v>0.26192100000000001</v>
      </c>
      <c r="C613" s="2">
        <f>ChartDataA!$BK$66</f>
        <v>1.41056</v>
      </c>
      <c r="D613" s="2">
        <f>ChartDataA!$BK$67</f>
        <v>1.6739E-2</v>
      </c>
      <c r="E613" s="2">
        <f>ChartDataA!$BK$68</f>
        <v>4.9531010000000002</v>
      </c>
      <c r="F613" s="2">
        <f>ChartDataA!$BK$69</f>
        <v>5.9219999999999993E-3</v>
      </c>
      <c r="G613" s="2">
        <f>ChartDataA!$BK$70</f>
        <v>0.86702099999999993</v>
      </c>
      <c r="H613" s="2">
        <f>ChartDataA!$BK$71</f>
        <v>8.7480999999999989E-2</v>
      </c>
      <c r="I613" s="2">
        <f>ChartDataA!$BK$72</f>
        <v>0.41220399999999996</v>
      </c>
      <c r="J613" s="2">
        <f>ChartDataA!$BK$73</f>
        <v>0.64705599999999919</v>
      </c>
    </row>
    <row r="614" spans="1:10">
      <c r="A614" s="8"/>
      <c r="B614" s="2">
        <f>ChartDataA!$BL$65</f>
        <v>0.54241600000000001</v>
      </c>
      <c r="C614" s="2">
        <f>ChartDataA!$BL$66</f>
        <v>1.4150779999999998</v>
      </c>
      <c r="D614" s="2">
        <f>ChartDataA!$BL$67</f>
        <v>1.6489E-2</v>
      </c>
      <c r="E614" s="2">
        <f>ChartDataA!$BL$68</f>
        <v>5.0500689999999997</v>
      </c>
      <c r="F614" s="2">
        <f>ChartDataA!$BL$69</f>
        <v>5.9219999999999993E-3</v>
      </c>
      <c r="G614" s="2">
        <f>ChartDataA!$BL$70</f>
        <v>0.91355599999999992</v>
      </c>
      <c r="H614" s="2">
        <f>ChartDataA!$BL$71</f>
        <v>8.2966999999999999E-2</v>
      </c>
      <c r="I614" s="2">
        <f>ChartDataA!$BL$72</f>
        <v>0.38760499999999998</v>
      </c>
      <c r="J614" s="2">
        <f>ChartDataA!$BL$73</f>
        <v>0.62344199999999983</v>
      </c>
    </row>
    <row r="615" spans="1:10">
      <c r="A615" s="8"/>
      <c r="B615" s="2">
        <f>ChartDataA!$BM$65</f>
        <v>0.56735800000000003</v>
      </c>
      <c r="C615" s="2">
        <f>ChartDataA!$BM$66</f>
        <v>1.4862879999999998</v>
      </c>
      <c r="D615" s="2">
        <f>ChartDataA!$BM$67</f>
        <v>1.6544E-2</v>
      </c>
      <c r="E615" s="2">
        <f>ChartDataA!$BM$68</f>
        <v>4.9584700000000002</v>
      </c>
      <c r="F615" s="2">
        <f>ChartDataA!$BM$69</f>
        <v>6.6219999999999994E-3</v>
      </c>
      <c r="G615" s="2">
        <f>ChartDataA!$BM$70</f>
        <v>0.95295699999999994</v>
      </c>
      <c r="H615" s="2">
        <f>ChartDataA!$BM$71</f>
        <v>8.3276000000000003E-2</v>
      </c>
      <c r="I615" s="2">
        <f>ChartDataA!$BM$72</f>
        <v>0.38500999999999996</v>
      </c>
      <c r="J615" s="2">
        <f>ChartDataA!$BM$73</f>
        <v>0.58297500000000024</v>
      </c>
    </row>
    <row r="616" spans="1:10">
      <c r="A616" s="8"/>
      <c r="B616" s="2">
        <f>ChartDataA!$BN$65</f>
        <v>0.762598</v>
      </c>
      <c r="C616" s="2">
        <f>ChartDataA!$BN$66</f>
        <v>1.4906459999999999</v>
      </c>
      <c r="D616" s="2">
        <f>ChartDataA!$BN$67</f>
        <v>2.2838000000000001E-2</v>
      </c>
      <c r="E616" s="2">
        <f>ChartDataA!$BN$68</f>
        <v>4.9233419999999999</v>
      </c>
      <c r="F616" s="2">
        <f>ChartDataA!$BN$69</f>
        <v>4.2969999999999996E-3</v>
      </c>
      <c r="G616" s="2">
        <f>ChartDataA!$BN$70</f>
        <v>1.0133969999999999</v>
      </c>
      <c r="H616" s="2">
        <f>ChartDataA!$BN$71</f>
        <v>8.2560999999999996E-2</v>
      </c>
      <c r="I616" s="2">
        <f>ChartDataA!$BN$72</f>
        <v>0.38667699999999999</v>
      </c>
      <c r="J616" s="2">
        <f>ChartDataA!$BN$73</f>
        <v>0.57077499999999848</v>
      </c>
    </row>
    <row r="617" spans="1:10">
      <c r="A617" s="8"/>
      <c r="B617" s="2">
        <f>ChartDataA!$BO$65</f>
        <v>0.76767299999999994</v>
      </c>
      <c r="C617" s="2">
        <f>ChartDataA!$BO$66</f>
        <v>1.5542509999999998</v>
      </c>
      <c r="D617" s="2">
        <f>ChartDataA!$BO$67</f>
        <v>2.2838000000000001E-2</v>
      </c>
      <c r="E617" s="2">
        <f>ChartDataA!$BO$68</f>
        <v>4.7954819999999998</v>
      </c>
      <c r="F617" s="2">
        <f>ChartDataA!$BO$69</f>
        <v>4.2969999999999996E-3</v>
      </c>
      <c r="G617" s="2">
        <f>ChartDataA!$BO$70</f>
        <v>1.086784</v>
      </c>
      <c r="H617" s="2">
        <f>ChartDataA!$BO$71</f>
        <v>7.5391E-2</v>
      </c>
      <c r="I617" s="2">
        <f>ChartDataA!$BO$72</f>
        <v>0.386355</v>
      </c>
      <c r="J617" s="2">
        <f>ChartDataA!$BO$73</f>
        <v>0.54876400000000025</v>
      </c>
    </row>
    <row r="618" spans="1:10">
      <c r="A618" s="8" t="str">
        <f>ChartDataA!$BP$64</f>
        <v>yt 30 06 2016</v>
      </c>
      <c r="B618" s="2">
        <f>ChartDataA!$BP$65</f>
        <v>0.963167</v>
      </c>
      <c r="C618" s="2">
        <f>ChartDataA!$BP$66</f>
        <v>1.548044</v>
      </c>
      <c r="D618" s="2">
        <f>ChartDataA!$BP$67</f>
        <v>2.2838000000000001E-2</v>
      </c>
      <c r="E618" s="2">
        <f>ChartDataA!$BP$68</f>
        <v>4.6235840000000001</v>
      </c>
      <c r="F618" s="2">
        <f>ChartDataA!$BP$69</f>
        <v>4.2969999999999996E-3</v>
      </c>
      <c r="G618" s="2">
        <f>ChartDataA!$BP$70</f>
        <v>1.1460489999999999</v>
      </c>
      <c r="H618" s="2">
        <f>ChartDataA!$BP$71</f>
        <v>7.3227E-2</v>
      </c>
      <c r="I618" s="2">
        <f>ChartDataA!$BP$72</f>
        <v>0.388372</v>
      </c>
      <c r="J618" s="2">
        <f>ChartDataA!$BP$73</f>
        <v>0.54273099999999985</v>
      </c>
    </row>
    <row r="619" spans="1:10">
      <c r="A619" s="8"/>
      <c r="B619" s="2">
        <f>ChartDataA!$BQ$65</f>
        <v>0.96498399999999995</v>
      </c>
      <c r="C619" s="2">
        <f>ChartDataA!$BQ$66</f>
        <v>1.515191</v>
      </c>
      <c r="D619" s="2">
        <f>ChartDataA!$BQ$67</f>
        <v>2.2838000000000001E-2</v>
      </c>
      <c r="E619" s="2">
        <f>ChartDataA!$BQ$68</f>
        <v>4.4396939999999994</v>
      </c>
      <c r="F619" s="2">
        <f>ChartDataA!$BQ$69</f>
        <v>4.7559999999999998E-3</v>
      </c>
      <c r="G619" s="2">
        <f>ChartDataA!$BQ$70</f>
        <v>1.2198549999999999</v>
      </c>
      <c r="H619" s="2">
        <f>ChartDataA!$BQ$71</f>
        <v>7.5166999999999998E-2</v>
      </c>
      <c r="I619" s="2">
        <f>ChartDataA!$BQ$72</f>
        <v>0.38343699999999997</v>
      </c>
      <c r="J619" s="2">
        <f>ChartDataA!$BQ$73</f>
        <v>0.53017700000000012</v>
      </c>
    </row>
    <row r="620" spans="1:10">
      <c r="A620" s="8"/>
      <c r="B620" s="2">
        <f>ChartDataA!$BR$65</f>
        <v>0.97287899999999994</v>
      </c>
      <c r="C620" s="2">
        <f>ChartDataA!$BR$66</f>
        <v>1.5088569999999999</v>
      </c>
      <c r="D620" s="2">
        <f>ChartDataA!$BR$67</f>
        <v>1.9909E-2</v>
      </c>
      <c r="E620" s="2">
        <f>ChartDataA!$BR$68</f>
        <v>4.3202999999999996</v>
      </c>
      <c r="F620" s="2">
        <f>ChartDataA!$BR$69</f>
        <v>4.7559999999999998E-3</v>
      </c>
      <c r="G620" s="2">
        <f>ChartDataA!$BR$70</f>
        <v>1.261984</v>
      </c>
      <c r="H620" s="2">
        <f>ChartDataA!$BR$71</f>
        <v>7.5599E-2</v>
      </c>
      <c r="I620" s="2">
        <f>ChartDataA!$BR$72</f>
        <v>0.31679399999999996</v>
      </c>
      <c r="J620" s="2">
        <f>ChartDataA!$BR$73</f>
        <v>0.55080499999999954</v>
      </c>
    </row>
    <row r="621" spans="1:10">
      <c r="A621" s="8"/>
      <c r="B621" s="2">
        <f>ChartDataA!$BS$65</f>
        <v>1.0128169999999999</v>
      </c>
      <c r="C621" s="2">
        <f>ChartDataA!$BS$66</f>
        <v>1.4989569999999999</v>
      </c>
      <c r="D621" s="2">
        <f>ChartDataA!$BS$67</f>
        <v>1.6618999999999998E-2</v>
      </c>
      <c r="E621" s="2">
        <f>ChartDataA!$BS$68</f>
        <v>4.101032</v>
      </c>
      <c r="F621" s="2">
        <f>ChartDataA!$BS$69</f>
        <v>2.532E-3</v>
      </c>
      <c r="G621" s="2">
        <f>ChartDataA!$BS$70</f>
        <v>1.294232</v>
      </c>
      <c r="H621" s="2">
        <f>ChartDataA!$BS$71</f>
        <v>7.0689000000000002E-2</v>
      </c>
      <c r="I621" s="2">
        <f>ChartDataA!$BS$72</f>
        <v>0.27976699999999999</v>
      </c>
      <c r="J621" s="2">
        <f>ChartDataA!$BS$73</f>
        <v>0.51158999999999999</v>
      </c>
    </row>
    <row r="622" spans="1:10">
      <c r="A622" s="8"/>
      <c r="B622" s="2">
        <f>ChartDataA!$BT$65</f>
        <v>1.025207</v>
      </c>
      <c r="C622" s="2">
        <f>ChartDataA!$BT$66</f>
        <v>1.382744</v>
      </c>
      <c r="D622" s="2">
        <f>ChartDataA!$BT$67</f>
        <v>1.6618999999999998E-2</v>
      </c>
      <c r="E622" s="2">
        <f>ChartDataA!$BT$68</f>
        <v>3.9300999999999999</v>
      </c>
      <c r="F622" s="2">
        <f>ChartDataA!$BT$69</f>
        <v>3.2940000000000001E-3</v>
      </c>
      <c r="G622" s="2">
        <f>ChartDataA!$BT$70</f>
        <v>1.3233079999999999</v>
      </c>
      <c r="H622" s="2">
        <f>ChartDataA!$BT$71</f>
        <v>4.9894000000000001E-2</v>
      </c>
      <c r="I622" s="2">
        <f>ChartDataA!$BT$72</f>
        <v>0.30507299999999998</v>
      </c>
      <c r="J622" s="2">
        <f>ChartDataA!$BT$73</f>
        <v>0.43557399999999991</v>
      </c>
    </row>
    <row r="623" spans="1:10">
      <c r="A623" s="8"/>
      <c r="B623" s="2">
        <f>ChartDataA!$BU$65</f>
        <v>1.0108820000000001</v>
      </c>
      <c r="C623" s="2">
        <f>ChartDataA!$BU$66</f>
        <v>1.4936669999999999</v>
      </c>
      <c r="D623" s="2">
        <f>ChartDataA!$BU$67</f>
        <v>1.6618999999999998E-2</v>
      </c>
      <c r="E623" s="2">
        <f>ChartDataA!$BU$68</f>
        <v>3.8250039999999998</v>
      </c>
      <c r="F623" s="2">
        <f>ChartDataA!$BU$69</f>
        <v>3.0959999999999998E-3</v>
      </c>
      <c r="G623" s="2">
        <f>ChartDataA!$BU$70</f>
        <v>1.318039</v>
      </c>
      <c r="H623" s="2">
        <f>ChartDataA!$BU$71</f>
        <v>4.4524999999999995E-2</v>
      </c>
      <c r="I623" s="2">
        <f>ChartDataA!$BU$72</f>
        <v>0.27535300000000001</v>
      </c>
      <c r="J623" s="2">
        <f>ChartDataA!$BU$73</f>
        <v>0.44105599999999967</v>
      </c>
    </row>
    <row r="624" spans="1:10">
      <c r="A624" s="8" t="str">
        <f>ChartDataA!$BV$64</f>
        <v>yt 31 12 2016</v>
      </c>
      <c r="B624" s="2">
        <f>ChartDataA!$BV$65</f>
        <v>0.99063599999999996</v>
      </c>
      <c r="C624" s="2">
        <f>ChartDataA!$BV$66</f>
        <v>1.4973639999999999</v>
      </c>
      <c r="D624" s="2">
        <f>ChartDataA!$BV$67</f>
        <v>1.9608E-2</v>
      </c>
      <c r="E624" s="2">
        <f>ChartDataA!$BV$68</f>
        <v>3.708812</v>
      </c>
      <c r="F624" s="2">
        <f>ChartDataA!$BV$69</f>
        <v>3.0959999999999998E-3</v>
      </c>
      <c r="G624" s="2">
        <f>ChartDataA!$BV$70</f>
        <v>1.2876049999999999</v>
      </c>
      <c r="H624" s="2">
        <f>ChartDataA!$BV$71</f>
        <v>4.3164999999999995E-2</v>
      </c>
      <c r="I624" s="2">
        <f>ChartDataA!$BV$72</f>
        <v>0.23036999999999999</v>
      </c>
      <c r="J624" s="2">
        <f>ChartDataA!$BV$73</f>
        <v>0.4261689999999998</v>
      </c>
    </row>
    <row r="625" spans="1:10">
      <c r="B625" s="2">
        <f>ChartDataA!$BW$65</f>
        <v>0.98630999999999991</v>
      </c>
      <c r="C625" s="2">
        <f>ChartDataA!$BW$66</f>
        <v>1.4611959999999999</v>
      </c>
      <c r="D625" s="2">
        <f>ChartDataA!$BW$67</f>
        <v>1.2407E-2</v>
      </c>
      <c r="E625" s="2">
        <f>ChartDataA!$BW$68</f>
        <v>3.6396639999999998</v>
      </c>
      <c r="F625" s="2">
        <f>ChartDataA!$BW$69</f>
        <v>6.0959999999999999E-3</v>
      </c>
      <c r="G625" s="2">
        <f>ChartDataA!$BW$70</f>
        <v>1.204939</v>
      </c>
      <c r="H625" s="2">
        <f>ChartDataA!$BW$71</f>
        <v>3.2455999999999999E-2</v>
      </c>
      <c r="I625" s="2">
        <f>ChartDataA!$BW$72</f>
        <v>0.20161499999999999</v>
      </c>
      <c r="J625" s="2">
        <f>ChartDataA!$BW$73</f>
        <v>0.39714399999999994</v>
      </c>
    </row>
    <row r="626" spans="1:10">
      <c r="B626" s="2">
        <f>ChartDataA!$BX$65</f>
        <v>0.65035900000000002</v>
      </c>
      <c r="C626" s="2">
        <f>ChartDataA!$BX$66</f>
        <v>1.4236869999999999</v>
      </c>
      <c r="D626" s="2">
        <f>ChartDataA!$BX$67</f>
        <v>9.3379999999999991E-3</v>
      </c>
      <c r="E626" s="2">
        <f>ChartDataA!$BX$68</f>
        <v>3.4772309999999997</v>
      </c>
      <c r="F626" s="2">
        <f>ChartDataA!$BX$69</f>
        <v>9.0969999999999992E-3</v>
      </c>
      <c r="G626" s="2">
        <f>ChartDataA!$BX$70</f>
        <v>1.241986</v>
      </c>
      <c r="H626" s="2">
        <f>ChartDataA!$BX$71</f>
        <v>3.4284999999999996E-2</v>
      </c>
      <c r="I626" s="2">
        <f>ChartDataA!$BX$72</f>
        <v>0.20047399999999999</v>
      </c>
      <c r="J626" s="2">
        <f>ChartDataA!$BX$73</f>
        <v>0.40523600000000126</v>
      </c>
    </row>
    <row r="627" spans="1:10">
      <c r="B627" s="2">
        <f>ChartDataA!$BY$65</f>
        <v>0.62051599999999996</v>
      </c>
      <c r="C627" s="2">
        <f>ChartDataA!$BY$66</f>
        <v>1.3210599999999999</v>
      </c>
      <c r="D627" s="2">
        <f>ChartDataA!$BY$67</f>
        <v>9.2829999999999996E-3</v>
      </c>
      <c r="E627" s="2">
        <f>ChartDataA!$BY$68</f>
        <v>3.3067129999999998</v>
      </c>
      <c r="F627" s="2">
        <f>ChartDataA!$BY$69</f>
        <v>8.397E-3</v>
      </c>
      <c r="G627" s="2">
        <f>ChartDataA!$BY$70</f>
        <v>1.2427109999999999</v>
      </c>
      <c r="H627" s="2">
        <f>ChartDataA!$BY$71</f>
        <v>3.6257999999999999E-2</v>
      </c>
      <c r="I627" s="2">
        <f>ChartDataA!$BY$72</f>
        <v>0.19815199999999999</v>
      </c>
      <c r="J627" s="2">
        <f>ChartDataA!$BY$73</f>
        <v>0.40978299999999912</v>
      </c>
    </row>
    <row r="628" spans="1:10">
      <c r="B628" s="2">
        <f>ChartDataA!$BZ$65</f>
        <v>0.41553699999999999</v>
      </c>
      <c r="C628" s="2">
        <f>ChartDataA!$BZ$66</f>
        <v>1.2729109999999999</v>
      </c>
      <c r="D628" s="2">
        <f>ChartDataA!$BZ$67</f>
        <v>6.1419999999999999E-3</v>
      </c>
      <c r="E628" s="2">
        <f>ChartDataA!$BZ$68</f>
        <v>3.134341</v>
      </c>
      <c r="F628" s="2">
        <f>ChartDataA!$BZ$69</f>
        <v>1.0274999999999999E-2</v>
      </c>
      <c r="G628" s="2">
        <f>ChartDataA!$BZ$70</f>
        <v>1.2154099999999999</v>
      </c>
      <c r="H628" s="2">
        <f>ChartDataA!$BZ$71</f>
        <v>3.4797000000000002E-2</v>
      </c>
      <c r="I628" s="2">
        <f>ChartDataA!$BZ$72</f>
        <v>0.19648499999999999</v>
      </c>
      <c r="J628" s="2">
        <f>ChartDataA!$BZ$73</f>
        <v>0.39646799999999871</v>
      </c>
    </row>
    <row r="629" spans="1:10">
      <c r="B629" s="2">
        <f>ChartDataA!$CA$65</f>
        <v>0.42645899999999998</v>
      </c>
      <c r="C629" s="2">
        <f>ChartDataA!$CA$66</f>
        <v>1.187133</v>
      </c>
      <c r="D629" s="2">
        <f>ChartDataA!$CA$67</f>
        <v>6.1419999999999999E-3</v>
      </c>
      <c r="E629" s="2">
        <f>ChartDataA!$CA$68</f>
        <v>2.9442019999999998</v>
      </c>
      <c r="F629" s="2">
        <f>ChartDataA!$CA$69</f>
        <v>1.0274999999999999E-2</v>
      </c>
      <c r="G629" s="2">
        <f>ChartDataA!$CA$70</f>
        <v>1.194977</v>
      </c>
      <c r="H629" s="2">
        <f>ChartDataA!$CA$71</f>
        <v>3.3604000000000002E-2</v>
      </c>
      <c r="I629" s="2">
        <f>ChartDataA!$CA$72</f>
        <v>0.19461599999999998</v>
      </c>
      <c r="J629" s="2">
        <f>ChartDataA!$CA$73</f>
        <v>0.38140800000000041</v>
      </c>
    </row>
    <row r="630" spans="1:10">
      <c r="A630" s="2" t="str">
        <f>ChartDataA!$CB$64</f>
        <v>yt 30 06 2017</v>
      </c>
      <c r="B630" s="2">
        <f>ChartDataA!$CB$65</f>
        <v>0.22634399999999999</v>
      </c>
      <c r="C630" s="2">
        <f>ChartDataA!$CB$66</f>
        <v>1.0783430000000001</v>
      </c>
      <c r="D630" s="2">
        <f>ChartDataA!$CB$67</f>
        <v>6.1419999999999999E-3</v>
      </c>
      <c r="E630" s="2">
        <f>ChartDataA!$CB$68</f>
        <v>2.6380949999999999</v>
      </c>
      <c r="F630" s="2">
        <f>ChartDataA!$CB$69</f>
        <v>2.274E-2</v>
      </c>
      <c r="G630" s="2">
        <f>ChartDataA!$CB$70</f>
        <v>1.1423569999999998</v>
      </c>
      <c r="H630" s="2">
        <f>ChartDataA!$CB$71</f>
        <v>3.0417999999999997E-2</v>
      </c>
      <c r="I630" s="2">
        <f>ChartDataA!$CB$72</f>
        <v>0.188251</v>
      </c>
      <c r="J630" s="2">
        <f>ChartDataA!$CB$73</f>
        <v>0.3606739999999995</v>
      </c>
    </row>
    <row r="631" spans="1:10">
      <c r="B631" s="2">
        <f>ChartDataA!$CC$65</f>
        <v>0.21514999999999998</v>
      </c>
      <c r="C631" s="2">
        <f>ChartDataA!$CC$66</f>
        <v>1.025841</v>
      </c>
      <c r="D631" s="2">
        <f>ChartDataA!$CC$67</f>
        <v>1.2133E-2</v>
      </c>
      <c r="E631" s="2">
        <f>ChartDataA!$CC$68</f>
        <v>2.4933669999999997</v>
      </c>
      <c r="F631" s="2">
        <f>ChartDataA!$CC$69</f>
        <v>2.5068999999999998E-2</v>
      </c>
      <c r="G631" s="2">
        <f>ChartDataA!$CC$70</f>
        <v>1.0912389999999998</v>
      </c>
      <c r="H631" s="2">
        <f>ChartDataA!$CC$71</f>
        <v>2.8416999999999998E-2</v>
      </c>
      <c r="I631" s="2">
        <f>ChartDataA!$CC$72</f>
        <v>0.17768299999999998</v>
      </c>
      <c r="J631" s="2">
        <f>ChartDataA!$CC$73</f>
        <v>0.3336680000000003</v>
      </c>
    </row>
    <row r="632" spans="1:10">
      <c r="B632" s="2">
        <f>ChartDataA!$CD$65</f>
        <v>0.20102699999999998</v>
      </c>
      <c r="C632" s="2">
        <f>ChartDataA!$CD$66</f>
        <v>0.96745999999999999</v>
      </c>
      <c r="D632" s="2">
        <f>ChartDataA!$CD$67</f>
        <v>1.7683999999999998E-2</v>
      </c>
      <c r="E632" s="2">
        <f>ChartDataA!$CD$68</f>
        <v>2.2934060000000001</v>
      </c>
      <c r="F632" s="2">
        <f>ChartDataA!$CD$69</f>
        <v>2.9210999999999997E-2</v>
      </c>
      <c r="G632" s="2">
        <f>ChartDataA!$CD$70</f>
        <v>1.071455</v>
      </c>
      <c r="H632" s="2">
        <f>ChartDataA!$CD$71</f>
        <v>2.7678999999999999E-2</v>
      </c>
      <c r="I632" s="2">
        <f>ChartDataA!$CD$72</f>
        <v>0.167073</v>
      </c>
      <c r="J632" s="2">
        <f>ChartDataA!$CD$73</f>
        <v>0.2929479999999991</v>
      </c>
    </row>
    <row r="633" spans="1:10">
      <c r="B633" s="2">
        <f>ChartDataA!$CE$65</f>
        <v>0.16797399999999998</v>
      </c>
      <c r="C633" s="2">
        <f>ChartDataA!$CE$66</f>
        <v>0.88606399999999996</v>
      </c>
      <c r="D633" s="2">
        <f>ChartDataA!$CE$67</f>
        <v>1.7683999999999998E-2</v>
      </c>
      <c r="E633" s="2">
        <f>ChartDataA!$CE$68</f>
        <v>2.1496279999999999</v>
      </c>
      <c r="F633" s="2">
        <f>ChartDataA!$CE$69</f>
        <v>3.0237E-2</v>
      </c>
      <c r="G633" s="2">
        <f>ChartDataA!$CE$70</f>
        <v>1.0192749999999999</v>
      </c>
      <c r="H633" s="2">
        <f>ChartDataA!$CE$71</f>
        <v>2.8527999999999998E-2</v>
      </c>
      <c r="I633" s="2">
        <f>ChartDataA!$CE$72</f>
        <v>0.136458</v>
      </c>
      <c r="J633" s="2">
        <f>ChartDataA!$CE$73</f>
        <v>0.25535200000000025</v>
      </c>
    </row>
    <row r="634" spans="1:10">
      <c r="B634" s="2">
        <f>ChartDataA!$CF$65</f>
        <v>0.14236099999999999</v>
      </c>
      <c r="C634" s="2">
        <f>ChartDataA!$CF$66</f>
        <v>0.87145899999999998</v>
      </c>
      <c r="D634" s="2">
        <f>ChartDataA!$CF$67</f>
        <v>1.7683999999999998E-2</v>
      </c>
      <c r="E634" s="2">
        <f>ChartDataA!$CF$68</f>
        <v>2.04867</v>
      </c>
      <c r="F634" s="2">
        <f>ChartDataA!$CF$69</f>
        <v>3.3371999999999999E-2</v>
      </c>
      <c r="G634" s="2">
        <f>ChartDataA!$CF$70</f>
        <v>1.066616</v>
      </c>
      <c r="H634" s="2">
        <f>ChartDataA!$CF$71</f>
        <v>3.5740999999999995E-2</v>
      </c>
      <c r="I634" s="2">
        <f>ChartDataA!$CF$72</f>
        <v>8.2242999999999997E-2</v>
      </c>
      <c r="J634" s="2">
        <f>ChartDataA!$CF$73</f>
        <v>0.23101099999999963</v>
      </c>
    </row>
    <row r="635" spans="1:10">
      <c r="B635" s="2">
        <f>ChartDataA!$CG$65</f>
        <v>0.140707</v>
      </c>
      <c r="C635" s="2">
        <f>ChartDataA!$CG$66</f>
        <v>0.79310799999999992</v>
      </c>
      <c r="D635" s="2">
        <f>ChartDataA!$CG$67</f>
        <v>1.7683999999999998E-2</v>
      </c>
      <c r="E635" s="2">
        <f>ChartDataA!$CG$68</f>
        <v>1.9910539999999999</v>
      </c>
      <c r="F635" s="2">
        <f>ChartDataA!$CG$69</f>
        <v>3.3945999999999997E-2</v>
      </c>
      <c r="G635" s="2">
        <f>ChartDataA!$CG$70</f>
        <v>1.1027179999999999</v>
      </c>
      <c r="H635" s="2">
        <f>ChartDataA!$CG$71</f>
        <v>3.5379000000000001E-2</v>
      </c>
      <c r="I635" s="2">
        <f>ChartDataA!$CG$72</f>
        <v>4.3385E-2</v>
      </c>
      <c r="J635" s="2">
        <f>ChartDataA!$CG$73</f>
        <v>0.20425900000000041</v>
      </c>
    </row>
    <row r="636" spans="1:10">
      <c r="A636" s="2" t="str">
        <f>ChartDataA!$CH$64</f>
        <v>yt 31 12 2017</v>
      </c>
      <c r="B636" s="2">
        <f>ChartDataA!$CH$65</f>
        <v>0.15271299999999999</v>
      </c>
      <c r="C636" s="2">
        <f>ChartDataA!$CH$66</f>
        <v>0.79436699999999993</v>
      </c>
      <c r="D636" s="2">
        <f>ChartDataA!$CH$67</f>
        <v>1.4695E-2</v>
      </c>
      <c r="E636" s="2">
        <f>ChartDataA!$CH$68</f>
        <v>2.1284939999999999</v>
      </c>
      <c r="F636" s="2">
        <f>ChartDataA!$CH$69</f>
        <v>3.3945999999999997E-2</v>
      </c>
      <c r="G636" s="2">
        <f>ChartDataA!$CH$70</f>
        <v>1.1746449999999999</v>
      </c>
      <c r="H636" s="2">
        <f>ChartDataA!$CH$71</f>
        <v>3.5229999999999997E-2</v>
      </c>
      <c r="I636" s="2">
        <f>ChartDataA!$CH$72</f>
        <v>2.8919999999999998E-2</v>
      </c>
      <c r="J636" s="2">
        <f>ChartDataA!$CH$73</f>
        <v>0.20847100000000029</v>
      </c>
    </row>
    <row r="637" spans="1:10">
      <c r="B637" s="2">
        <f>ChartDataA!$CI$65</f>
        <v>0.15237799999999999</v>
      </c>
      <c r="C637" s="2">
        <f>ChartDataA!$CI$66</f>
        <v>0.792987</v>
      </c>
      <c r="D637" s="2">
        <f>ChartDataA!$CI$67</f>
        <v>1.6489999999999998E-2</v>
      </c>
      <c r="E637" s="2">
        <f>ChartDataA!$CI$68</f>
        <v>2.3121529999999999</v>
      </c>
      <c r="F637" s="2">
        <f>ChartDataA!$CI$69</f>
        <v>3.5635E-2</v>
      </c>
      <c r="G637" s="2">
        <f>ChartDataA!$CI$70</f>
        <v>1.225222</v>
      </c>
      <c r="H637" s="2">
        <f>ChartDataA!$CI$71</f>
        <v>3.4375999999999997E-2</v>
      </c>
      <c r="I637" s="2">
        <f>ChartDataA!$CI$72</f>
        <v>5.0813999999999998E-2</v>
      </c>
      <c r="J637" s="2">
        <f>ChartDataA!$CI$73</f>
        <v>0.20500600000000091</v>
      </c>
    </row>
    <row r="638" spans="1:10">
      <c r="B638" s="2">
        <f>ChartDataA!$CJ$65</f>
        <v>0.14940899999999999</v>
      </c>
      <c r="C638" s="2">
        <f>ChartDataA!$CJ$66</f>
        <v>0.78056199999999998</v>
      </c>
      <c r="D638" s="2">
        <f>ChartDataA!$CJ$67</f>
        <v>1.6489999999999998E-2</v>
      </c>
      <c r="E638" s="2">
        <f>ChartDataA!$CJ$68</f>
        <v>2.498097</v>
      </c>
      <c r="F638" s="2">
        <f>ChartDataA!$CJ$69</f>
        <v>4.0984E-2</v>
      </c>
      <c r="G638" s="2">
        <f>ChartDataA!$CJ$70</f>
        <v>1.1837389999999999</v>
      </c>
      <c r="H638" s="2">
        <f>ChartDataA!$CJ$71</f>
        <v>3.3672000000000001E-2</v>
      </c>
      <c r="I638" s="2">
        <f>ChartDataA!$CJ$72</f>
        <v>6.9694999999999993E-2</v>
      </c>
      <c r="J638" s="2">
        <f>ChartDataA!$CJ$73</f>
        <v>0.20062599999999975</v>
      </c>
    </row>
    <row r="639" spans="1:10">
      <c r="B639" s="2">
        <f>ChartDataA!$CK$65</f>
        <v>0.15622900000000001</v>
      </c>
      <c r="C639" s="2">
        <f>ChartDataA!$CK$66</f>
        <v>0.75688199999999994</v>
      </c>
      <c r="D639" s="2">
        <f>ChartDataA!$CK$67</f>
        <v>1.6489999999999998E-2</v>
      </c>
      <c r="E639" s="2">
        <f>ChartDataA!$CK$68</f>
        <v>2.652914</v>
      </c>
      <c r="F639" s="2">
        <f>ChartDataA!$CK$69</f>
        <v>4.2925999999999999E-2</v>
      </c>
      <c r="G639" s="2">
        <f>ChartDataA!$CK$70</f>
        <v>1.2206159999999999</v>
      </c>
      <c r="H639" s="2">
        <f>ChartDataA!$CK$71</f>
        <v>3.0505999999999998E-2</v>
      </c>
      <c r="I639" s="2">
        <f>ChartDataA!$CK$72</f>
        <v>7.1378999999999998E-2</v>
      </c>
      <c r="J639" s="2">
        <f>ChartDataA!$CK$73</f>
        <v>0.18960799999999889</v>
      </c>
    </row>
    <row r="640" spans="1:10">
      <c r="B640" s="2">
        <f>ChartDataA!$CL$65</f>
        <v>0.153834</v>
      </c>
      <c r="C640" s="2">
        <f>ChartDataA!$CL$66</f>
        <v>0.74860099999999996</v>
      </c>
      <c r="D640" s="2">
        <f>ChartDataA!$CL$67</f>
        <v>1.3385999999999999E-2</v>
      </c>
      <c r="E640" s="2">
        <f>ChartDataA!$CL$68</f>
        <v>2.750073</v>
      </c>
      <c r="F640" s="2">
        <f>ChartDataA!$CL$69</f>
        <v>3.9919999999999997E-2</v>
      </c>
      <c r="G640" s="2">
        <f>ChartDataA!$CL$70</f>
        <v>1.1838149999999998</v>
      </c>
      <c r="H640" s="2">
        <f>ChartDataA!$CL$71</f>
        <v>3.0505999999999998E-2</v>
      </c>
      <c r="I640" s="2">
        <f>ChartDataA!$CL$72</f>
        <v>8.4095000000000003E-2</v>
      </c>
      <c r="J640" s="2">
        <f>ChartDataA!$CL$73</f>
        <v>0.18926200000000115</v>
      </c>
    </row>
    <row r="641" spans="1:10">
      <c r="B641" s="2">
        <f>ChartDataA!$CM$65</f>
        <v>0.13711899999999999</v>
      </c>
      <c r="C641" s="2">
        <f>ChartDataA!$CM$66</f>
        <v>0.75839199999999996</v>
      </c>
      <c r="D641" s="2">
        <f>ChartDataA!$CM$67</f>
        <v>1.3385999999999999E-2</v>
      </c>
      <c r="E641" s="2">
        <f>ChartDataA!$CM$68</f>
        <v>2.9218599999999997</v>
      </c>
      <c r="F641" s="2">
        <f>ChartDataA!$CM$69</f>
        <v>3.9919999999999997E-2</v>
      </c>
      <c r="G641" s="2">
        <f>ChartDataA!$CM$70</f>
        <v>1.1601129999999999</v>
      </c>
      <c r="H641" s="2">
        <f>ChartDataA!$CM$71</f>
        <v>3.0505999999999998E-2</v>
      </c>
      <c r="I641" s="2">
        <f>ChartDataA!$CM$72</f>
        <v>0.106379</v>
      </c>
      <c r="J641" s="2">
        <f>ChartDataA!$CM$73</f>
        <v>0.18982900000000047</v>
      </c>
    </row>
    <row r="642" spans="1:10">
      <c r="A642" s="2" t="str">
        <f>ChartDataA!$CN$64</f>
        <v>yt 30 06 2018</v>
      </c>
      <c r="B642" s="2">
        <f>ChartDataA!$CN$65</f>
        <v>0.131492</v>
      </c>
      <c r="C642" s="2">
        <f>ChartDataA!$CN$66</f>
        <v>0.79737399999999992</v>
      </c>
      <c r="D642" s="2">
        <f>ChartDataA!$CN$67</f>
        <v>1.3385999999999999E-2</v>
      </c>
      <c r="E642" s="2">
        <f>ChartDataA!$CN$68</f>
        <v>3.1164339999999999</v>
      </c>
      <c r="F642" s="2">
        <f>ChartDataA!$CN$69</f>
        <v>3.0084999999999997E-2</v>
      </c>
      <c r="G642" s="2">
        <f>ChartDataA!$CN$70</f>
        <v>1.1467939999999999</v>
      </c>
      <c r="H642" s="2">
        <f>ChartDataA!$CN$71</f>
        <v>3.5661999999999999E-2</v>
      </c>
      <c r="I642" s="2">
        <f>ChartDataA!$CN$72</f>
        <v>0.106379</v>
      </c>
      <c r="J642" s="2">
        <f>ChartDataA!$CN$73</f>
        <v>0.19468099999999922</v>
      </c>
    </row>
    <row r="643" spans="1:10">
      <c r="B643" s="2">
        <f>ChartDataA!$CO$65</f>
        <v>0.131831</v>
      </c>
      <c r="C643" s="2">
        <f>ChartDataA!$CO$66</f>
        <v>0.852495</v>
      </c>
      <c r="D643" s="2">
        <f>ChartDataA!$CO$67</f>
        <v>7.6989999999999992E-3</v>
      </c>
      <c r="E643" s="2">
        <f>ChartDataA!$CO$68</f>
        <v>3.207122</v>
      </c>
      <c r="F643" s="2">
        <f>ChartDataA!$CO$69</f>
        <v>2.7559999999999998E-2</v>
      </c>
      <c r="G643" s="2">
        <f>ChartDataA!$CO$70</f>
        <v>1.190709</v>
      </c>
      <c r="H643" s="2">
        <f>ChartDataA!$CO$71</f>
        <v>3.5597999999999998E-2</v>
      </c>
      <c r="I643" s="2">
        <f>ChartDataA!$CO$72</f>
        <v>0.115939</v>
      </c>
      <c r="J643" s="2">
        <f>ChartDataA!$CO$73</f>
        <v>0.19413999999999909</v>
      </c>
    </row>
    <row r="644" spans="1:10">
      <c r="B644" s="2">
        <f>ChartDataA!$CP$65</f>
        <v>0.12675400000000001</v>
      </c>
      <c r="C644" s="2">
        <f>ChartDataA!$CP$66</f>
        <v>0.91514699999999993</v>
      </c>
      <c r="D644" s="2">
        <f>ChartDataA!$CP$67</f>
        <v>2.8699999999999997E-3</v>
      </c>
      <c r="E644" s="2">
        <f>ChartDataA!$CP$68</f>
        <v>3.4944249999999997</v>
      </c>
      <c r="F644" s="2">
        <f>ChartDataA!$CP$69</f>
        <v>2.3445999999999998E-2</v>
      </c>
      <c r="G644" s="2">
        <f>ChartDataA!$CP$70</f>
        <v>1.3716899999999999</v>
      </c>
      <c r="H644" s="2">
        <f>ChartDataA!$CP$71</f>
        <v>3.7892999999999996E-2</v>
      </c>
      <c r="I644" s="2">
        <f>ChartDataA!$CP$72</f>
        <v>0.122348</v>
      </c>
      <c r="J644" s="2">
        <f>ChartDataA!$CP$73</f>
        <v>0.2000099999999998</v>
      </c>
    </row>
    <row r="645" spans="1:10">
      <c r="B645" s="2">
        <f>ChartDataA!$CQ$65</f>
        <v>0.12849099999999999</v>
      </c>
      <c r="C645" s="2">
        <f>ChartDataA!$CQ$66</f>
        <v>0.93570299999999995</v>
      </c>
      <c r="D645" s="2">
        <f>ChartDataA!$CQ$67</f>
        <v>2.8699999999999997E-3</v>
      </c>
      <c r="E645" s="2">
        <f>ChartDataA!$CQ$68</f>
        <v>3.5750919999999997</v>
      </c>
      <c r="F645" s="2">
        <f>ChartDataA!$CQ$69</f>
        <v>2.2440999999999999E-2</v>
      </c>
      <c r="G645" s="2">
        <f>ChartDataA!$CQ$70</f>
        <v>1.460791</v>
      </c>
      <c r="H645" s="2">
        <f>ChartDataA!$CQ$71</f>
        <v>3.8321999999999995E-2</v>
      </c>
      <c r="I645" s="2">
        <f>ChartDataA!$CQ$72</f>
        <v>0.136848</v>
      </c>
      <c r="J645" s="2">
        <f>ChartDataA!$CQ$73</f>
        <v>0.19738800000000101</v>
      </c>
    </row>
    <row r="646" spans="1:10">
      <c r="B646" s="2">
        <f>ChartDataA!$CR$65</f>
        <v>0.11971899999999999</v>
      </c>
      <c r="C646" s="2">
        <f>ChartDataA!$CR$66</f>
        <v>0.86687799999999993</v>
      </c>
      <c r="D646" s="2">
        <f>ChartDataA!$CR$67</f>
        <v>2.8699999999999997E-3</v>
      </c>
      <c r="E646" s="2">
        <f>ChartDataA!$CR$68</f>
        <v>4.0447129999999998</v>
      </c>
      <c r="F646" s="2">
        <f>ChartDataA!$CR$69</f>
        <v>1.8671999999999998E-2</v>
      </c>
      <c r="G646" s="2">
        <f>ChartDataA!$CR$70</f>
        <v>1.341912</v>
      </c>
      <c r="H646" s="2">
        <f>ChartDataA!$CR$71</f>
        <v>3.1087E-2</v>
      </c>
      <c r="I646" s="2">
        <f>ChartDataA!$CR$72</f>
        <v>0.15132799999999999</v>
      </c>
      <c r="J646" s="2">
        <f>ChartDataA!$CR$73</f>
        <v>0.21687400000000068</v>
      </c>
    </row>
    <row r="647" spans="1:10">
      <c r="B647" s="2">
        <f>ChartDataA!$CS$65</f>
        <v>0.11903899999999999</v>
      </c>
      <c r="C647" s="2">
        <f>ChartDataA!$CS$66</f>
        <v>0.70649200000000001</v>
      </c>
      <c r="D647" s="2">
        <f>ChartDataA!$CS$67</f>
        <v>2.8699999999999997E-3</v>
      </c>
      <c r="E647" s="2">
        <f>ChartDataA!$CS$68</f>
        <v>4.302054</v>
      </c>
      <c r="F647" s="2">
        <f>ChartDataA!$CS$69</f>
        <v>1.9192000000000001E-2</v>
      </c>
      <c r="G647" s="2">
        <f>ChartDataA!$CS$70</f>
        <v>1.3030739999999998</v>
      </c>
      <c r="H647" s="2">
        <f>ChartDataA!$CS$71</f>
        <v>6.8523000000000001E-2</v>
      </c>
      <c r="I647" s="2">
        <f>ChartDataA!$CS$72</f>
        <v>0.16272699999999998</v>
      </c>
      <c r="J647" s="2">
        <f>ChartDataA!$CS$73</f>
        <v>0.22085499999999936</v>
      </c>
    </row>
    <row r="648" spans="1:10">
      <c r="A648" s="2" t="str">
        <f>ChartDataA!$CT$64</f>
        <v>yt 31 12 2018</v>
      </c>
      <c r="B648" s="2">
        <f>ChartDataA!$CT$65</f>
        <v>0.10060899999999999</v>
      </c>
      <c r="C648" s="2">
        <f>ChartDataA!$CT$66</f>
        <v>0.64783499999999994</v>
      </c>
      <c r="D648" s="2">
        <f>ChartDataA!$CT$67</f>
        <v>3.6909999999999998E-3</v>
      </c>
      <c r="E648" s="2">
        <f>ChartDataA!$CT$68</f>
        <v>4.1640790000000001</v>
      </c>
      <c r="F648" s="2">
        <f>ChartDataA!$CT$69</f>
        <v>2.2595000000000001E-2</v>
      </c>
      <c r="G648" s="2">
        <f>ChartDataA!$CT$70</f>
        <v>1.225085</v>
      </c>
      <c r="H648" s="2">
        <f>ChartDataA!$CT$71</f>
        <v>7.1441999999999992E-2</v>
      </c>
      <c r="I648" s="2">
        <f>ChartDataA!$CT$72</f>
        <v>0.17024899999999998</v>
      </c>
      <c r="J648" s="2">
        <f>ChartDataA!$CT$73</f>
        <v>0.22030299999999947</v>
      </c>
    </row>
    <row r="649" spans="1:10">
      <c r="B649" s="2">
        <f>ChartDataA!$CU$65</f>
        <v>0.10591099999999999</v>
      </c>
      <c r="C649" s="2">
        <f>ChartDataA!$CU$66</f>
        <v>0.63957599999999992</v>
      </c>
      <c r="D649" s="2">
        <f>ChartDataA!$CU$67</f>
        <v>1.2293999999999999E-2</v>
      </c>
      <c r="E649" s="2">
        <f>ChartDataA!$CU$68</f>
        <v>4.0336379999999998</v>
      </c>
      <c r="F649" s="2">
        <f>ChartDataA!$CU$69</f>
        <v>2.1283E-2</v>
      </c>
      <c r="G649" s="2">
        <f>ChartDataA!$CU$70</f>
        <v>1.2111159999999999</v>
      </c>
      <c r="H649" s="2">
        <f>ChartDataA!$CU$71</f>
        <v>7.9435999999999993E-2</v>
      </c>
      <c r="I649" s="2">
        <f>ChartDataA!$CU$72</f>
        <v>0.15293399999999999</v>
      </c>
      <c r="J649" s="2">
        <f>ChartDataA!$CU$73</f>
        <v>0.22863800000000012</v>
      </c>
    </row>
    <row r="650" spans="1:10">
      <c r="B650" s="2">
        <f>ChartDataA!$CV$65</f>
        <v>0.10414899999999999</v>
      </c>
      <c r="C650" s="2">
        <f>ChartDataA!$CV$66</f>
        <v>0.62279799999999996</v>
      </c>
      <c r="D650" s="2">
        <f>ChartDataA!$CV$67</f>
        <v>1.2293999999999999E-2</v>
      </c>
      <c r="E650" s="2">
        <f>ChartDataA!$CV$68</f>
        <v>3.9751349999999999</v>
      </c>
      <c r="F650" s="2">
        <f>ChartDataA!$CV$69</f>
        <v>1.3184E-2</v>
      </c>
      <c r="G650" s="2">
        <f>ChartDataA!$CV$70</f>
        <v>1.1779539999999999</v>
      </c>
      <c r="H650" s="2">
        <f>ChartDataA!$CV$71</f>
        <v>7.9045999999999991E-2</v>
      </c>
      <c r="I650" s="2">
        <f>ChartDataA!$CV$72</f>
        <v>0.12046999999999999</v>
      </c>
      <c r="J650" s="2">
        <f>ChartDataA!$CV$73</f>
        <v>0.2166750000000004</v>
      </c>
    </row>
    <row r="651" spans="1:10">
      <c r="B651" s="2">
        <f>ChartDataA!$CW$65</f>
        <v>0.10198399999999999</v>
      </c>
      <c r="C651" s="2">
        <f>ChartDataA!$CW$66</f>
        <v>0.61463699999999999</v>
      </c>
      <c r="D651" s="2">
        <f>ChartDataA!$CW$67</f>
        <v>1.2293999999999999E-2</v>
      </c>
      <c r="E651" s="2">
        <f>ChartDataA!$CW$68</f>
        <v>4.019387</v>
      </c>
      <c r="F651" s="2">
        <f>ChartDataA!$CW$69</f>
        <v>1.1257E-2</v>
      </c>
      <c r="G651" s="2">
        <f>ChartDataA!$CW$70</f>
        <v>1.102541</v>
      </c>
      <c r="H651" s="2">
        <f>ChartDataA!$CW$71</f>
        <v>7.9768999999999993E-2</v>
      </c>
      <c r="I651" s="2">
        <f>ChartDataA!$CW$72</f>
        <v>0.11694499999999999</v>
      </c>
      <c r="J651" s="2">
        <f>ChartDataA!$CW$73</f>
        <v>0.22729799999999933</v>
      </c>
    </row>
    <row r="652" spans="1:10">
      <c r="B652" s="2">
        <f>ChartDataA!$CX$65</f>
        <v>0.11033699999999999</v>
      </c>
      <c r="C652" s="2">
        <f>ChartDataA!$CX$66</f>
        <v>0.576685</v>
      </c>
      <c r="D652" s="2">
        <f>ChartDataA!$CX$67</f>
        <v>1.2244999999999999E-2</v>
      </c>
      <c r="E652" s="2">
        <f>ChartDataA!$CX$68</f>
        <v>3.9818789999999997</v>
      </c>
      <c r="F652" s="2">
        <f>ChartDataA!$CX$69</f>
        <v>1.1209999999999999E-2</v>
      </c>
      <c r="G652" s="2">
        <f>ChartDataA!$CX$70</f>
        <v>1.102096</v>
      </c>
      <c r="H652" s="2">
        <f>ChartDataA!$CX$71</f>
        <v>8.3205000000000001E-2</v>
      </c>
      <c r="I652" s="2">
        <f>ChartDataA!$CX$72</f>
        <v>0.11058499999999999</v>
      </c>
      <c r="J652" s="2">
        <f>ChartDataA!$CX$73</f>
        <v>0.23243999999999865</v>
      </c>
    </row>
    <row r="653" spans="1:10">
      <c r="B653" s="2">
        <f>ChartDataA!$CY$65</f>
        <v>0.11774499999999999</v>
      </c>
      <c r="C653" s="2">
        <f>ChartDataA!$CY$66</f>
        <v>0.54474699999999998</v>
      </c>
      <c r="D653" s="2">
        <f>ChartDataA!$CY$67</f>
        <v>1.2366E-2</v>
      </c>
      <c r="E653" s="2">
        <f>ChartDataA!$CY$68</f>
        <v>3.8493779999999997</v>
      </c>
      <c r="F653" s="2">
        <f>ChartDataA!$CY$69</f>
        <v>1.1209999999999999E-2</v>
      </c>
      <c r="G653" s="2">
        <f>ChartDataA!$CY$70</f>
        <v>1.0522289999999999</v>
      </c>
      <c r="H653" s="2">
        <f>ChartDataA!$CY$71</f>
        <v>9.0293999999999999E-2</v>
      </c>
      <c r="I653" s="2">
        <f>ChartDataA!$CY$72</f>
        <v>9.4232999999999997E-2</v>
      </c>
      <c r="J653" s="2">
        <f>ChartDataA!$CY$73</f>
        <v>0.24331100000000028</v>
      </c>
    </row>
    <row r="654" spans="1:10">
      <c r="A654" s="2" t="str">
        <f>ChartDataA!$CZ$64</f>
        <v>yt 30 06 2019</v>
      </c>
      <c r="B654" s="2">
        <f>ChartDataA!$CZ$65</f>
        <v>0.12704499999999999</v>
      </c>
      <c r="C654" s="2">
        <f>ChartDataA!$CZ$66</f>
        <v>0.52038799999999996</v>
      </c>
      <c r="D654" s="2">
        <f>ChartDataA!$CZ$67</f>
        <v>1.2366E-2</v>
      </c>
      <c r="E654" s="2">
        <f>ChartDataA!$CZ$68</f>
        <v>3.7260119999999999</v>
      </c>
      <c r="F654" s="2">
        <f>ChartDataA!$CZ$69</f>
        <v>8.5799999999999991E-3</v>
      </c>
      <c r="G654" s="2">
        <f>ChartDataA!$CZ$70</f>
        <v>1.0224659999999999</v>
      </c>
      <c r="H654" s="2">
        <f>ChartDataA!$CZ$71</f>
        <v>8.662099999999999E-2</v>
      </c>
      <c r="I654" s="2">
        <f>ChartDataA!$CZ$72</f>
        <v>9.7276000000000001E-2</v>
      </c>
      <c r="J654" s="2">
        <f>ChartDataA!$CZ$73</f>
        <v>0.24635500000000032</v>
      </c>
    </row>
    <row r="655" spans="1:10">
      <c r="B655" s="2">
        <f>ChartDataA!$DA$65</f>
        <v>0.130439</v>
      </c>
      <c r="C655" s="2">
        <f>ChartDataA!$DA$66</f>
        <v>0.48655099999999996</v>
      </c>
      <c r="D655" s="2">
        <f>ChartDataA!$DA$67</f>
        <v>1.2329E-2</v>
      </c>
      <c r="E655" s="2">
        <f>ChartDataA!$DA$68</f>
        <v>3.6813559999999996</v>
      </c>
      <c r="F655" s="2">
        <f>ChartDataA!$DA$69</f>
        <v>8.3169999999999997E-3</v>
      </c>
      <c r="G655" s="2">
        <f>ChartDataA!$DA$70</f>
        <v>0.99104799999999993</v>
      </c>
      <c r="H655" s="2">
        <f>ChartDataA!$DA$71</f>
        <v>8.7653999999999996E-2</v>
      </c>
      <c r="I655" s="2">
        <f>ChartDataA!$DA$72</f>
        <v>8.7772000000000003E-2</v>
      </c>
      <c r="J655" s="2">
        <f>ChartDataA!$DA$73</f>
        <v>0.28148899999999966</v>
      </c>
    </row>
    <row r="656" spans="1:10">
      <c r="B656" s="2">
        <f>ChartDataA!$DB$65</f>
        <v>0.133938</v>
      </c>
      <c r="C656" s="2">
        <f>ChartDataA!$DB$66</f>
        <v>0.44048499999999996</v>
      </c>
      <c r="D656" s="2">
        <f>ChartDataA!$DB$67</f>
        <v>1.2688999999999999E-2</v>
      </c>
      <c r="E656" s="2">
        <f>ChartDataA!$DB$68</f>
        <v>3.4594149999999999</v>
      </c>
      <c r="F656" s="2">
        <f>ChartDataA!$DB$69</f>
        <v>8.2889999999999995E-3</v>
      </c>
      <c r="G656" s="2">
        <f>ChartDataA!$DB$70</f>
        <v>0.83351299999999995</v>
      </c>
      <c r="H656" s="2">
        <f>ChartDataA!$DB$71</f>
        <v>8.5593000000000002E-2</v>
      </c>
      <c r="I656" s="2">
        <f>ChartDataA!$DB$72</f>
        <v>8.1445999999999991E-2</v>
      </c>
      <c r="J656" s="2">
        <f>ChartDataA!$DB$73</f>
        <v>0.28026899999999966</v>
      </c>
    </row>
    <row r="657" spans="1:10">
      <c r="B657" s="2">
        <f>ChartDataA!$DC$65</f>
        <v>0.14776499999999998</v>
      </c>
      <c r="C657" s="2">
        <f>ChartDataA!$DC$66</f>
        <v>0.39599899999999999</v>
      </c>
      <c r="D657" s="2">
        <f>ChartDataA!$DC$67</f>
        <v>1.2688999999999999E-2</v>
      </c>
      <c r="E657" s="2">
        <f>ChartDataA!$DC$68</f>
        <v>3.3227219999999997</v>
      </c>
      <c r="F657" s="2">
        <f>ChartDataA!$DC$69</f>
        <v>8.2679999999999993E-3</v>
      </c>
      <c r="G657" s="2">
        <f>ChartDataA!$DC$70</f>
        <v>0.82426499999999991</v>
      </c>
      <c r="H657" s="2">
        <f>ChartDataA!$DC$71</f>
        <v>8.0375000000000002E-2</v>
      </c>
      <c r="I657" s="2">
        <f>ChartDataA!$DC$72</f>
        <v>6.7311999999999997E-2</v>
      </c>
      <c r="J657" s="2">
        <f>ChartDataA!$DC$73</f>
        <v>0.30079299999999964</v>
      </c>
    </row>
    <row r="658" spans="1:10">
      <c r="B658" s="2">
        <f>ChartDataA!$DD$65</f>
        <v>0.173204</v>
      </c>
      <c r="C658" s="2">
        <f>ChartDataA!$DD$66</f>
        <v>0.38704099999999997</v>
      </c>
      <c r="D658" s="2">
        <f>ChartDataA!$DD$67</f>
        <v>1.2688999999999999E-2</v>
      </c>
      <c r="E658" s="2">
        <f>ChartDataA!$DD$68</f>
        <v>2.7831929999999998</v>
      </c>
      <c r="F658" s="2">
        <f>ChartDataA!$DD$69</f>
        <v>9.2739999999999993E-3</v>
      </c>
      <c r="G658" s="2">
        <f>ChartDataA!$DD$70</f>
        <v>0.91802499999999998</v>
      </c>
      <c r="H658" s="2">
        <f>ChartDataA!$DD$71</f>
        <v>7.9879999999999993E-2</v>
      </c>
      <c r="I658" s="2">
        <f>ChartDataA!$DD$72</f>
        <v>5.2984999999999997E-2</v>
      </c>
      <c r="J658" s="2">
        <f>ChartDataA!$DD$73</f>
        <v>0.33138500000000093</v>
      </c>
    </row>
    <row r="659" spans="1:10">
      <c r="B659" s="2">
        <f>ChartDataA!$DE$65</f>
        <v>0.18346799999999999</v>
      </c>
      <c r="C659" s="2">
        <f>ChartDataA!$DE$66</f>
        <v>0.43005399999999999</v>
      </c>
      <c r="D659" s="2">
        <f>ChartDataA!$DE$67</f>
        <v>1.2688999999999999E-2</v>
      </c>
      <c r="E659" s="2">
        <f>ChartDataA!$DE$68</f>
        <v>2.443076</v>
      </c>
      <c r="F659" s="2">
        <f>ChartDataA!$DE$69</f>
        <v>8.1910000000000004E-3</v>
      </c>
      <c r="G659" s="2">
        <f>ChartDataA!$DE$70</f>
        <v>0.96408799999999995</v>
      </c>
      <c r="H659" s="2">
        <f>ChartDataA!$DE$71</f>
        <v>4.5805999999999999E-2</v>
      </c>
      <c r="I659" s="2">
        <f>ChartDataA!$DE$72</f>
        <v>4.1692E-2</v>
      </c>
      <c r="J659" s="2">
        <f>ChartDataA!$DE$73</f>
        <v>0.34046400000000032</v>
      </c>
    </row>
    <row r="660" spans="1:10">
      <c r="A660" s="2" t="str">
        <f>ChartDataA!$DF$64</f>
        <v>yt 31 12 2019</v>
      </c>
      <c r="B660" s="2">
        <f>ChartDataA!$DF$65</f>
        <v>0.180646</v>
      </c>
      <c r="C660" s="2">
        <f>ChartDataA!$DF$66</f>
        <v>0.459148</v>
      </c>
      <c r="D660" s="2">
        <f>ChartDataA!$DF$67</f>
        <v>1.1996E-2</v>
      </c>
      <c r="E660" s="2">
        <f>ChartDataA!$DF$68</f>
        <v>2.4355340000000001</v>
      </c>
      <c r="F660" s="2">
        <f>ChartDataA!$DF$69</f>
        <v>4.7959999999999999E-3</v>
      </c>
      <c r="G660" s="2">
        <f>ChartDataA!$DF$70</f>
        <v>0.94475500000000001</v>
      </c>
      <c r="H660" s="2">
        <f>ChartDataA!$DF$71</f>
        <v>4.3706999999999996E-2</v>
      </c>
      <c r="I660" s="2">
        <f>ChartDataA!$DF$72</f>
        <v>3.4186999999999995E-2</v>
      </c>
      <c r="J660" s="2">
        <f>ChartDataA!$DF$73</f>
        <v>0.43910500000000008</v>
      </c>
    </row>
    <row r="661" spans="1:10">
      <c r="B661" s="2">
        <f>ChartDataA!$DG$65</f>
        <v>0.18824399999999999</v>
      </c>
      <c r="C661" s="2">
        <f>ChartDataA!$DG$66</f>
        <v>0.47989999999999999</v>
      </c>
      <c r="D661" s="2">
        <f>ChartDataA!$DG$67</f>
        <v>1.5754999999999998E-2</v>
      </c>
      <c r="E661" s="2">
        <f>ChartDataA!$DG$68</f>
        <v>2.3882179999999997</v>
      </c>
      <c r="F661" s="2">
        <f>ChartDataA!$DG$69</f>
        <v>5.0729999999999994E-3</v>
      </c>
      <c r="G661" s="2">
        <f>ChartDataA!$DG$70</f>
        <v>0.89230199999999993</v>
      </c>
      <c r="H661" s="2">
        <f>ChartDataA!$DG$71</f>
        <v>3.9233999999999998E-2</v>
      </c>
      <c r="I661" s="2">
        <f>ChartDataA!$DG$72</f>
        <v>1.9989E-2</v>
      </c>
      <c r="J661" s="2">
        <f>ChartDataA!$DG$73</f>
        <v>0.42368300000000003</v>
      </c>
    </row>
    <row r="662" spans="1:10">
      <c r="B662" s="2">
        <f>ChartDataA!$DH$65</f>
        <v>0.19714399999999999</v>
      </c>
      <c r="C662" s="2">
        <f>ChartDataA!$DH$66</f>
        <v>0.521069</v>
      </c>
      <c r="D662" s="2">
        <f>ChartDataA!$DH$67</f>
        <v>1.8342000000000001E-2</v>
      </c>
      <c r="E662" s="2">
        <f>ChartDataA!$DH$68</f>
        <v>2.2486470000000001</v>
      </c>
      <c r="F662" s="2">
        <f>ChartDataA!$DH$69</f>
        <v>4.8219999999999999E-3</v>
      </c>
      <c r="G662" s="2">
        <f>ChartDataA!$DH$70</f>
        <v>0.89312599999999998</v>
      </c>
      <c r="H662" s="2">
        <f>ChartDataA!$DH$71</f>
        <v>3.7529E-2</v>
      </c>
      <c r="I662" s="2">
        <f>ChartDataA!$DH$72</f>
        <v>1.9205E-2</v>
      </c>
      <c r="J662" s="2">
        <f>ChartDataA!$DH$73</f>
        <v>0.41825599999999996</v>
      </c>
    </row>
    <row r="663" spans="1:10">
      <c r="B663" s="2">
        <f>ChartDataA!$DI$65</f>
        <v>0.19505499999999998</v>
      </c>
      <c r="C663" s="2">
        <f>ChartDataA!$DI$66</f>
        <v>0.51826099999999997</v>
      </c>
      <c r="D663" s="2">
        <f>ChartDataA!$DI$67</f>
        <v>3.0341999999999997E-2</v>
      </c>
      <c r="E663" s="2">
        <f>ChartDataA!$DI$68</f>
        <v>2.1239479999999999</v>
      </c>
      <c r="F663" s="2">
        <f>ChartDataA!$DI$69</f>
        <v>1.3682999999999999E-2</v>
      </c>
      <c r="G663" s="2">
        <f>ChartDataA!$DI$70</f>
        <v>0.93690200000000001</v>
      </c>
      <c r="H663" s="2">
        <f>ChartDataA!$DI$71</f>
        <v>3.5841999999999999E-2</v>
      </c>
      <c r="I663" s="2">
        <f>ChartDataA!$DI$72</f>
        <v>1.6136999999999999E-2</v>
      </c>
      <c r="J663" s="2">
        <f>ChartDataA!$DI$73</f>
        <v>0.40775899999999954</v>
      </c>
    </row>
    <row r="664" spans="1:10">
      <c r="B664" s="2">
        <f>ChartDataA!$DJ$65</f>
        <v>0.19048999999999999</v>
      </c>
      <c r="C664" s="2">
        <f>ChartDataA!$DJ$66</f>
        <v>0.60917500000000002</v>
      </c>
      <c r="D664" s="2">
        <f>ChartDataA!$DJ$67</f>
        <v>7.8056E-2</v>
      </c>
      <c r="E664" s="2">
        <f>ChartDataA!$DJ$68</f>
        <v>2.0478290000000001</v>
      </c>
      <c r="F664" s="2">
        <f>ChartDataA!$DJ$69</f>
        <v>1.3682999999999999E-2</v>
      </c>
      <c r="G664" s="2">
        <f>ChartDataA!$DJ$70</f>
        <v>0.93934099999999998</v>
      </c>
      <c r="H664" s="2">
        <f>ChartDataA!$DJ$71</f>
        <v>3.3440999999999999E-2</v>
      </c>
      <c r="I664" s="2">
        <f>ChartDataA!$DJ$72</f>
        <v>9.8009999999999989E-3</v>
      </c>
      <c r="J664" s="2">
        <f>ChartDataA!$DJ$73</f>
        <v>0.46459200000000012</v>
      </c>
    </row>
    <row r="665" spans="1:10">
      <c r="B665" s="2">
        <f>ChartDataA!$DK$65</f>
        <v>0.18304599999999999</v>
      </c>
      <c r="C665" s="2">
        <f>ChartDataA!$DK$66</f>
        <v>0.81505499999999997</v>
      </c>
      <c r="D665" s="2">
        <f>ChartDataA!$DK$67</f>
        <v>0.101795</v>
      </c>
      <c r="E665" s="2">
        <f>ChartDataA!$DK$68</f>
        <v>1.9442649999999999</v>
      </c>
      <c r="F665" s="2">
        <f>ChartDataA!$DK$69</f>
        <v>1.9608E-2</v>
      </c>
      <c r="G665" s="2">
        <f>ChartDataA!$DK$70</f>
        <v>0.94315599999999999</v>
      </c>
      <c r="H665" s="2">
        <f>ChartDataA!$DK$71</f>
        <v>3.1663999999999998E-2</v>
      </c>
      <c r="I665" s="2">
        <f>ChartDataA!$DK$72</f>
        <v>3.8739999999999998E-3</v>
      </c>
      <c r="J665" s="2">
        <f>ChartDataA!$DK$73</f>
        <v>0.46141500000000013</v>
      </c>
    </row>
    <row r="666" spans="1:10">
      <c r="A666" s="2" t="str">
        <f>ChartDataA!$DL$64</f>
        <v>yt 30 06 2020</v>
      </c>
      <c r="B666" s="2">
        <f>ChartDataA!$DL$65</f>
        <v>0.20211399999999999</v>
      </c>
      <c r="C666" s="2">
        <f>ChartDataA!$DL$66</f>
        <v>0.96115899999999999</v>
      </c>
      <c r="D666" s="2">
        <f>ChartDataA!$DL$67</f>
        <v>0.130518</v>
      </c>
      <c r="E666" s="2">
        <f>ChartDataA!$DL$68</f>
        <v>1.8552609999999998</v>
      </c>
      <c r="F666" s="2">
        <f>ChartDataA!$DL$69</f>
        <v>2.5536999999999997E-2</v>
      </c>
      <c r="G666" s="2">
        <f>ChartDataA!$DL$70</f>
        <v>0.94534999999999991</v>
      </c>
      <c r="H666" s="2">
        <f>ChartDataA!$DL$71</f>
        <v>2.9932999999999998E-2</v>
      </c>
      <c r="I666" s="2">
        <f>ChartDataA!$DL$72</f>
        <v>8.7999999999999992E-4</v>
      </c>
      <c r="J666" s="2">
        <f>ChartDataA!$DL$73</f>
        <v>0.46102199999999982</v>
      </c>
    </row>
    <row r="667" spans="1:10">
      <c r="B667" s="2">
        <f>ChartDataA!$DM$65</f>
        <v>0.20344799999999999</v>
      </c>
      <c r="C667" s="2">
        <f>ChartDataA!$DM$66</f>
        <v>0.99855799999999995</v>
      </c>
      <c r="D667" s="2">
        <f>ChartDataA!$DM$67</f>
        <v>0.1351</v>
      </c>
      <c r="E667" s="2">
        <f>ChartDataA!$DM$68</f>
        <v>1.7940189999999998</v>
      </c>
      <c r="F667" s="2">
        <f>ChartDataA!$DM$69</f>
        <v>2.5536999999999997E-2</v>
      </c>
      <c r="G667" s="2">
        <f>ChartDataA!$DM$70</f>
        <v>0.89836799999999994</v>
      </c>
      <c r="H667" s="2">
        <f>ChartDataA!$DM$71</f>
        <v>2.6067999999999997E-2</v>
      </c>
      <c r="I667" s="2">
        <f>ChartDataA!$DM$72</f>
        <v>8.2399999999999997E-4</v>
      </c>
      <c r="J667" s="2">
        <f>ChartDataA!$DM$73</f>
        <v>0.43256099999999931</v>
      </c>
    </row>
    <row r="668" spans="1:10">
      <c r="B668" s="2">
        <f>ChartDataA!$DN$65</f>
        <v>0.23635799999999998</v>
      </c>
      <c r="C668" s="2">
        <f>ChartDataA!$DN$66</f>
        <v>0.99216699999999991</v>
      </c>
      <c r="D668" s="2">
        <f>ChartDataA!$DN$67</f>
        <v>0.13427999999999998</v>
      </c>
      <c r="E668" s="2">
        <f>ChartDataA!$DN$68</f>
        <v>1.750383</v>
      </c>
      <c r="F668" s="2">
        <f>ChartDataA!$DN$69</f>
        <v>2.5536999999999997E-2</v>
      </c>
      <c r="G668" s="2">
        <f>ChartDataA!$DN$70</f>
        <v>0.84709499999999993</v>
      </c>
      <c r="H668" s="2">
        <f>ChartDataA!$DN$71</f>
        <v>2.6483999999999997E-2</v>
      </c>
      <c r="I668" s="2">
        <f>ChartDataA!$DN$72</f>
        <v>7.4100000000000001E-4</v>
      </c>
      <c r="J668" s="2">
        <f>ChartDataA!$DN$73</f>
        <v>0.41836300000000026</v>
      </c>
    </row>
    <row r="669" spans="1:10">
      <c r="B669" s="2">
        <f>ChartDataA!$DO$65</f>
        <v>0.24249099999999998</v>
      </c>
      <c r="C669" s="2">
        <f>ChartDataA!$DO$66</f>
        <v>1.059302</v>
      </c>
      <c r="D669" s="2">
        <f>ChartDataA!$DO$67</f>
        <v>0.14244199999999999</v>
      </c>
      <c r="E669" s="2">
        <f>ChartDataA!$DO$68</f>
        <v>1.7522989999999998</v>
      </c>
      <c r="F669" s="2">
        <f>ChartDataA!$DO$69</f>
        <v>2.5536999999999997E-2</v>
      </c>
      <c r="G669" s="2">
        <f>ChartDataA!$DO$70</f>
        <v>0.72009299999999998</v>
      </c>
      <c r="H669" s="2">
        <f>ChartDataA!$DO$71</f>
        <v>2.5486999999999999E-2</v>
      </c>
      <c r="I669" s="2">
        <f>ChartDataA!$DO$72</f>
        <v>3.7500000000000001E-4</v>
      </c>
      <c r="J669" s="2">
        <f>ChartDataA!$DO$73</f>
        <v>0.42417700000000069</v>
      </c>
    </row>
    <row r="670" spans="1:10">
      <c r="B670" s="2">
        <f>ChartDataA!$DP$65</f>
        <v>0.24087499999999998</v>
      </c>
      <c r="C670" s="2">
        <f>ChartDataA!$DP$66</f>
        <v>1.22245</v>
      </c>
      <c r="D670" s="2">
        <f>ChartDataA!$DP$67</f>
        <v>0.15901599999999999</v>
      </c>
      <c r="E670" s="2">
        <f>ChartDataA!$DP$68</f>
        <v>1.8339219999999998</v>
      </c>
      <c r="F670" s="2">
        <f>ChartDataA!$DP$69</f>
        <v>2.4423999999999998E-2</v>
      </c>
      <c r="G670" s="2">
        <f>ChartDataA!$DP$70</f>
        <v>0.59771399999999997</v>
      </c>
      <c r="H670" s="2">
        <f>ChartDataA!$DP$71</f>
        <v>2.1898999999999998E-2</v>
      </c>
      <c r="I670" s="2">
        <f>ChartDataA!$DP$72</f>
        <v>2.22E-4</v>
      </c>
      <c r="J670" s="2">
        <f>ChartDataA!$DP$73</f>
        <v>0.40526700000000071</v>
      </c>
    </row>
    <row r="671" spans="1:10">
      <c r="B671" s="2">
        <f>ChartDataA!$DQ$65</f>
        <v>0.246667</v>
      </c>
      <c r="C671" s="2">
        <f>ChartDataA!$DQ$66</f>
        <v>1.2672289999999999</v>
      </c>
      <c r="D671" s="2">
        <f>ChartDataA!$DQ$67</f>
        <v>0.16306099999999998</v>
      </c>
      <c r="E671" s="2">
        <f>ChartDataA!$DQ$68</f>
        <v>1.8431789999999999</v>
      </c>
      <c r="F671" s="2">
        <f>ChartDataA!$DQ$69</f>
        <v>6.7676E-2</v>
      </c>
      <c r="G671" s="2">
        <f>ChartDataA!$DQ$70</f>
        <v>0.48959199999999997</v>
      </c>
      <c r="H671" s="2">
        <f>ChartDataA!$DQ$71</f>
        <v>3.5098999999999998E-2</v>
      </c>
      <c r="I671" s="2">
        <f>ChartDataA!$DQ$72</f>
        <v>1.16E-4</v>
      </c>
      <c r="J671" s="2">
        <f>ChartDataA!$DQ$73</f>
        <v>0.37705499999999992</v>
      </c>
    </row>
    <row r="672" spans="1:10">
      <c r="A672" s="2" t="str">
        <f>ChartDataA!$DR$64</f>
        <v>yt 31 12 2020</v>
      </c>
      <c r="B672" s="2">
        <f>ChartDataA!$DR$65</f>
        <v>0.27727499999999999</v>
      </c>
      <c r="C672" s="2">
        <f>ChartDataA!$DR$66</f>
        <v>1.2838889999999998</v>
      </c>
      <c r="D672" s="2">
        <f>ChartDataA!$DR$67</f>
        <v>0.167018</v>
      </c>
      <c r="E672" s="2">
        <f>ChartDataA!$DR$68</f>
        <v>1.871346</v>
      </c>
      <c r="F672" s="2">
        <f>ChartDataA!$DR$69</f>
        <v>9.8324999999999996E-2</v>
      </c>
      <c r="G672" s="2">
        <f>ChartDataA!$DR$70</f>
        <v>0.50866199999999995</v>
      </c>
      <c r="H672" s="2">
        <f>ChartDataA!$DR$71</f>
        <v>3.6746000000000001E-2</v>
      </c>
      <c r="I672" s="2">
        <f>ChartDataA!$DR$72</f>
        <v>9.8999999999999994E-5</v>
      </c>
      <c r="J672" s="2">
        <f>ChartDataA!$DR$73</f>
        <v>0.28648799999999985</v>
      </c>
    </row>
    <row r="673" spans="1:10">
      <c r="B673" s="2">
        <f>ChartDataA!$DS$65</f>
        <v>0.27138999999999996</v>
      </c>
      <c r="C673" s="2">
        <f>ChartDataA!$DS$66</f>
        <v>1.369712</v>
      </c>
      <c r="D673" s="2">
        <f>ChartDataA!$DS$67</f>
        <v>0.153505</v>
      </c>
      <c r="E673" s="2">
        <f>ChartDataA!$DS$68</f>
        <v>1.9066719999999999</v>
      </c>
      <c r="F673" s="2">
        <f>ChartDataA!$DS$69</f>
        <v>0.12699299999999999</v>
      </c>
      <c r="G673" s="2">
        <f>ChartDataA!$DS$70</f>
        <v>0.49226399999999998</v>
      </c>
      <c r="H673" s="2">
        <f>ChartDataA!$DS$71</f>
        <v>3.8626000000000001E-2</v>
      </c>
      <c r="I673" s="2">
        <f>ChartDataA!$DS$72</f>
        <v>8.3999999999999995E-5</v>
      </c>
      <c r="J673" s="2">
        <f>ChartDataA!$DS$73</f>
        <v>0.29705999999999921</v>
      </c>
    </row>
    <row r="674" spans="1:10">
      <c r="B674" s="2">
        <f>ChartDataA!$DT$65</f>
        <v>0.290024</v>
      </c>
      <c r="C674" s="2">
        <f>ChartDataA!$DT$66</f>
        <v>1.37917</v>
      </c>
      <c r="D674" s="2">
        <f>ChartDataA!$DT$67</f>
        <v>0.15329199999999998</v>
      </c>
      <c r="E674" s="2">
        <f>ChartDataA!$DT$68</f>
        <v>1.9191019999999999</v>
      </c>
      <c r="F674" s="2">
        <f>ChartDataA!$DT$69</f>
        <v>0.142847</v>
      </c>
      <c r="G674" s="2">
        <f>ChartDataA!$DT$70</f>
        <v>0.45890499999999995</v>
      </c>
      <c r="H674" s="2">
        <f>ChartDataA!$DT$71</f>
        <v>3.8740999999999998E-2</v>
      </c>
      <c r="I674" s="2">
        <f>ChartDataA!$DT$72</f>
        <v>8.3999999999999995E-5</v>
      </c>
      <c r="J674" s="2">
        <f>ChartDataA!$DT$73</f>
        <v>0.30881199999999964</v>
      </c>
    </row>
    <row r="675" spans="1:10">
      <c r="B675" s="2">
        <f>ChartDataA!$DU$65</f>
        <v>0.29103399999999996</v>
      </c>
      <c r="C675" s="2">
        <f>ChartDataA!$DU$66</f>
        <v>1.4112989999999999</v>
      </c>
      <c r="D675" s="2">
        <f>ChartDataA!$DU$67</f>
        <v>0.14968999999999999</v>
      </c>
      <c r="E675" s="2">
        <f>ChartDataA!$DU$68</f>
        <v>1.88707</v>
      </c>
      <c r="F675" s="2">
        <f>ChartDataA!$DU$69</f>
        <v>0.15362799999999999</v>
      </c>
      <c r="G675" s="2">
        <f>ChartDataA!$DU$70</f>
        <v>0.391737</v>
      </c>
      <c r="H675" s="2">
        <f>ChartDataA!$DU$71</f>
        <v>4.5725999999999996E-2</v>
      </c>
      <c r="I675" s="2">
        <f>ChartDataA!$DU$72</f>
        <v>7.3999999999999996E-5</v>
      </c>
      <c r="J675" s="2">
        <f>ChartDataA!$DU$73</f>
        <v>0.29681200000000096</v>
      </c>
    </row>
    <row r="676" spans="1:10">
      <c r="B676" s="2">
        <f>ChartDataA!$DV$65</f>
        <v>0.29694599999999999</v>
      </c>
      <c r="C676" s="2">
        <f>ChartDataA!$DV$66</f>
        <v>1.417243</v>
      </c>
      <c r="D676" s="2">
        <f>ChartDataA!$DV$67</f>
        <v>0.12654399999999999</v>
      </c>
      <c r="E676" s="2">
        <f>ChartDataA!$DV$68</f>
        <v>1.9202399999999999</v>
      </c>
      <c r="F676" s="2">
        <f>ChartDataA!$DV$69</f>
        <v>0.207679</v>
      </c>
      <c r="G676" s="2">
        <f>ChartDataA!$DV$70</f>
        <v>0.39049999999999996</v>
      </c>
      <c r="H676" s="2">
        <f>ChartDataA!$DV$71</f>
        <v>4.4690999999999995E-2</v>
      </c>
      <c r="I676" s="2">
        <f>ChartDataA!$DV$72</f>
        <v>5.3999999999999998E-5</v>
      </c>
      <c r="J676" s="2">
        <f>ChartDataA!$DV$73</f>
        <v>0.23789499999999908</v>
      </c>
    </row>
    <row r="677" spans="1:10">
      <c r="B677" s="2">
        <f>ChartDataA!$DW$65</f>
        <v>0.29678299999999996</v>
      </c>
      <c r="C677" s="2">
        <f>ChartDataA!$DW$66</f>
        <v>1.4093019999999998</v>
      </c>
      <c r="D677" s="2">
        <f>ChartDataA!$DW$67</f>
        <v>0.10699099999999999</v>
      </c>
      <c r="E677" s="2">
        <f>ChartDataA!$DW$68</f>
        <v>1.9911699999999999</v>
      </c>
      <c r="F677" s="2">
        <f>ChartDataA!$DW$69</f>
        <v>0.22683399999999998</v>
      </c>
      <c r="G677" s="2">
        <f>ChartDataA!$DW$70</f>
        <v>0.402252</v>
      </c>
      <c r="H677" s="2">
        <f>ChartDataA!$DW$71</f>
        <v>3.9747999999999999E-2</v>
      </c>
      <c r="I677" s="2">
        <f>ChartDataA!$DW$72</f>
        <v>4.8999999999999998E-5</v>
      </c>
      <c r="J677" s="2">
        <f>ChartDataA!$DW$73</f>
        <v>0.23183700000000051</v>
      </c>
    </row>
    <row r="678" spans="1:10">
      <c r="A678" s="2" t="str">
        <f>ChartDataA!$DX$64</f>
        <v>yt 30 06 2021</v>
      </c>
      <c r="B678" s="2">
        <f>ChartDataA!$DX$65</f>
        <v>0.28228700000000001</v>
      </c>
      <c r="C678" s="2">
        <f>ChartDataA!$DX$66</f>
        <v>1.397772</v>
      </c>
      <c r="D678" s="2">
        <f>ChartDataA!$DX$67</f>
        <v>9.0319999999999998E-2</v>
      </c>
      <c r="E678" s="2">
        <f>ChartDataA!$DX$68</f>
        <v>2.0403629999999997</v>
      </c>
      <c r="F678" s="2">
        <f>ChartDataA!$DX$69</f>
        <v>0.269426</v>
      </c>
      <c r="G678" s="2">
        <f>ChartDataA!$DX$70</f>
        <v>0.40686999999999995</v>
      </c>
      <c r="H678" s="2">
        <f>ChartDataA!$DX$71</f>
        <v>4.1681999999999997E-2</v>
      </c>
      <c r="I678" s="2">
        <f>ChartDataA!$DX$72</f>
        <v>0</v>
      </c>
      <c r="J678" s="2">
        <f>ChartDataA!$DX$73</f>
        <v>0.23193800000000042</v>
      </c>
    </row>
    <row r="679" spans="1:10">
      <c r="B679" s="2">
        <f>ChartDataA!$DY$65</f>
        <v>0.31276199999999998</v>
      </c>
      <c r="C679" s="2">
        <f>ChartDataA!$DY$66</f>
        <v>1.4830779999999999</v>
      </c>
      <c r="D679" s="2">
        <f>ChartDataA!$DY$67</f>
        <v>8.5999999999999993E-2</v>
      </c>
      <c r="E679" s="2">
        <f>ChartDataA!$DY$68</f>
        <v>2.0681080000000001</v>
      </c>
      <c r="F679" s="2">
        <f>ChartDataA!$DY$69</f>
        <v>0.274449</v>
      </c>
      <c r="G679" s="2">
        <f>ChartDataA!$DY$70</f>
        <v>0.40942999999999996</v>
      </c>
      <c r="H679" s="2">
        <f>ChartDataA!$DY$71</f>
        <v>4.2512000000000001E-2</v>
      </c>
      <c r="I679" s="2">
        <f>ChartDataA!$DY$72</f>
        <v>0</v>
      </c>
      <c r="J679" s="2">
        <f>ChartDataA!$DY$73</f>
        <v>0.23110199999999992</v>
      </c>
    </row>
    <row r="680" spans="1:10">
      <c r="B680" s="2">
        <f>ChartDataA!$DZ$65</f>
        <v>0.32933299999999999</v>
      </c>
      <c r="C680" s="2">
        <f>ChartDataA!$DZ$66</f>
        <v>1.6237519999999999</v>
      </c>
      <c r="D680" s="2">
        <f>ChartDataA!$DZ$67</f>
        <v>0.103863</v>
      </c>
      <c r="E680" s="2">
        <f>ChartDataA!$DZ$68</f>
        <v>2.0207079999999999</v>
      </c>
      <c r="F680" s="2">
        <f>ChartDataA!$DZ$69</f>
        <v>0.27560699999999999</v>
      </c>
      <c r="G680" s="2">
        <f>ChartDataA!$DZ$70</f>
        <v>0.41313699999999998</v>
      </c>
      <c r="H680" s="2">
        <f>ChartDataA!$DZ$71</f>
        <v>4.1884999999999999E-2</v>
      </c>
      <c r="I680" s="2">
        <f>ChartDataA!$DZ$72</f>
        <v>0</v>
      </c>
      <c r="J680" s="2">
        <f>ChartDataA!$DZ$73</f>
        <v>0.2293409999999998</v>
      </c>
    </row>
    <row r="681" spans="1:10">
      <c r="B681" s="2">
        <f>ChartDataA!$EA$65</f>
        <v>0.30494899999999997</v>
      </c>
      <c r="C681" s="2">
        <f>ChartDataA!$EA$66</f>
        <v>1.692256</v>
      </c>
      <c r="D681" s="2">
        <f>ChartDataA!$EA$67</f>
        <v>0.100912</v>
      </c>
      <c r="E681" s="2">
        <f>ChartDataA!$EA$68</f>
        <v>2.0208680000000001</v>
      </c>
      <c r="F681" s="2">
        <f>ChartDataA!$EA$69</f>
        <v>0.27787699999999999</v>
      </c>
      <c r="G681" s="2">
        <f>ChartDataA!$EA$70</f>
        <v>0.45950399999999997</v>
      </c>
      <c r="H681" s="2">
        <f>ChartDataA!$EA$71</f>
        <v>4.3581999999999996E-2</v>
      </c>
      <c r="I681" s="2">
        <f>ChartDataA!$EA$72</f>
        <v>0</v>
      </c>
      <c r="J681" s="2">
        <f>ChartDataA!$EA$73</f>
        <v>0.19737000000000027</v>
      </c>
    </row>
    <row r="682" spans="1:10">
      <c r="B682" s="2">
        <f>ChartDataA!$EB$65</f>
        <v>0.284522</v>
      </c>
      <c r="C682" s="2">
        <f>ChartDataA!$EB$66</f>
        <v>1.7717969999999998</v>
      </c>
      <c r="D682" s="2">
        <f>ChartDataA!$EB$67</f>
        <v>8.8005E-2</v>
      </c>
      <c r="E682" s="2">
        <f>ChartDataA!$EB$68</f>
        <v>1.9187779999999999</v>
      </c>
      <c r="F682" s="2">
        <f>ChartDataA!$EB$69</f>
        <v>0.28532099999999999</v>
      </c>
      <c r="G682" s="2">
        <f>ChartDataA!$EB$70</f>
        <v>0.45811399999999997</v>
      </c>
      <c r="H682" s="2">
        <f>ChartDataA!$EB$71</f>
        <v>4.6332999999999999E-2</v>
      </c>
      <c r="I682" s="2">
        <f>ChartDataA!$EB$72</f>
        <v>0</v>
      </c>
      <c r="J682" s="2">
        <f>ChartDataA!$EB$73</f>
        <v>0.17936700000000005</v>
      </c>
    </row>
    <row r="683" spans="1:10">
      <c r="B683" s="2">
        <f>ChartDataA!$EC$65</f>
        <v>0.27243099999999998</v>
      </c>
      <c r="C683" s="2">
        <f>ChartDataA!$EC$66</f>
        <v>1.8349609999999998</v>
      </c>
      <c r="D683" s="2">
        <f>ChartDataA!$EC$67</f>
        <v>9.0976000000000001E-2</v>
      </c>
      <c r="E683" s="2">
        <f>ChartDataA!$EC$68</f>
        <v>1.8419139999999998</v>
      </c>
      <c r="F683" s="2">
        <f>ChartDataA!$EC$69</f>
        <v>0.25112200000000001</v>
      </c>
      <c r="G683" s="2">
        <f>ChartDataA!$EC$70</f>
        <v>0.48020199999999996</v>
      </c>
      <c r="H683" s="2">
        <f>ChartDataA!$EC$71</f>
        <v>2.9404E-2</v>
      </c>
      <c r="I683" s="2">
        <f>ChartDataA!$EC$72</f>
        <v>0</v>
      </c>
      <c r="J683" s="2">
        <f>ChartDataA!$EC$73</f>
        <v>0.18076500000000006</v>
      </c>
    </row>
    <row r="684" spans="1:10">
      <c r="A684" s="2" t="str">
        <f>ChartDataA!$ED$64</f>
        <v>yt 31 12 2021</v>
      </c>
      <c r="B684" s="2">
        <f>ChartDataA!$ED$65</f>
        <v>0.247834</v>
      </c>
      <c r="C684" s="2">
        <f>ChartDataA!$ED$66</f>
        <v>1.8266719999999999</v>
      </c>
      <c r="D684" s="2">
        <f>ChartDataA!$ED$67</f>
        <v>9.6172999999999995E-2</v>
      </c>
      <c r="E684" s="2">
        <f>ChartDataA!$ED$68</f>
        <v>1.789202</v>
      </c>
      <c r="F684" s="2">
        <f>ChartDataA!$ED$69</f>
        <v>0.226996</v>
      </c>
      <c r="G684" s="2">
        <f>ChartDataA!$ED$70</f>
        <v>0.44128499999999998</v>
      </c>
      <c r="H684" s="2">
        <f>ChartDataA!$ED$71</f>
        <v>2.6609999999999998E-2</v>
      </c>
      <c r="I684" s="2">
        <f>ChartDataA!$ED$72</f>
        <v>0</v>
      </c>
      <c r="J684" s="2">
        <f>ChartDataA!$ED$73</f>
        <v>0.1699269999999995</v>
      </c>
    </row>
    <row r="685" spans="1:10">
      <c r="B685" s="2">
        <f>ChartDataA!$EE$65</f>
        <v>0.25938299999999997</v>
      </c>
      <c r="C685" s="2">
        <f>ChartDataA!$EE$66</f>
        <v>1.7595269999999998</v>
      </c>
      <c r="D685" s="2">
        <f>ChartDataA!$EE$67</f>
        <v>9.5792000000000002E-2</v>
      </c>
      <c r="E685" s="2">
        <f>ChartDataA!$EE$68</f>
        <v>1.682939</v>
      </c>
      <c r="F685" s="2">
        <f>ChartDataA!$EE$69</f>
        <v>0.197601</v>
      </c>
      <c r="G685" s="2">
        <f>ChartDataA!$EE$70</f>
        <v>0.43928200000000001</v>
      </c>
      <c r="H685" s="2">
        <f>ChartDataA!$EE$71</f>
        <v>2.2336999999999999E-2</v>
      </c>
      <c r="I685" s="2">
        <f>ChartDataA!$EE$72</f>
        <v>0</v>
      </c>
      <c r="J685" s="2">
        <f>ChartDataA!$EE$73</f>
        <v>0.16442399999999946</v>
      </c>
    </row>
    <row r="686" spans="1:10">
      <c r="B686" s="2">
        <f>ChartDataA!$EF$65</f>
        <v>0.23492499999999999</v>
      </c>
      <c r="C686" s="2">
        <f>ChartDataA!$EF$66</f>
        <v>1.775237</v>
      </c>
      <c r="D686" s="2">
        <f>ChartDataA!$EF$67</f>
        <v>9.6482999999999999E-2</v>
      </c>
      <c r="E686" s="2">
        <f>ChartDataA!$EF$68</f>
        <v>1.6682269999999999</v>
      </c>
      <c r="F686" s="2">
        <f>ChartDataA!$EF$69</f>
        <v>0.185637</v>
      </c>
      <c r="G686" s="2">
        <f>ChartDataA!$EF$70</f>
        <v>0.42964399999999997</v>
      </c>
      <c r="H686" s="2">
        <f>ChartDataA!$EF$71</f>
        <v>2.4410999999999999E-2</v>
      </c>
      <c r="I686" s="2">
        <f>ChartDataA!$EF$72</f>
        <v>0</v>
      </c>
      <c r="J686" s="2">
        <f>ChartDataA!$EF$73</f>
        <v>0.15577900000000078</v>
      </c>
    </row>
    <row r="687" spans="1:10">
      <c r="B687" s="2">
        <f>ChartDataA!$EG$65</f>
        <v>0.251747</v>
      </c>
      <c r="C687" s="2">
        <f>ChartDataA!$EG$66</f>
        <v>1.792943</v>
      </c>
      <c r="D687" s="2">
        <f>ChartDataA!$EG$67</f>
        <v>9.387899999999999E-2</v>
      </c>
      <c r="E687" s="2">
        <f>ChartDataA!$EG$68</f>
        <v>1.7623559999999998</v>
      </c>
      <c r="F687" s="2">
        <f>ChartDataA!$EG$69</f>
        <v>0.16644799999999998</v>
      </c>
      <c r="G687" s="2">
        <f>ChartDataA!$EG$70</f>
        <v>0.43383299999999997</v>
      </c>
      <c r="H687" s="2">
        <f>ChartDataA!$EG$71</f>
        <v>1.7802999999999999E-2</v>
      </c>
      <c r="I687" s="2">
        <f>ChartDataA!$EG$72</f>
        <v>0</v>
      </c>
      <c r="J687" s="2">
        <f>ChartDataA!$EG$73</f>
        <v>0.16912400000000005</v>
      </c>
    </row>
    <row r="688" spans="1:10">
      <c r="B688" s="2">
        <f>ChartDataA!$EH$65</f>
        <v>0.253141</v>
      </c>
      <c r="C688" s="2">
        <f>ChartDataA!$EH$66</f>
        <v>1.8216139999999998</v>
      </c>
      <c r="D688" s="2">
        <f>ChartDataA!$EH$67</f>
        <v>7.0199999999999999E-2</v>
      </c>
      <c r="E688" s="2">
        <f>ChartDataA!$EH$68</f>
        <v>1.9180519999999999</v>
      </c>
      <c r="F688" s="2">
        <f>ChartDataA!$EH$69</f>
        <v>0.11349899999999999</v>
      </c>
      <c r="G688" s="2">
        <f>ChartDataA!$EH$70</f>
        <v>0.43293199999999998</v>
      </c>
      <c r="H688" s="2">
        <f>ChartDataA!$EH$71</f>
        <v>1.7901E-2</v>
      </c>
      <c r="I688" s="2">
        <f>ChartDataA!$EH$72</f>
        <v>0</v>
      </c>
      <c r="J688" s="2">
        <f>ChartDataA!$EH$73</f>
        <v>0.1705779999999999</v>
      </c>
    </row>
    <row r="689" spans="1:10">
      <c r="B689" s="2">
        <f>ChartDataA!$EI$65</f>
        <v>0.258876</v>
      </c>
      <c r="C689" s="2">
        <f>ChartDataA!$EI$66</f>
        <v>1.71688</v>
      </c>
      <c r="D689" s="2">
        <f>ChartDataA!$EI$67</f>
        <v>6.6970000000000002E-2</v>
      </c>
      <c r="E689" s="2">
        <f>ChartDataA!$EI$68</f>
        <v>2.2017009999999999</v>
      </c>
      <c r="F689" s="2">
        <f>ChartDataA!$EI$69</f>
        <v>8.8842999999999991E-2</v>
      </c>
      <c r="G689" s="2">
        <f>ChartDataA!$EI$70</f>
        <v>0.45389299999999999</v>
      </c>
      <c r="H689" s="2">
        <f>ChartDataA!$EI$71</f>
        <v>1.8901999999999999E-2</v>
      </c>
      <c r="I689" s="2">
        <f>ChartDataA!$EI$72</f>
        <v>0</v>
      </c>
      <c r="J689" s="2">
        <f>ChartDataA!$EI$73</f>
        <v>0.18293400000000037</v>
      </c>
    </row>
    <row r="690" spans="1:10">
      <c r="A690" s="2" t="str">
        <f>ChartDataA!$EJ$64</f>
        <v>yt 30 06 2022</v>
      </c>
      <c r="B690" s="2">
        <f>ChartDataA!$EJ$65</f>
        <v>0.26645199999999997</v>
      </c>
      <c r="C690" s="2">
        <f>ChartDataA!$EJ$66</f>
        <v>1.640031</v>
      </c>
      <c r="D690" s="2">
        <f>ChartDataA!$EJ$67</f>
        <v>5.5978E-2</v>
      </c>
      <c r="E690" s="2">
        <f>ChartDataA!$EJ$68</f>
        <v>2.403902</v>
      </c>
      <c r="F690" s="2">
        <f>ChartDataA!$EJ$69</f>
        <v>4.2207999999999996E-2</v>
      </c>
      <c r="G690" s="2">
        <f>ChartDataA!$EJ$70</f>
        <v>0.58758999999999995</v>
      </c>
      <c r="H690" s="2">
        <f>ChartDataA!$EJ$71</f>
        <v>2.3577999999999998E-2</v>
      </c>
      <c r="I690" s="2">
        <f>ChartDataA!$EJ$72</f>
        <v>0</v>
      </c>
      <c r="J690" s="2">
        <f>ChartDataA!$EJ$73</f>
        <v>0.1885110000000001</v>
      </c>
    </row>
    <row r="691" spans="1:10">
      <c r="B691" s="2">
        <f>ChartDataA!$EK$65</f>
        <v>0.27650999999999998</v>
      </c>
      <c r="C691" s="2">
        <f>ChartDataA!$EK$66</f>
        <v>1.518046</v>
      </c>
      <c r="D691" s="2">
        <f>ChartDataA!$EK$67</f>
        <v>5.5958000000000001E-2</v>
      </c>
      <c r="E691" s="2">
        <f>ChartDataA!$EK$68</f>
        <v>2.8580329999999998</v>
      </c>
      <c r="F691" s="2">
        <f>ChartDataA!$EK$69</f>
        <v>3.7464999999999998E-2</v>
      </c>
      <c r="G691" s="2">
        <f>ChartDataA!$EK$70</f>
        <v>0.65394599999999992</v>
      </c>
      <c r="H691" s="2">
        <f>ChartDataA!$EK$71</f>
        <v>2.7292999999999998E-2</v>
      </c>
      <c r="I691" s="2">
        <f>ChartDataA!$EK$72</f>
        <v>0</v>
      </c>
      <c r="J691" s="2">
        <f>ChartDataA!$EK$73</f>
        <v>0.19916399999999967</v>
      </c>
    </row>
    <row r="692" spans="1:10">
      <c r="B692" s="2">
        <f>ChartDataA!$EL$65</f>
        <v>0.25849699999999998</v>
      </c>
      <c r="C692" s="2">
        <f>ChartDataA!$EL$66</f>
        <v>1.455867</v>
      </c>
      <c r="D692" s="2">
        <f>ChartDataA!$EL$67</f>
        <v>4.0063999999999995E-2</v>
      </c>
      <c r="E692" s="2">
        <f>ChartDataA!$EL$68</f>
        <v>3.7155419999999997</v>
      </c>
      <c r="F692" s="2">
        <f>ChartDataA!$EL$69</f>
        <v>3.6380999999999997E-2</v>
      </c>
      <c r="G692" s="2">
        <f>ChartDataA!$EL$70</f>
        <v>0.74570799999999993</v>
      </c>
      <c r="H692" s="2">
        <f>ChartDataA!$EL$71</f>
        <v>2.7269999999999999E-2</v>
      </c>
      <c r="I692" s="2">
        <f>ChartDataA!$EL$72</f>
        <v>0</v>
      </c>
      <c r="J692" s="2">
        <f>ChartDataA!$EL$73</f>
        <v>0.21352300000000035</v>
      </c>
    </row>
    <row r="693" spans="1:10">
      <c r="B693" s="2">
        <f>ChartDataA!$EM$65</f>
        <v>0.3599</v>
      </c>
      <c r="C693" s="2">
        <f>ChartDataA!$EM$66</f>
        <v>1.3591869999999999</v>
      </c>
      <c r="D693" s="2">
        <f>ChartDataA!$EM$67</f>
        <v>3.5311999999999996E-2</v>
      </c>
      <c r="E693" s="2">
        <f>ChartDataA!$EM$68</f>
        <v>4.3973610000000001</v>
      </c>
      <c r="F693" s="2">
        <f>ChartDataA!$EM$69</f>
        <v>4.5727999999999998E-2</v>
      </c>
      <c r="G693" s="2">
        <f>ChartDataA!$EM$70</f>
        <v>0.83282699999999998</v>
      </c>
      <c r="H693" s="2">
        <f>ChartDataA!$EM$71</f>
        <v>3.0300999999999998E-2</v>
      </c>
      <c r="I693" s="2">
        <f>ChartDataA!$EM$72</f>
        <v>0</v>
      </c>
      <c r="J693" s="2">
        <f>ChartDataA!$EM$73</f>
        <v>0.33232399999999984</v>
      </c>
    </row>
    <row r="694" spans="1:10">
      <c r="B694" s="2">
        <f>ChartDataA!$EN$65</f>
        <v>0.39071</v>
      </c>
      <c r="C694" s="2">
        <f>ChartDataA!$EN$66</f>
        <v>1.1729909999999999</v>
      </c>
      <c r="D694" s="2">
        <f>ChartDataA!$EN$67</f>
        <v>3.2372999999999999E-2</v>
      </c>
      <c r="E694" s="2">
        <f>ChartDataA!$EN$68</f>
        <v>5.5147279999999999</v>
      </c>
      <c r="F694" s="2">
        <f>ChartDataA!$EN$69</f>
        <v>4.9780999999999999E-2</v>
      </c>
      <c r="G694" s="2">
        <f>ChartDataA!$EN$70</f>
        <v>1.0361400000000001</v>
      </c>
      <c r="H694" s="2">
        <f>ChartDataA!$EN$71</f>
        <v>4.2403999999999997E-2</v>
      </c>
      <c r="I694" s="2">
        <f>ChartDataA!$EN$72</f>
        <v>0</v>
      </c>
      <c r="J694" s="2">
        <f>ChartDataA!$EN$73</f>
        <v>0.47988099999999978</v>
      </c>
    </row>
    <row r="695" spans="1:10">
      <c r="B695" s="2">
        <f>ChartDataA!$EO$65</f>
        <v>0.41125499999999998</v>
      </c>
      <c r="C695" s="2">
        <f>ChartDataA!$EO$66</f>
        <v>1.253328</v>
      </c>
      <c r="D695" s="2">
        <f>ChartDataA!$EO$67</f>
        <v>2.5797E-2</v>
      </c>
      <c r="E695" s="2">
        <f>ChartDataA!$EO$68</f>
        <v>5.9550669999999997</v>
      </c>
      <c r="F695" s="2">
        <f>ChartDataA!$EO$69</f>
        <v>7.1628999999999998E-2</v>
      </c>
      <c r="G695" s="2">
        <f>ChartDataA!$EO$70</f>
        <v>1.1766969999999999</v>
      </c>
      <c r="H695" s="2">
        <f>ChartDataA!$EO$71</f>
        <v>5.2974E-2</v>
      </c>
      <c r="I695" s="2">
        <f>ChartDataA!$EO$72</f>
        <v>0</v>
      </c>
      <c r="J695" s="2">
        <f>ChartDataA!$EO$73</f>
        <v>0.71997499999999981</v>
      </c>
    </row>
    <row r="696" spans="1:10">
      <c r="A696" s="2" t="str">
        <f>ChartDataA!$EP$64</f>
        <v>yt 31 12 2022</v>
      </c>
      <c r="B696" s="2">
        <f>ChartDataA!$EP$65</f>
        <v>0.41841400000000001</v>
      </c>
      <c r="C696" s="2">
        <f>ChartDataA!$EP$66</f>
        <v>1.2320389999999999</v>
      </c>
      <c r="D696" s="2">
        <f>ChartDataA!$EP$67</f>
        <v>1.7739999999999999E-2</v>
      </c>
      <c r="E696" s="2">
        <f>ChartDataA!$EP$68</f>
        <v>6.092765</v>
      </c>
      <c r="F696" s="2">
        <f>ChartDataA!$EP$69</f>
        <v>6.5140000000000003E-2</v>
      </c>
      <c r="G696" s="2">
        <f>ChartDataA!$EP$70</f>
        <v>1.156555</v>
      </c>
      <c r="H696" s="2">
        <f>ChartDataA!$EP$71</f>
        <v>5.4507E-2</v>
      </c>
      <c r="I696" s="2">
        <f>ChartDataA!$EP$72</f>
        <v>0</v>
      </c>
      <c r="J696" s="2">
        <f>ChartDataA!$EP$73</f>
        <v>0.82128799999999913</v>
      </c>
    </row>
    <row r="697" spans="1:10">
      <c r="B697" s="2">
        <f>ChartDataA!$EQ$65</f>
        <v>0.443241</v>
      </c>
      <c r="C697" s="2">
        <f>ChartDataA!$EQ$66</f>
        <v>1.234019</v>
      </c>
      <c r="D697" s="2">
        <f>ChartDataA!$EQ$67</f>
        <v>1.7531999999999999E-2</v>
      </c>
      <c r="E697" s="2">
        <f>ChartDataA!$EQ$68</f>
        <v>6.2142599999999995</v>
      </c>
      <c r="F697" s="2">
        <f>ChartDataA!$EQ$69</f>
        <v>6.4102999999999993E-2</v>
      </c>
      <c r="G697" s="2">
        <f>ChartDataA!$EQ$70</f>
        <v>1.126368</v>
      </c>
      <c r="H697" s="2">
        <f>ChartDataA!$EQ$71</f>
        <v>6.0779E-2</v>
      </c>
      <c r="I697" s="2">
        <f>ChartDataA!$EQ$72</f>
        <v>0</v>
      </c>
      <c r="J697" s="2">
        <f>ChartDataA!$EQ$73</f>
        <v>0.90639700000000012</v>
      </c>
    </row>
    <row r="698" spans="1:10">
      <c r="B698" s="2">
        <f>ChartDataA!$ER$65</f>
        <v>0.46113799999999999</v>
      </c>
      <c r="C698" s="2">
        <f>ChartDataA!$ER$66</f>
        <v>1.2134769999999999</v>
      </c>
      <c r="D698" s="2">
        <f>ChartDataA!$ER$67</f>
        <v>1.6458E-2</v>
      </c>
      <c r="E698" s="2">
        <f>ChartDataA!$ER$68</f>
        <v>6.2990839999999997</v>
      </c>
      <c r="F698" s="2">
        <f>ChartDataA!$ER$69</f>
        <v>6.0288999999999995E-2</v>
      </c>
      <c r="G698" s="2">
        <f>ChartDataA!$ER$70</f>
        <v>1.1265099999999999</v>
      </c>
      <c r="H698" s="2">
        <f>ChartDataA!$ER$71</f>
        <v>6.8753999999999996E-2</v>
      </c>
      <c r="I698" s="2">
        <f>ChartDataA!$ER$72</f>
        <v>0</v>
      </c>
      <c r="J698" s="2">
        <f>ChartDataA!$ER$73</f>
        <v>0.94161899999999932</v>
      </c>
    </row>
    <row r="699" spans="1:10">
      <c r="B699" s="2">
        <f>ChartDataA!$ES$65</f>
        <v>0.48938499999999996</v>
      </c>
      <c r="C699" s="2">
        <f>ChartDataA!$ES$66</f>
        <v>1.2296019999999999</v>
      </c>
      <c r="D699" s="2">
        <f>ChartDataA!$ES$67</f>
        <v>1.1198E-2</v>
      </c>
      <c r="E699" s="2">
        <f>ChartDataA!$ES$68</f>
        <v>6.3844319999999994</v>
      </c>
      <c r="F699" s="2">
        <f>ChartDataA!$ES$69</f>
        <v>5.9820999999999999E-2</v>
      </c>
      <c r="G699" s="2">
        <f>ChartDataA!$ES$70</f>
        <v>1.1283539999999999</v>
      </c>
      <c r="H699" s="2">
        <f>ChartDataA!$ES$71</f>
        <v>7.220399999999999E-2</v>
      </c>
      <c r="I699" s="2">
        <f>ChartDataA!$ES$72</f>
        <v>0</v>
      </c>
      <c r="J699" s="2">
        <f>ChartDataA!$ES$73</f>
        <v>0.96432200000000101</v>
      </c>
    </row>
    <row r="700" spans="1:10">
      <c r="B700" s="2">
        <f>ChartDataA!$ET$65</f>
        <v>0.50397000000000003</v>
      </c>
      <c r="C700" s="2">
        <f>ChartDataA!$ET$66</f>
        <v>1.170498</v>
      </c>
      <c r="D700" s="2">
        <f>ChartDataA!$ET$67</f>
        <v>1.1469E-2</v>
      </c>
      <c r="E700" s="2">
        <f>ChartDataA!$ET$68</f>
        <v>6.340611</v>
      </c>
      <c r="F700" s="2">
        <f>ChartDataA!$ET$69</f>
        <v>5.8719E-2</v>
      </c>
      <c r="G700" s="2">
        <f>ChartDataA!$ET$70</f>
        <v>1.1195389999999998</v>
      </c>
      <c r="H700" s="2">
        <f>ChartDataA!$ET$71</f>
        <v>7.9599000000000003E-2</v>
      </c>
      <c r="I700" s="2">
        <f>ChartDataA!$ET$72</f>
        <v>0</v>
      </c>
      <c r="J700" s="2">
        <f>ChartDataA!$ET$73</f>
        <v>0.96669699999999814</v>
      </c>
    </row>
    <row r="701" spans="1:10">
      <c r="B701" s="2">
        <f>ChartDataA!$EU$65</f>
        <v>0.52739099999999994</v>
      </c>
      <c r="C701" s="2">
        <f>ChartDataA!$EU$66</f>
        <v>1.100528</v>
      </c>
      <c r="D701" s="2">
        <f>ChartDataA!$EU$67</f>
        <v>1.172E-2</v>
      </c>
      <c r="E701" s="2">
        <f>ChartDataA!$EU$68</f>
        <v>6.2071079999999998</v>
      </c>
      <c r="F701" s="2">
        <f>ChartDataA!$EU$69</f>
        <v>5.8295E-2</v>
      </c>
      <c r="G701" s="2">
        <f>ChartDataA!$EU$70</f>
        <v>1.1011389999999999</v>
      </c>
      <c r="H701" s="2">
        <f>ChartDataA!$EU$71</f>
        <v>7.8658999999999993E-2</v>
      </c>
      <c r="I701" s="2">
        <f>ChartDataA!$EU$72</f>
        <v>0</v>
      </c>
      <c r="J701" s="2">
        <f>ChartDataA!$EU$73</f>
        <v>1.0090979999999998</v>
      </c>
    </row>
    <row r="702" spans="1:10">
      <c r="A702" s="2" t="str">
        <f>ChartDataA!$EV$64</f>
        <v>yt 30 06 2023</v>
      </c>
      <c r="B702" s="2">
        <f>ChartDataA!$EV$65</f>
        <v>0.52766299999999999</v>
      </c>
      <c r="C702" s="2">
        <f>ChartDataA!$EV$66</f>
        <v>1.0496529999999999</v>
      </c>
      <c r="D702" s="2">
        <f>ChartDataA!$EV$67</f>
        <v>1.1278999999999999E-2</v>
      </c>
      <c r="E702" s="2">
        <f>ChartDataA!$EV$68</f>
        <v>6.1490010000000002</v>
      </c>
      <c r="F702" s="2">
        <f>ChartDataA!$EV$69</f>
        <v>5.6409000000000001E-2</v>
      </c>
      <c r="G702" s="2">
        <f>ChartDataA!$EV$70</f>
        <v>0.96834799999999999</v>
      </c>
      <c r="H702" s="2">
        <f>ChartDataA!$EV$71</f>
        <v>7.3018E-2</v>
      </c>
      <c r="I702" s="2">
        <f>ChartDataA!$EV$72</f>
        <v>0</v>
      </c>
      <c r="J702" s="2">
        <f>ChartDataA!$EV$73</f>
        <v>1.0447019999999991</v>
      </c>
    </row>
    <row r="703" spans="1:10">
      <c r="B703" s="2">
        <f>ChartDataA!$EW$65</f>
        <v>0.516988</v>
      </c>
      <c r="C703" s="2">
        <f>ChartDataA!$EW$66</f>
        <v>1.0484609999999999</v>
      </c>
      <c r="D703" s="2">
        <f>ChartDataA!$EW$67</f>
        <v>1.1075999999999999E-2</v>
      </c>
      <c r="E703" s="2">
        <f>ChartDataA!$EW$68</f>
        <v>5.8704999999999998</v>
      </c>
      <c r="F703" s="2">
        <f>ChartDataA!$EW$69</f>
        <v>5.6128999999999998E-2</v>
      </c>
      <c r="G703" s="2">
        <f>ChartDataA!$EW$70</f>
        <v>0.91181999999999996</v>
      </c>
      <c r="H703" s="2">
        <f>ChartDataA!$EW$71</f>
        <v>7.9076999999999995E-2</v>
      </c>
      <c r="I703" s="2">
        <f>ChartDataA!$EW$72</f>
        <v>0</v>
      </c>
      <c r="J703" s="2">
        <f>ChartDataA!$EW$73</f>
        <v>1.084582000000001</v>
      </c>
    </row>
    <row r="704" spans="1:10">
      <c r="B704" s="2">
        <f>ChartDataA!$EX$65</f>
        <v>0.51993199999999995</v>
      </c>
      <c r="C704" s="2">
        <f>ChartDataA!$EX$66</f>
        <v>0.98019299999999998</v>
      </c>
      <c r="D704" s="2">
        <f>ChartDataA!$EX$67</f>
        <v>9.5129999999999989E-3</v>
      </c>
      <c r="E704" s="2">
        <f>ChartDataA!$EX$68</f>
        <v>5.3050679999999995</v>
      </c>
      <c r="F704" s="2">
        <f>ChartDataA!$EX$69</f>
        <v>5.6055000000000001E-2</v>
      </c>
      <c r="G704" s="2">
        <f>ChartDataA!$EX$70</f>
        <v>0.88474599999999992</v>
      </c>
      <c r="H704" s="2">
        <f>ChartDataA!$EX$71</f>
        <v>8.3986999999999992E-2</v>
      </c>
      <c r="I704" s="2">
        <f>ChartDataA!$EX$72</f>
        <v>0</v>
      </c>
      <c r="J704" s="2">
        <f>ChartDataA!$EX$73</f>
        <v>1.1053160000000011</v>
      </c>
    </row>
    <row r="705" spans="1:10">
      <c r="B705" s="2">
        <f>ChartDataA!$EY$65</f>
        <v>0.43767200000000001</v>
      </c>
      <c r="C705" s="2">
        <f>ChartDataA!$EY$66</f>
        <v>1.0801259999999999</v>
      </c>
      <c r="D705" s="2">
        <f>ChartDataA!$EY$67</f>
        <v>1.0454999999999999E-2</v>
      </c>
      <c r="E705" s="2">
        <f>ChartDataA!$EY$68</f>
        <v>4.7592840000000001</v>
      </c>
      <c r="F705" s="2">
        <f>ChartDataA!$EY$69</f>
        <v>4.9293999999999998E-2</v>
      </c>
      <c r="G705" s="2">
        <f>ChartDataA!$EY$70</f>
        <v>0.76247599999999993</v>
      </c>
      <c r="H705" s="2">
        <f>ChartDataA!$EY$71</f>
        <v>9.0157000000000001E-2</v>
      </c>
      <c r="I705" s="2">
        <f>ChartDataA!$EY$72</f>
        <v>0</v>
      </c>
      <c r="J705" s="2">
        <f>ChartDataA!$EY$73</f>
        <v>1.0930289999999996</v>
      </c>
    </row>
    <row r="706" spans="1:10">
      <c r="B706" s="2">
        <f>ChartDataA!$EZ$65</f>
        <v>0.44141599999999998</v>
      </c>
      <c r="C706" s="2">
        <f>ChartDataA!$EZ$66</f>
        <v>1.0567629999999999</v>
      </c>
      <c r="D706" s="2">
        <f>ChartDataA!$EZ$67</f>
        <v>9.8479999999999991E-3</v>
      </c>
      <c r="E706" s="2">
        <f>ChartDataA!$EZ$68</f>
        <v>3.900674</v>
      </c>
      <c r="F706" s="2">
        <f>ChartDataA!$EZ$69</f>
        <v>0.04</v>
      </c>
      <c r="G706" s="2">
        <f>ChartDataA!$EZ$70</f>
        <v>0.55359999999999998</v>
      </c>
      <c r="H706" s="2">
        <f>ChartDataA!$EZ$71</f>
        <v>8.9335999999999999E-2</v>
      </c>
      <c r="I706" s="2">
        <f>ChartDataA!$EZ$72</f>
        <v>0</v>
      </c>
      <c r="J706" s="2">
        <f>ChartDataA!$EZ$73</f>
        <v>1.0373539999999988</v>
      </c>
    </row>
    <row r="707" spans="1:10">
      <c r="B707" s="2">
        <f>ChartDataA!$FA$65</f>
        <v>0.45550599999999997</v>
      </c>
      <c r="C707" s="2">
        <f>ChartDataA!$FA$66</f>
        <v>0.86103499999999999</v>
      </c>
      <c r="D707" s="2">
        <f>ChartDataA!$FA$67</f>
        <v>1.0062E-2</v>
      </c>
      <c r="E707" s="2">
        <f>ChartDataA!$FA$68</f>
        <v>3.5115989999999999</v>
      </c>
      <c r="F707" s="2">
        <f>ChartDataA!$FA$69</f>
        <v>1.5842999999999999E-2</v>
      </c>
      <c r="G707" s="2">
        <f>ChartDataA!$FA$70</f>
        <v>0.38105299999999998</v>
      </c>
      <c r="H707" s="2">
        <f>ChartDataA!$FA$71</f>
        <v>9.3702999999999995E-2</v>
      </c>
      <c r="I707" s="2">
        <f>ChartDataA!$FA$72</f>
        <v>0</v>
      </c>
      <c r="J707" s="2">
        <f>ChartDataA!$FA$73</f>
        <v>0.91747900000000016</v>
      </c>
    </row>
    <row r="708" spans="1:10">
      <c r="A708" s="2" t="str">
        <f>ChartDataA!$FB$64</f>
        <v>yt 31 12 2023</v>
      </c>
      <c r="B708" s="2">
        <f>ChartDataA!$FB$65</f>
        <v>0.44991399999999998</v>
      </c>
      <c r="C708" s="2">
        <f>ChartDataA!$FB$66</f>
        <v>0.89152500000000001</v>
      </c>
      <c r="D708" s="2">
        <f>ChartDataA!$FB$67</f>
        <v>9.6740000000000003E-3</v>
      </c>
      <c r="E708" s="2">
        <f>ChartDataA!$FB$68</f>
        <v>3.3668799999999997</v>
      </c>
      <c r="F708" s="2">
        <f>ChartDataA!$FB$69</f>
        <v>1.5800999999999999E-2</v>
      </c>
      <c r="G708" s="2">
        <f>ChartDataA!$FB$70</f>
        <v>0.490261</v>
      </c>
      <c r="H708" s="2">
        <f>ChartDataA!$FB$71</f>
        <v>9.1944999999999999E-2</v>
      </c>
      <c r="I708" s="2">
        <f>ChartDataA!$FB$72</f>
        <v>0</v>
      </c>
      <c r="J708" s="2">
        <f>ChartDataA!$FB$73</f>
        <v>0.8556140000000001</v>
      </c>
    </row>
    <row r="709" spans="1:10">
      <c r="B709" s="2">
        <f>ChartDataA!$FC$65</f>
        <v>0.45706399999999997</v>
      </c>
      <c r="C709" s="2">
        <f>ChartDataA!$FC$66</f>
        <v>0.84859799999999996</v>
      </c>
      <c r="D709" s="2">
        <f>ChartDataA!$FC$67</f>
        <v>1.0385E-2</v>
      </c>
      <c r="E709" s="2">
        <f>ChartDataA!$FC$68</f>
        <v>3.20044</v>
      </c>
      <c r="F709" s="2">
        <f>ChartDataA!$FC$69</f>
        <v>1.3998E-2</v>
      </c>
      <c r="G709" s="2">
        <f>ChartDataA!$FC$70</f>
        <v>0.56230499999999994</v>
      </c>
      <c r="H709" s="2">
        <f>ChartDataA!$FC$71</f>
        <v>9.7227999999999995E-2</v>
      </c>
      <c r="I709" s="2">
        <f>ChartDataA!$FC$72</f>
        <v>0</v>
      </c>
      <c r="J709" s="2">
        <f>ChartDataA!$FC$73</f>
        <v>0.91885199999999934</v>
      </c>
    </row>
    <row r="710" spans="1:10">
      <c r="B710" s="2">
        <f>ChartDataA!$FD$65</f>
        <v>0.44847999999999999</v>
      </c>
      <c r="C710" s="2">
        <f>ChartDataA!$FD$66</f>
        <v>0.80838199999999993</v>
      </c>
      <c r="D710" s="2">
        <f>ChartDataA!$FD$67</f>
        <v>9.7149999999999997E-3</v>
      </c>
      <c r="E710" s="2">
        <f>ChartDataA!$FD$68</f>
        <v>3.1145069999999997</v>
      </c>
      <c r="F710" s="2">
        <f>ChartDataA!$FD$69</f>
        <v>1.3921999999999999E-2</v>
      </c>
      <c r="G710" s="2">
        <f>ChartDataA!$FD$70</f>
        <v>0.58800600000000003</v>
      </c>
      <c r="H710" s="2">
        <f>ChartDataA!$FD$71</f>
        <v>9.5787999999999998E-2</v>
      </c>
      <c r="I710" s="2">
        <f>ChartDataA!$FD$72</f>
        <v>0</v>
      </c>
      <c r="J710" s="2">
        <f>ChartDataA!$FD$73</f>
        <v>0.93669000000000047</v>
      </c>
    </row>
    <row r="711" spans="1:10">
      <c r="B711" s="2">
        <f>ChartDataA!$FE$65</f>
        <v>0.42528299999999997</v>
      </c>
      <c r="C711" s="2">
        <f>ChartDataA!$FE$66</f>
        <v>0.73282399999999992</v>
      </c>
      <c r="D711" s="2">
        <f>ChartDataA!$FE$67</f>
        <v>1.0414999999999999E-2</v>
      </c>
      <c r="E711" s="2">
        <f>ChartDataA!$FE$68</f>
        <v>2.9389859999999999</v>
      </c>
      <c r="F711" s="2">
        <f>ChartDataA!$FE$69</f>
        <v>1.3956E-2</v>
      </c>
      <c r="G711" s="2">
        <f>ChartDataA!$FE$70</f>
        <v>0.61059999999999992</v>
      </c>
      <c r="H711" s="2">
        <f>ChartDataA!$FE$71</f>
        <v>9.3256999999999993E-2</v>
      </c>
      <c r="I711" s="2">
        <f>ChartDataA!$FE$72</f>
        <v>0</v>
      </c>
      <c r="J711" s="2">
        <f>ChartDataA!$FE$73</f>
        <v>0.99618299999999937</v>
      </c>
    </row>
    <row r="712" spans="1:10">
      <c r="B712" s="2">
        <f>ChartDataA!$FF$65</f>
        <v>0.43748399999999998</v>
      </c>
      <c r="C712" s="2">
        <f>ChartDataA!$FF$66</f>
        <v>0.66895499999999997</v>
      </c>
      <c r="D712" s="2">
        <f>ChartDataA!$FF$67</f>
        <v>9.6439999999999998E-3</v>
      </c>
      <c r="E712" s="2">
        <f>ChartDataA!$FF$68</f>
        <v>2.8817189999999999</v>
      </c>
      <c r="F712" s="2">
        <f>ChartDataA!$FF$69</f>
        <v>1.3956E-2</v>
      </c>
      <c r="G712" s="2">
        <f>ChartDataA!$FF$70</f>
        <v>0.66315499999999994</v>
      </c>
      <c r="H712" s="2">
        <f>ChartDataA!$FF$71</f>
        <v>9.3544999999999989E-2</v>
      </c>
      <c r="I712" s="2">
        <f>ChartDataA!$FF$72</f>
        <v>0</v>
      </c>
      <c r="J712" s="2">
        <f>ChartDataA!$FF$73</f>
        <v>1.0631060000000003</v>
      </c>
    </row>
    <row r="713" spans="1:10">
      <c r="B713" s="2">
        <f>ChartDataA!$FG$65</f>
        <v>0.43670499999999995</v>
      </c>
      <c r="C713" s="2">
        <f>ChartDataA!$FG$66</f>
        <v>0.61555399999999993</v>
      </c>
      <c r="D713" s="2">
        <f>ChartDataA!$FG$67</f>
        <v>9.1299999999999992E-3</v>
      </c>
      <c r="E713" s="2">
        <f>ChartDataA!$FG$68</f>
        <v>2.7517679999999998</v>
      </c>
      <c r="F713" s="2">
        <f>ChartDataA!$FG$69</f>
        <v>1.3956E-2</v>
      </c>
      <c r="G713" s="2">
        <f>ChartDataA!$FG$70</f>
        <v>0.68520599999999998</v>
      </c>
      <c r="H713" s="2">
        <f>ChartDataA!$FG$71</f>
        <v>9.8942999999999989E-2</v>
      </c>
      <c r="I713" s="2">
        <f>ChartDataA!$FG$72</f>
        <v>0</v>
      </c>
      <c r="J713" s="2">
        <f>ChartDataA!$FG$73</f>
        <v>1.0817439999999996</v>
      </c>
    </row>
    <row r="714" spans="1:10">
      <c r="A714" s="2" t="str">
        <f>ChartDataA!$FH$64</f>
        <v>yt 30 06 2024</v>
      </c>
      <c r="B714" s="2">
        <f>ChartDataA!$FH$65</f>
        <v>0.4375</v>
      </c>
      <c r="C714" s="2">
        <f>ChartDataA!$FH$66</f>
        <v>0.57829799999999998</v>
      </c>
      <c r="D714" s="2">
        <f>ChartDataA!$FH$67</f>
        <v>9.212999999999999E-3</v>
      </c>
      <c r="E714" s="2">
        <f>ChartDataA!$FH$68</f>
        <v>2.6529059999999998</v>
      </c>
      <c r="F714" s="2">
        <f>ChartDataA!$FH$69</f>
        <v>1.3956E-2</v>
      </c>
      <c r="G714" s="2">
        <f>ChartDataA!$FH$70</f>
        <v>0.67543999999999993</v>
      </c>
      <c r="H714" s="2">
        <f>ChartDataA!$FH$71</f>
        <v>0.10215399999999999</v>
      </c>
      <c r="I714" s="2">
        <f>ChartDataA!$FH$72</f>
        <v>0</v>
      </c>
      <c r="J714" s="2">
        <f>ChartDataA!$FH$73</f>
        <v>1.1148689999999997</v>
      </c>
    </row>
    <row r="715" spans="1:10">
      <c r="B715" s="2">
        <f>ChartDataA!$FI$65</f>
        <v>0.44342799999999999</v>
      </c>
      <c r="C715" s="2">
        <f>ChartDataA!$FI$66</f>
        <v>0.54502699999999993</v>
      </c>
      <c r="D715" s="2">
        <f>ChartDataA!$FI$67</f>
        <v>1.0414999999999999E-2</v>
      </c>
      <c r="E715" s="2">
        <f>ChartDataA!$FI$68</f>
        <v>2.458396</v>
      </c>
      <c r="F715" s="2">
        <f>ChartDataA!$FI$69</f>
        <v>1.9400999999999998E-2</v>
      </c>
      <c r="G715" s="2">
        <f>ChartDataA!$FI$70</f>
        <v>0.72166799999999998</v>
      </c>
      <c r="H715" s="2">
        <f>ChartDataA!$FI$71</f>
        <v>0.10331499999999999</v>
      </c>
      <c r="I715" s="2">
        <f>ChartDataA!$FI$72</f>
        <v>0</v>
      </c>
      <c r="J715" s="2">
        <f>ChartDataA!$FI$73</f>
        <v>1.1462550000000005</v>
      </c>
    </row>
    <row r="716" spans="1:10">
      <c r="B716" s="2">
        <f>ChartDataA!$FJ$65</f>
        <v>0.43529899999999999</v>
      </c>
      <c r="C716" s="2">
        <f>ChartDataA!$FJ$66</f>
        <v>0.53018199999999993</v>
      </c>
      <c r="D716" s="2">
        <f>ChartDataA!$FJ$67</f>
        <v>1.0451E-2</v>
      </c>
      <c r="E716" s="2">
        <f>ChartDataA!$FJ$68</f>
        <v>2.14771</v>
      </c>
      <c r="F716" s="2">
        <f>ChartDataA!$FJ$69</f>
        <v>1.9400999999999998E-2</v>
      </c>
      <c r="G716" s="2">
        <f>ChartDataA!$FJ$70</f>
        <v>0.70610699999999993</v>
      </c>
      <c r="H716" s="2">
        <f>ChartDataA!$FJ$71</f>
        <v>9.9232000000000001E-2</v>
      </c>
      <c r="I716" s="2">
        <f>ChartDataA!$FJ$72</f>
        <v>0</v>
      </c>
      <c r="J716" s="2">
        <f>ChartDataA!$FJ$73</f>
        <v>1.2527840000000006</v>
      </c>
    </row>
    <row r="717" spans="1:10">
      <c r="B717" s="2">
        <f>ChartDataA!$FK$65</f>
        <v>0.44278499999999998</v>
      </c>
      <c r="C717" s="2">
        <f>ChartDataA!$FK$66</f>
        <v>0.40916199999999997</v>
      </c>
      <c r="D717" s="2">
        <f>ChartDataA!$FK$67</f>
        <v>9.9059999999999999E-3</v>
      </c>
      <c r="E717" s="2">
        <f>ChartDataA!$FK$68</f>
        <v>2.0065749999999998</v>
      </c>
      <c r="F717" s="2">
        <f>ChartDataA!$FK$69</f>
        <v>1.4544999999999999E-2</v>
      </c>
      <c r="G717" s="2">
        <f>ChartDataA!$FK$70</f>
        <v>0.76738299999999993</v>
      </c>
      <c r="H717" s="2">
        <f>ChartDataA!$FK$71</f>
        <v>9.2552999999999996E-2</v>
      </c>
      <c r="I717" s="2">
        <f>ChartDataA!$FK$72</f>
        <v>0</v>
      </c>
      <c r="J717" s="2">
        <f>ChartDataA!$FK$73</f>
        <v>1.3481700000000001</v>
      </c>
    </row>
    <row r="718" spans="1:10" hidden="1">
      <c r="B718" s="2">
        <f>ChartDataA!$FL$65</f>
        <v>0.43328800000000001</v>
      </c>
      <c r="C718" s="2">
        <f>ChartDataA!$FL$66</f>
        <v>0.32163999999999998</v>
      </c>
      <c r="D718" s="2">
        <f>ChartDataA!$FL$67</f>
        <v>9.7850000000000003E-3</v>
      </c>
      <c r="E718" s="2">
        <f>ChartDataA!$FL$68</f>
        <v>1.583137</v>
      </c>
      <c r="F718" s="2">
        <f>ChartDataA!$FL$69</f>
        <v>1.2320999999999999E-2</v>
      </c>
      <c r="G718" s="2">
        <f>ChartDataA!$FL$70</f>
        <v>0.71279199999999998</v>
      </c>
      <c r="H718" s="2">
        <f>ChartDataA!$FL$71</f>
        <v>7.6457999999999998E-2</v>
      </c>
      <c r="I718" s="2">
        <f>ChartDataA!$FL$72</f>
        <v>0</v>
      </c>
      <c r="J718" s="2">
        <f>ChartDataA!$FL$73</f>
        <v>1.2334309999999995</v>
      </c>
    </row>
    <row r="719" spans="1:10" hidden="1">
      <c r="B719" s="2">
        <f>ChartDataA!$FM$65</f>
        <v>0.38481499999999996</v>
      </c>
      <c r="C719" s="2">
        <f>ChartDataA!$FM$66</f>
        <v>0.27348499999999998</v>
      </c>
      <c r="D719" s="2">
        <f>ChartDataA!$FM$67</f>
        <v>9.1310000000000002E-3</v>
      </c>
      <c r="E719" s="2">
        <f>ChartDataA!$FM$68</f>
        <v>1.4262429999999999</v>
      </c>
      <c r="F719" s="2">
        <f>ChartDataA!$FM$69</f>
        <v>5.5659999999999998E-3</v>
      </c>
      <c r="G719" s="2">
        <f>ChartDataA!$FM$70</f>
        <v>0.67119799999999996</v>
      </c>
      <c r="H719" s="2">
        <f>ChartDataA!$FM$71</f>
        <v>6.0856999999999994E-2</v>
      </c>
      <c r="I719" s="2">
        <f>ChartDataA!$FM$72</f>
        <v>0</v>
      </c>
      <c r="J719" s="2">
        <f>ChartDataA!$FM$73</f>
        <v>1.1007199999999999</v>
      </c>
    </row>
    <row r="720" spans="1:10" hidden="1">
      <c r="A720" s="2" t="str">
        <f>ChartDataA!$FN$64</f>
        <v>yt 31 12 2024</v>
      </c>
      <c r="B720" s="2">
        <f>ChartDataA!$FN$65</f>
        <v>0.36813799999999997</v>
      </c>
      <c r="C720" s="2">
        <f>ChartDataA!$FN$66</f>
        <v>0.209009</v>
      </c>
      <c r="D720" s="2">
        <f>ChartDataA!$FN$67</f>
        <v>8.2939999999999993E-3</v>
      </c>
      <c r="E720" s="2">
        <f>ChartDataA!$FN$68</f>
        <v>1.351729</v>
      </c>
      <c r="F720" s="2">
        <f>ChartDataA!$FN$69</f>
        <v>5.5659999999999998E-3</v>
      </c>
      <c r="G720" s="2">
        <f>ChartDataA!$FN$70</f>
        <v>0.55252999999999997</v>
      </c>
      <c r="H720" s="2">
        <f>ChartDataA!$FN$71</f>
        <v>6.0505999999999997E-2</v>
      </c>
      <c r="I720" s="2">
        <f>ChartDataA!$FN$72</f>
        <v>0</v>
      </c>
      <c r="J720" s="2">
        <f>ChartDataA!$FN$73</f>
        <v>1.0399579999999999</v>
      </c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B4"/>
  <sheetViews>
    <sheetView tabSelected="1" workbookViewId="0"/>
  </sheetViews>
  <sheetFormatPr defaultColWidth="9.6328125" defaultRowHeight="12.5"/>
  <cols>
    <col min="1" max="1" width="1.7265625" customWidth="1"/>
  </cols>
  <sheetData>
    <row r="1" spans="2:2" ht="9" customHeight="1"/>
    <row r="2" spans="2:2" ht="15.5">
      <c r="B2" s="5" t="s">
        <v>47</v>
      </c>
    </row>
    <row r="3" spans="2:2" ht="13">
      <c r="B3" t="s">
        <v>46</v>
      </c>
    </row>
    <row r="4" spans="2:2" ht="9" customHeight="1"/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Pellets</vt:lpstr>
      <vt:lpstr>FuelWood</vt:lpstr>
      <vt:lpstr>Chips</vt:lpstr>
      <vt:lpstr>Residues</vt:lpstr>
      <vt:lpstr>ChartDataA</vt:lpstr>
      <vt:lpstr>ChartData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2015-02-18T09:15:16Z</dcterms:created>
  <dcterms:modified xsi:type="dcterms:W3CDTF">2025-01-04T17:38:01Z</dcterms:modified>
</cp:coreProperties>
</file>